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bookViews>
    <workbookView xWindow="0" yWindow="0" windowWidth="22260" windowHeight="12645" tabRatio="598"/>
  </bookViews>
  <sheets>
    <sheet name="How to Use" sheetId="19" r:id="rId1"/>
    <sheet name="MASTER DATA" sheetId="5" r:id="rId2"/>
    <sheet name="Prarmbhik Shesh" sheetId="14" r:id="rId3"/>
    <sheet name="Att. Dairy" sheetId="4" r:id="rId4"/>
    <sheet name="PS Balance Sheet" sheetId="6" r:id="rId5"/>
    <sheet name="UPS balance Sheet" sheetId="7" r:id="rId6"/>
    <sheet name="Dak" sheetId="18" r:id="rId7"/>
    <sheet name="UC Food" sheetId="9" r:id="rId8"/>
    <sheet name="New UC Dak" sheetId="17" r:id="rId9"/>
    <sheet name="Stock" sheetId="12" r:id="rId10"/>
    <sheet name="Bill generate" sheetId="13" r:id="rId11"/>
  </sheets>
  <definedNames>
    <definedName name="Ajmer">'MASTER DATA'!$BC$6:$BC$18</definedName>
    <definedName name="Alwar">'MASTER DATA'!$BD$6:$BD$23</definedName>
    <definedName name="Banswara">'MASTER DATA'!$BE$7:$BE$18</definedName>
    <definedName name="Baran">'MASTER DATA'!$BF$7:$BF$15</definedName>
    <definedName name="Barmer">'MASTER DATA'!$BG$7:$BG$28</definedName>
    <definedName name="Bharatpur">'MASTER DATA'!$BH$6:$BH$19</definedName>
    <definedName name="Bhilwara">'MASTER DATA'!$BI$6:$BI$21</definedName>
    <definedName name="Bikaner">'MASTER DATA'!$BJ$7:$BJ$16</definedName>
    <definedName name="Bundi">'MASTER DATA'!$BK$7:$BK$12</definedName>
    <definedName name="Chittorgarh">'MASTER DATA'!$BL$7:$BL$18</definedName>
    <definedName name="Churu">'MASTER DATA'!$BM$7:$BM$14</definedName>
    <definedName name="Dausa">'MASTER DATA'!$BN$7:$BN$18</definedName>
    <definedName name="Dholpur">'MASTER DATA'!$BO$7:$BO$13</definedName>
    <definedName name="Dist.">'MASTER DATA'!$BA$7:$BA$39</definedName>
    <definedName name="Dungarpur">'MASTER DATA'!$BP$7:$BP$17</definedName>
    <definedName name="Hanumangarh">'MASTER DATA'!$BQ$7:$BQ$14</definedName>
    <definedName name="Jaipur">'MASTER DATA'!$BR$6:$BR$29</definedName>
    <definedName name="Jaisalmer">'MASTER DATA'!$BS$7:$BS$14</definedName>
    <definedName name="Jalore">'MASTER DATA'!$BT$7:$BT$17</definedName>
    <definedName name="Jhalawar">'MASTER DATA'!$BU$6:$BU$15</definedName>
    <definedName name="Jhunjhunu">'MASTER DATA'!$BV$7:$BV$18</definedName>
    <definedName name="Jodhpur">'MASTER DATA'!$BW$6:$BW$28</definedName>
    <definedName name="Karauli">'MASTER DATA'!$BX$7:$BX$15</definedName>
    <definedName name="Kota">'MASTER DATA'!$BY$6:$BY$12</definedName>
    <definedName name="Nagour">'MASTER DATA'!$BZ$7:$BZ$22</definedName>
    <definedName name="Pali">'MASTER DATA'!$CA$7:$CA$17</definedName>
    <definedName name="Pratapgarh">'MASTER DATA'!$CB$7:$CB$15</definedName>
    <definedName name="_xlnm.Print_Area" localSheetId="10">'Bill generate'!$A$1:$J$27</definedName>
    <definedName name="_xlnm.Print_Area" localSheetId="6">Dak!$A$1:$K$42,Dak!$A$44:$K$83</definedName>
    <definedName name="_xlnm.Print_Area" localSheetId="8">'New UC Dak'!$A$1:$W$46,'New UC Dak'!$A$48:$W$60</definedName>
    <definedName name="_xlnm.Print_Area" localSheetId="4">'PS Balance Sheet'!$CS$2:$DO$37</definedName>
    <definedName name="_xlnm.Print_Area" localSheetId="9">Stock!$A$5:$P$39,Stock!$A$43:$P$77</definedName>
    <definedName name="_xlnm.Print_Area" localSheetId="7">'UC Food'!$A$1:$AJ$28</definedName>
    <definedName name="_xlnm.Print_Area" localSheetId="5">'UPS balance Sheet'!$CS$2:$DO$37</definedName>
    <definedName name="Rajsamand">'MASTER DATA'!$CC$7:$CC$15</definedName>
    <definedName name="Sawai_Madhopur">'MASTER DATA'!$CD$7:$CD$14</definedName>
    <definedName name="Sikar">'MASTER DATA'!$CE$6:$CE$19</definedName>
    <definedName name="Sirohi">'MASTER DATA'!$CF$7:$CF$12</definedName>
    <definedName name="Sri_Ganganagar">'MASTER DATA'!$CG$7:$CG$16</definedName>
    <definedName name="Tonk">'MASTER DATA'!$CH$7:$CH$14</definedName>
    <definedName name="Udaipur">'MASTER DATA'!$CI$6:$CI$27</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48" i="12"/>
  <c r="G49" s="1"/>
  <c r="G50" s="1"/>
  <c r="G51" s="1"/>
  <c r="G52" s="1"/>
  <c r="G53" s="1"/>
  <c r="G54" s="1"/>
  <c r="G55" s="1"/>
  <c r="G56" s="1"/>
  <c r="G57" s="1"/>
  <c r="G58" s="1"/>
  <c r="G59" s="1"/>
  <c r="G60" s="1"/>
  <c r="G61" s="1"/>
  <c r="G62" s="1"/>
  <c r="G63" s="1"/>
  <c r="G64" s="1"/>
  <c r="G65" s="1"/>
  <c r="G66" s="1"/>
  <c r="G67" s="1"/>
  <c r="G68" s="1"/>
  <c r="G69" s="1"/>
  <c r="G70" s="1"/>
  <c r="G71" s="1"/>
  <c r="G72" s="1"/>
  <c r="G73" s="1"/>
  <c r="G74" s="1"/>
  <c r="G75" s="1"/>
  <c r="G76" s="1"/>
  <c r="G77" s="1"/>
  <c r="G47"/>
  <c r="G39"/>
  <c r="G10"/>
  <c r="G11" s="1"/>
  <c r="G12" s="1"/>
  <c r="G13" s="1"/>
  <c r="G14" s="1"/>
  <c r="G15" s="1"/>
  <c r="G16" s="1"/>
  <c r="G17" s="1"/>
  <c r="G18" s="1"/>
  <c r="G19" s="1"/>
  <c r="G20" s="1"/>
  <c r="G21" s="1"/>
  <c r="G22" s="1"/>
  <c r="G23" s="1"/>
  <c r="G24" s="1"/>
  <c r="G25" s="1"/>
  <c r="G26" s="1"/>
  <c r="G27" s="1"/>
  <c r="G28" s="1"/>
  <c r="G29" s="1"/>
  <c r="G30" s="1"/>
  <c r="G31" s="1"/>
  <c r="G32" s="1"/>
  <c r="G33" s="1"/>
  <c r="G34" s="1"/>
  <c r="G35" s="1"/>
  <c r="G36" s="1"/>
  <c r="G37" s="1"/>
  <c r="G38" s="1"/>
  <c r="G9"/>
  <c r="F38" i="18" l="1"/>
  <c r="E38"/>
  <c r="I20"/>
  <c r="D12"/>
  <c r="D6" i="7"/>
  <c r="C6"/>
  <c r="G7" i="4"/>
  <c r="G8"/>
  <c r="G9"/>
  <c r="G10"/>
  <c r="G11"/>
  <c r="G12"/>
  <c r="G13"/>
  <c r="G14"/>
  <c r="G15"/>
  <c r="G16"/>
  <c r="G17"/>
  <c r="G18"/>
  <c r="G19"/>
  <c r="G20"/>
  <c r="G21"/>
  <c r="G22"/>
  <c r="G23"/>
  <c r="G24"/>
  <c r="G25"/>
  <c r="G26"/>
  <c r="G27"/>
  <c r="G28"/>
  <c r="G29"/>
  <c r="G30"/>
  <c r="G31"/>
  <c r="G32"/>
  <c r="G33"/>
  <c r="G34"/>
  <c r="G35"/>
  <c r="G36"/>
  <c r="M10"/>
  <c r="P7" i="7"/>
  <c r="R7" s="1"/>
  <c r="Q7"/>
  <c r="P8"/>
  <c r="Q8"/>
  <c r="R8" s="1"/>
  <c r="P9"/>
  <c r="Q9"/>
  <c r="P10"/>
  <c r="R10" s="1"/>
  <c r="Q10"/>
  <c r="P11"/>
  <c r="R11" s="1"/>
  <c r="Q11"/>
  <c r="P12"/>
  <c r="Q12"/>
  <c r="P13"/>
  <c r="R13" s="1"/>
  <c r="Q13"/>
  <c r="P14"/>
  <c r="Q14"/>
  <c r="DH14" s="1"/>
  <c r="P15"/>
  <c r="Q15"/>
  <c r="P16"/>
  <c r="Q16"/>
  <c r="P17"/>
  <c r="Q17"/>
  <c r="P18"/>
  <c r="Q18"/>
  <c r="R18"/>
  <c r="P19"/>
  <c r="Q19"/>
  <c r="P20"/>
  <c r="Q20"/>
  <c r="P21"/>
  <c r="Q21"/>
  <c r="P22"/>
  <c r="Q22"/>
  <c r="R22"/>
  <c r="P23"/>
  <c r="Q23"/>
  <c r="R23"/>
  <c r="N23" s="1"/>
  <c r="P24"/>
  <c r="Q24"/>
  <c r="R24"/>
  <c r="P25"/>
  <c r="Q25"/>
  <c r="R25"/>
  <c r="N25" s="1"/>
  <c r="P26"/>
  <c r="Q26"/>
  <c r="R26"/>
  <c r="P27"/>
  <c r="Q27"/>
  <c r="R27"/>
  <c r="N27" s="1"/>
  <c r="P28"/>
  <c r="Q28"/>
  <c r="R28"/>
  <c r="P29"/>
  <c r="Q29"/>
  <c r="P30"/>
  <c r="R30" s="1"/>
  <c r="Q30"/>
  <c r="P31"/>
  <c r="R31" s="1"/>
  <c r="Q31"/>
  <c r="P32"/>
  <c r="Q32"/>
  <c r="P33"/>
  <c r="R33" s="1"/>
  <c r="Q33"/>
  <c r="P34"/>
  <c r="Q34"/>
  <c r="R34" s="1"/>
  <c r="P35"/>
  <c r="Q35"/>
  <c r="P36"/>
  <c r="Q36"/>
  <c r="R36"/>
  <c r="P7" i="6"/>
  <c r="R7" s="1"/>
  <c r="Q7"/>
  <c r="P8"/>
  <c r="Q8"/>
  <c r="R8"/>
  <c r="N8" s="1"/>
  <c r="P9"/>
  <c r="R9" s="1"/>
  <c r="Q9"/>
  <c r="P10"/>
  <c r="Q10"/>
  <c r="R10" s="1"/>
  <c r="N10" s="1"/>
  <c r="P11"/>
  <c r="R11" s="1"/>
  <c r="Q11"/>
  <c r="P12"/>
  <c r="Q12"/>
  <c r="P13"/>
  <c r="Q13"/>
  <c r="P14"/>
  <c r="Q14"/>
  <c r="P15"/>
  <c r="Q15"/>
  <c r="P16"/>
  <c r="Q16"/>
  <c r="P17"/>
  <c r="Q17"/>
  <c r="P18"/>
  <c r="Q18"/>
  <c r="P19"/>
  <c r="Q19"/>
  <c r="P20"/>
  <c r="Q20"/>
  <c r="P21"/>
  <c r="Q21"/>
  <c r="P22"/>
  <c r="R22" s="1"/>
  <c r="Q22"/>
  <c r="P23"/>
  <c r="Q23"/>
  <c r="R23"/>
  <c r="N23" s="1"/>
  <c r="P24"/>
  <c r="R24" s="1"/>
  <c r="Q24"/>
  <c r="P25"/>
  <c r="Q25"/>
  <c r="R25" s="1"/>
  <c r="N25" s="1"/>
  <c r="P26"/>
  <c r="R26" s="1"/>
  <c r="Q26"/>
  <c r="P27"/>
  <c r="Q27"/>
  <c r="P28"/>
  <c r="Q28"/>
  <c r="P29"/>
  <c r="Q29"/>
  <c r="P30"/>
  <c r="R30" s="1"/>
  <c r="Q30"/>
  <c r="P31"/>
  <c r="Q31"/>
  <c r="R31"/>
  <c r="N31" s="1"/>
  <c r="P32"/>
  <c r="Q32"/>
  <c r="P33"/>
  <c r="Q33"/>
  <c r="R33" s="1"/>
  <c r="N33" s="1"/>
  <c r="P34"/>
  <c r="R34" s="1"/>
  <c r="Q34"/>
  <c r="P35"/>
  <c r="Q35"/>
  <c r="P36"/>
  <c r="Q36"/>
  <c r="C59" i="12"/>
  <c r="C63"/>
  <c r="C65"/>
  <c r="C67"/>
  <c r="C69"/>
  <c r="C77"/>
  <c r="T58" i="17"/>
  <c r="O56"/>
  <c r="B56"/>
  <c r="F58"/>
  <c r="O37"/>
  <c r="O36"/>
  <c r="E36"/>
  <c r="R16"/>
  <c r="K16"/>
  <c r="A16"/>
  <c r="F9"/>
  <c r="F5"/>
  <c r="F4"/>
  <c r="J17" i="9"/>
  <c r="Z25"/>
  <c r="T3"/>
  <c r="D3"/>
  <c r="AD9"/>
  <c r="AC9"/>
  <c r="R9"/>
  <c r="O9"/>
  <c r="Q9"/>
  <c r="N9"/>
  <c r="V9" s="1"/>
  <c r="M9"/>
  <c r="U9" s="1"/>
  <c r="H57" i="18"/>
  <c r="H56"/>
  <c r="D56"/>
  <c r="J51"/>
  <c r="B34"/>
  <c r="B31"/>
  <c r="I16"/>
  <c r="I18"/>
  <c r="D21"/>
  <c r="Z18"/>
  <c r="Z20"/>
  <c r="F13" s="1"/>
  <c r="D11"/>
  <c r="I11"/>
  <c r="P7" i="4"/>
  <c r="P8"/>
  <c r="P9"/>
  <c r="P10"/>
  <c r="P11"/>
  <c r="P12"/>
  <c r="P13"/>
  <c r="P14"/>
  <c r="P15"/>
  <c r="P16"/>
  <c r="P17"/>
  <c r="P18"/>
  <c r="P19"/>
  <c r="P20"/>
  <c r="P21"/>
  <c r="P22"/>
  <c r="P23"/>
  <c r="P24"/>
  <c r="P25"/>
  <c r="P26"/>
  <c r="P27"/>
  <c r="P28"/>
  <c r="P29"/>
  <c r="P30"/>
  <c r="P31"/>
  <c r="P32"/>
  <c r="P33"/>
  <c r="P34"/>
  <c r="P35"/>
  <c r="P36"/>
  <c r="P6"/>
  <c r="M7"/>
  <c r="M8"/>
  <c r="M9"/>
  <c r="M11"/>
  <c r="M12"/>
  <c r="M13"/>
  <c r="M14"/>
  <c r="M15"/>
  <c r="M16"/>
  <c r="M17"/>
  <c r="M18"/>
  <c r="M19"/>
  <c r="M20"/>
  <c r="M21"/>
  <c r="M22"/>
  <c r="M23"/>
  <c r="M24"/>
  <c r="M25"/>
  <c r="M26"/>
  <c r="M27"/>
  <c r="M28"/>
  <c r="M29"/>
  <c r="M30"/>
  <c r="M31"/>
  <c r="M32"/>
  <c r="M33"/>
  <c r="M34"/>
  <c r="M35"/>
  <c r="M36"/>
  <c r="M6"/>
  <c r="J6"/>
  <c r="AB2"/>
  <c r="AC2" s="1"/>
  <c r="K5"/>
  <c r="E5"/>
  <c r="AA1" i="7"/>
  <c r="DG15"/>
  <c r="DG16"/>
  <c r="Q6"/>
  <c r="P6"/>
  <c r="AE48"/>
  <c r="AE47"/>
  <c r="AE46"/>
  <c r="AE45"/>
  <c r="AX44"/>
  <c r="AY44" s="1"/>
  <c r="AE44"/>
  <c r="AF44" s="1"/>
  <c r="AX43"/>
  <c r="AE43"/>
  <c r="AF43" s="1"/>
  <c r="AX42"/>
  <c r="AE42"/>
  <c r="AF42" s="1"/>
  <c r="AX41"/>
  <c r="AE41"/>
  <c r="AF41" s="1"/>
  <c r="AX40"/>
  <c r="AE40"/>
  <c r="AF40" s="1"/>
  <c r="AY39"/>
  <c r="AX39"/>
  <c r="AF39"/>
  <c r="AE39"/>
  <c r="W39"/>
  <c r="AX38"/>
  <c r="AE38"/>
  <c r="AF38" s="1"/>
  <c r="W38"/>
  <c r="AG37"/>
  <c r="AX37" s="1"/>
  <c r="AE37"/>
  <c r="J37"/>
  <c r="I37"/>
  <c r="H37"/>
  <c r="J39" s="1"/>
  <c r="G37"/>
  <c r="I39" s="1"/>
  <c r="F37"/>
  <c r="E37"/>
  <c r="DG36"/>
  <c r="DA36"/>
  <c r="CZ36"/>
  <c r="CY36"/>
  <c r="CX36"/>
  <c r="CW36"/>
  <c r="CV36"/>
  <c r="AE36"/>
  <c r="DH36"/>
  <c r="DG35"/>
  <c r="DA35"/>
  <c r="CZ35"/>
  <c r="CY35"/>
  <c r="CX35"/>
  <c r="CW35"/>
  <c r="CV35"/>
  <c r="AE35"/>
  <c r="DH35"/>
  <c r="DG34"/>
  <c r="DA34"/>
  <c r="CZ34"/>
  <c r="CY34"/>
  <c r="CX34"/>
  <c r="CW34"/>
  <c r="CV34"/>
  <c r="AE34"/>
  <c r="DH34"/>
  <c r="DG33"/>
  <c r="DA33"/>
  <c r="CZ33"/>
  <c r="CY33"/>
  <c r="CX33"/>
  <c r="CW33"/>
  <c r="CV33"/>
  <c r="AE33"/>
  <c r="DH33"/>
  <c r="DG32"/>
  <c r="DA32"/>
  <c r="CZ32"/>
  <c r="CY32"/>
  <c r="CX32"/>
  <c r="CW32"/>
  <c r="CV32"/>
  <c r="AE32"/>
  <c r="DH32"/>
  <c r="DG31"/>
  <c r="DA31"/>
  <c r="CZ31"/>
  <c r="CY31"/>
  <c r="CX31"/>
  <c r="CW31"/>
  <c r="CV31"/>
  <c r="AE31"/>
  <c r="DH31"/>
  <c r="DG30"/>
  <c r="DA30"/>
  <c r="CZ30"/>
  <c r="CY30"/>
  <c r="CX30"/>
  <c r="CW30"/>
  <c r="CV30"/>
  <c r="AE30"/>
  <c r="DH30"/>
  <c r="DG29"/>
  <c r="DA29"/>
  <c r="CZ29"/>
  <c r="CY29"/>
  <c r="CX29"/>
  <c r="CW29"/>
  <c r="CV29"/>
  <c r="AE29"/>
  <c r="DH29"/>
  <c r="DG28"/>
  <c r="DA28"/>
  <c r="CZ28"/>
  <c r="CY28"/>
  <c r="CX28"/>
  <c r="CW28"/>
  <c r="CV28"/>
  <c r="AE28"/>
  <c r="DH28"/>
  <c r="DG27"/>
  <c r="DA27"/>
  <c r="CZ27"/>
  <c r="CY27"/>
  <c r="CX27"/>
  <c r="CW27"/>
  <c r="CV27"/>
  <c r="AE27"/>
  <c r="DH27"/>
  <c r="DG26"/>
  <c r="DA26"/>
  <c r="CZ26"/>
  <c r="CY26"/>
  <c r="CX26"/>
  <c r="CW26"/>
  <c r="CV26"/>
  <c r="AE26"/>
  <c r="DH26"/>
  <c r="DG25"/>
  <c r="DA25"/>
  <c r="CZ25"/>
  <c r="CY25"/>
  <c r="CX25"/>
  <c r="CW25"/>
  <c r="CV25"/>
  <c r="AE25"/>
  <c r="DH25"/>
  <c r="DG24"/>
  <c r="DA24"/>
  <c r="CZ24"/>
  <c r="CY24"/>
  <c r="CX24"/>
  <c r="CW24"/>
  <c r="CV24"/>
  <c r="AE24"/>
  <c r="DH24"/>
  <c r="DG23"/>
  <c r="DA23"/>
  <c r="CZ23"/>
  <c r="CY23"/>
  <c r="CX23"/>
  <c r="CW23"/>
  <c r="CV23"/>
  <c r="AE23"/>
  <c r="DH23"/>
  <c r="DG22"/>
  <c r="DA22"/>
  <c r="CZ22"/>
  <c r="CY22"/>
  <c r="CX22"/>
  <c r="CW22"/>
  <c r="CV22"/>
  <c r="AE22"/>
  <c r="DH22"/>
  <c r="DG21"/>
  <c r="DA21"/>
  <c r="CZ21"/>
  <c r="CY21"/>
  <c r="CX21"/>
  <c r="CW21"/>
  <c r="CV21"/>
  <c r="AE21"/>
  <c r="DH21"/>
  <c r="DG20"/>
  <c r="DA20"/>
  <c r="CZ20"/>
  <c r="CY20"/>
  <c r="CX20"/>
  <c r="CW20"/>
  <c r="CV20"/>
  <c r="AE20"/>
  <c r="DH20"/>
  <c r="DG19"/>
  <c r="DA19"/>
  <c r="CZ19"/>
  <c r="CY19"/>
  <c r="CX19"/>
  <c r="CW19"/>
  <c r="CV19"/>
  <c r="AE19"/>
  <c r="DH19"/>
  <c r="DG18"/>
  <c r="DA18"/>
  <c r="CZ18"/>
  <c r="CY18"/>
  <c r="CX18"/>
  <c r="CW18"/>
  <c r="CV18"/>
  <c r="AE18"/>
  <c r="DH18"/>
  <c r="DG17"/>
  <c r="DA17"/>
  <c r="CZ17"/>
  <c r="CY17"/>
  <c r="CX17"/>
  <c r="CW17"/>
  <c r="CV17"/>
  <c r="AE17"/>
  <c r="DH17"/>
  <c r="DA16"/>
  <c r="CZ16"/>
  <c r="CY16"/>
  <c r="CX16"/>
  <c r="CW16"/>
  <c r="CV16"/>
  <c r="AE16"/>
  <c r="DH16"/>
  <c r="DA15"/>
  <c r="CZ15"/>
  <c r="CY15"/>
  <c r="CX15"/>
  <c r="CW15"/>
  <c r="CV15"/>
  <c r="AE15"/>
  <c r="DH15"/>
  <c r="DG14"/>
  <c r="DA14"/>
  <c r="CZ14"/>
  <c r="CY14"/>
  <c r="CX14"/>
  <c r="CW14"/>
  <c r="CV14"/>
  <c r="AE14"/>
  <c r="DA13"/>
  <c r="CZ13"/>
  <c r="CY13"/>
  <c r="CX13"/>
  <c r="CW13"/>
  <c r="CV13"/>
  <c r="AE13"/>
  <c r="DH13"/>
  <c r="DA12"/>
  <c r="CZ12"/>
  <c r="CY12"/>
  <c r="CX12"/>
  <c r="CW12"/>
  <c r="CV12"/>
  <c r="AE12"/>
  <c r="DH12"/>
  <c r="DG12"/>
  <c r="DG11"/>
  <c r="DA11"/>
  <c r="CZ11"/>
  <c r="CY11"/>
  <c r="CX11"/>
  <c r="CW11"/>
  <c r="CV11"/>
  <c r="AE11"/>
  <c r="DH11"/>
  <c r="DA10"/>
  <c r="CZ10"/>
  <c r="CY10"/>
  <c r="CX10"/>
  <c r="CW10"/>
  <c r="CV10"/>
  <c r="AE10"/>
  <c r="DH10"/>
  <c r="DG10"/>
  <c r="DA9"/>
  <c r="CZ9"/>
  <c r="CY9"/>
  <c r="CX9"/>
  <c r="CW9"/>
  <c r="CV9"/>
  <c r="AE9"/>
  <c r="DH9"/>
  <c r="DG8"/>
  <c r="DA8"/>
  <c r="CZ8"/>
  <c r="CY8"/>
  <c r="CX8"/>
  <c r="CW8"/>
  <c r="CV8"/>
  <c r="AE8"/>
  <c r="DH8"/>
  <c r="DG7"/>
  <c r="DA7"/>
  <c r="CZ7"/>
  <c r="CY7"/>
  <c r="CX7"/>
  <c r="CW7"/>
  <c r="CV7"/>
  <c r="AE7"/>
  <c r="DH7"/>
  <c r="DA6"/>
  <c r="DA37" s="1"/>
  <c r="CZ6"/>
  <c r="CZ37" s="1"/>
  <c r="CY6"/>
  <c r="CY37" s="1"/>
  <c r="CX6"/>
  <c r="CX37" s="1"/>
  <c r="CW6"/>
  <c r="CW37" s="1"/>
  <c r="CV6"/>
  <c r="CU6"/>
  <c r="AE6"/>
  <c r="L6"/>
  <c r="K6"/>
  <c r="AC1"/>
  <c r="CZ37" i="6"/>
  <c r="DA37"/>
  <c r="CZ7"/>
  <c r="DA7"/>
  <c r="CZ8"/>
  <c r="DA8"/>
  <c r="CZ9"/>
  <c r="DA9"/>
  <c r="CZ10"/>
  <c r="DA10"/>
  <c r="CZ11"/>
  <c r="DA11"/>
  <c r="CZ12"/>
  <c r="DA12"/>
  <c r="CZ13"/>
  <c r="DA13"/>
  <c r="CZ14"/>
  <c r="DA14"/>
  <c r="CZ15"/>
  <c r="DA15"/>
  <c r="CZ16"/>
  <c r="DA16"/>
  <c r="CZ17"/>
  <c r="DA17"/>
  <c r="CZ18"/>
  <c r="DA18"/>
  <c r="CZ19"/>
  <c r="DA19"/>
  <c r="CZ20"/>
  <c r="DA20"/>
  <c r="CZ21"/>
  <c r="DA21"/>
  <c r="CZ22"/>
  <c r="DA22"/>
  <c r="CZ23"/>
  <c r="DA23"/>
  <c r="CZ24"/>
  <c r="DA24"/>
  <c r="CZ25"/>
  <c r="DA25"/>
  <c r="CZ26"/>
  <c r="DA26"/>
  <c r="CZ27"/>
  <c r="DA27"/>
  <c r="CZ28"/>
  <c r="DA28"/>
  <c r="CZ29"/>
  <c r="DA29"/>
  <c r="CZ30"/>
  <c r="DA30"/>
  <c r="CZ31"/>
  <c r="DA31"/>
  <c r="CZ32"/>
  <c r="DA32"/>
  <c r="CZ33"/>
  <c r="DA33"/>
  <c r="CZ34"/>
  <c r="DA34"/>
  <c r="CZ35"/>
  <c r="DA35"/>
  <c r="CZ36"/>
  <c r="DA36"/>
  <c r="CZ6"/>
  <c r="DA6"/>
  <c r="DG11"/>
  <c r="Q6"/>
  <c r="P6"/>
  <c r="AE8"/>
  <c r="CX13"/>
  <c r="CW37"/>
  <c r="CV37"/>
  <c r="CV7"/>
  <c r="CW7"/>
  <c r="CX7"/>
  <c r="CY7"/>
  <c r="CV8"/>
  <c r="CW8"/>
  <c r="CX8"/>
  <c r="CY8"/>
  <c r="CV9"/>
  <c r="CW9"/>
  <c r="CX9"/>
  <c r="CY9"/>
  <c r="CV10"/>
  <c r="CW10"/>
  <c r="CX10"/>
  <c r="CY10"/>
  <c r="CV11"/>
  <c r="CW11"/>
  <c r="CX11"/>
  <c r="CY11"/>
  <c r="CY37" s="1"/>
  <c r="CV12"/>
  <c r="CW12"/>
  <c r="CX12"/>
  <c r="CY12"/>
  <c r="CV13"/>
  <c r="CW13"/>
  <c r="CY13"/>
  <c r="CV14"/>
  <c r="CW14"/>
  <c r="CX14"/>
  <c r="CY14"/>
  <c r="CV15"/>
  <c r="CW15"/>
  <c r="CX15"/>
  <c r="CY15"/>
  <c r="CV16"/>
  <c r="CW16"/>
  <c r="CX16"/>
  <c r="CY16"/>
  <c r="CV17"/>
  <c r="CW17"/>
  <c r="CX17"/>
  <c r="CY17"/>
  <c r="CV18"/>
  <c r="CW18"/>
  <c r="CX18"/>
  <c r="CY18"/>
  <c r="CV19"/>
  <c r="CW19"/>
  <c r="CX19"/>
  <c r="CY19"/>
  <c r="CV20"/>
  <c r="CW20"/>
  <c r="CX20"/>
  <c r="CY20"/>
  <c r="CV21"/>
  <c r="CW21"/>
  <c r="CX21"/>
  <c r="CY21"/>
  <c r="CV22"/>
  <c r="CW22"/>
  <c r="CX22"/>
  <c r="CY22"/>
  <c r="CV23"/>
  <c r="CW23"/>
  <c r="CX23"/>
  <c r="CY23"/>
  <c r="CV24"/>
  <c r="CW24"/>
  <c r="CX24"/>
  <c r="CY24"/>
  <c r="CV25"/>
  <c r="CW25"/>
  <c r="CX25"/>
  <c r="CY25"/>
  <c r="CV26"/>
  <c r="CW26"/>
  <c r="CX26"/>
  <c r="CY26"/>
  <c r="CV27"/>
  <c r="CW27"/>
  <c r="CX27"/>
  <c r="CY27"/>
  <c r="CV28"/>
  <c r="CW28"/>
  <c r="CX28"/>
  <c r="CY28"/>
  <c r="CV29"/>
  <c r="CW29"/>
  <c r="CX29"/>
  <c r="CY29"/>
  <c r="CV30"/>
  <c r="CW30"/>
  <c r="CX30"/>
  <c r="CY30"/>
  <c r="CV31"/>
  <c r="CW31"/>
  <c r="CX31"/>
  <c r="CY31"/>
  <c r="CV32"/>
  <c r="CW32"/>
  <c r="CX32"/>
  <c r="CY32"/>
  <c r="CV33"/>
  <c r="CW33"/>
  <c r="CX33"/>
  <c r="CY33"/>
  <c r="CV34"/>
  <c r="CW34"/>
  <c r="CX34"/>
  <c r="CY34"/>
  <c r="CV35"/>
  <c r="CW35"/>
  <c r="CX35"/>
  <c r="CY35"/>
  <c r="CV36"/>
  <c r="CW36"/>
  <c r="CX36"/>
  <c r="CY36"/>
  <c r="CX6"/>
  <c r="CY6"/>
  <c r="CV6"/>
  <c r="CW6"/>
  <c r="AC1"/>
  <c r="C6"/>
  <c r="K6" s="1"/>
  <c r="D6"/>
  <c r="L6" s="1"/>
  <c r="S9" i="17"/>
  <c r="F6"/>
  <c r="S5"/>
  <c r="S4"/>
  <c r="F37" i="4"/>
  <c r="H37"/>
  <c r="I37"/>
  <c r="K37"/>
  <c r="L37"/>
  <c r="N37"/>
  <c r="O37"/>
  <c r="E37"/>
  <c r="M1"/>
  <c r="D18" i="14"/>
  <c r="R17" i="7" l="1"/>
  <c r="N17" s="1"/>
  <c r="R16"/>
  <c r="R16" i="6"/>
  <c r="R15" i="7"/>
  <c r="N15" s="1"/>
  <c r="R15" i="6"/>
  <c r="N15" s="1"/>
  <c r="R14"/>
  <c r="R35"/>
  <c r="N35" s="1"/>
  <c r="R27"/>
  <c r="N27" s="1"/>
  <c r="R17"/>
  <c r="N17" s="1"/>
  <c r="R12"/>
  <c r="N12" s="1"/>
  <c r="R36"/>
  <c r="R29"/>
  <c r="N29" s="1"/>
  <c r="R28"/>
  <c r="R21"/>
  <c r="N21" s="1"/>
  <c r="R20"/>
  <c r="R18"/>
  <c r="R13"/>
  <c r="R32"/>
  <c r="C75" i="12"/>
  <c r="C71"/>
  <c r="R20" i="7"/>
  <c r="R19"/>
  <c r="R12"/>
  <c r="R9"/>
  <c r="R32"/>
  <c r="R29"/>
  <c r="R14"/>
  <c r="R35"/>
  <c r="R21"/>
  <c r="R19" i="6"/>
  <c r="N35" i="7"/>
  <c r="M35"/>
  <c r="O35" s="1"/>
  <c r="N21"/>
  <c r="M21"/>
  <c r="O21" s="1"/>
  <c r="N11"/>
  <c r="M11"/>
  <c r="O11" s="1"/>
  <c r="N33"/>
  <c r="M33"/>
  <c r="N19"/>
  <c r="M19"/>
  <c r="N9"/>
  <c r="M9"/>
  <c r="N31"/>
  <c r="M31"/>
  <c r="N7"/>
  <c r="M7"/>
  <c r="N29"/>
  <c r="M29"/>
  <c r="N13"/>
  <c r="M13"/>
  <c r="M36"/>
  <c r="M34"/>
  <c r="M32"/>
  <c r="M30"/>
  <c r="M28"/>
  <c r="M26"/>
  <c r="M24"/>
  <c r="M22"/>
  <c r="M20"/>
  <c r="M18"/>
  <c r="M16"/>
  <c r="M12"/>
  <c r="M10"/>
  <c r="M8"/>
  <c r="N36"/>
  <c r="N34"/>
  <c r="N32"/>
  <c r="N30"/>
  <c r="N28"/>
  <c r="N26"/>
  <c r="N24"/>
  <c r="N22"/>
  <c r="N20"/>
  <c r="N18"/>
  <c r="N16"/>
  <c r="N12"/>
  <c r="N10"/>
  <c r="N8"/>
  <c r="M27"/>
  <c r="O27" s="1"/>
  <c r="M25"/>
  <c r="O25" s="1"/>
  <c r="M23"/>
  <c r="O23" s="1"/>
  <c r="N36" i="6"/>
  <c r="M36"/>
  <c r="O36" s="1"/>
  <c r="N28"/>
  <c r="M28"/>
  <c r="O28" s="1"/>
  <c r="N20"/>
  <c r="M20"/>
  <c r="O20" s="1"/>
  <c r="N7"/>
  <c r="M7"/>
  <c r="O7" s="1"/>
  <c r="N30"/>
  <c r="M30"/>
  <c r="O30" s="1"/>
  <c r="N22"/>
  <c r="M22"/>
  <c r="O22" s="1"/>
  <c r="N14"/>
  <c r="M14"/>
  <c r="N9"/>
  <c r="M9"/>
  <c r="O9" s="1"/>
  <c r="N32"/>
  <c r="M32"/>
  <c r="O32" s="1"/>
  <c r="N24"/>
  <c r="M24"/>
  <c r="O24" s="1"/>
  <c r="N16"/>
  <c r="M16"/>
  <c r="O16" s="1"/>
  <c r="N11"/>
  <c r="M11"/>
  <c r="O11" s="1"/>
  <c r="N34"/>
  <c r="M34"/>
  <c r="O34" s="1"/>
  <c r="N26"/>
  <c r="M26"/>
  <c r="O26" s="1"/>
  <c r="N18"/>
  <c r="M18"/>
  <c r="N13"/>
  <c r="M13"/>
  <c r="O13" s="1"/>
  <c r="M35"/>
  <c r="O35" s="1"/>
  <c r="M33"/>
  <c r="O33" s="1"/>
  <c r="M31"/>
  <c r="O31" s="1"/>
  <c r="M29"/>
  <c r="O29" s="1"/>
  <c r="M27"/>
  <c r="O27" s="1"/>
  <c r="M25"/>
  <c r="O25" s="1"/>
  <c r="M23"/>
  <c r="O23" s="1"/>
  <c r="M21"/>
  <c r="O21" s="1"/>
  <c r="M17"/>
  <c r="O17" s="1"/>
  <c r="M15"/>
  <c r="O15" s="1"/>
  <c r="DF15" s="1"/>
  <c r="M12"/>
  <c r="O12" s="1"/>
  <c r="M10"/>
  <c r="O10" s="1"/>
  <c r="M8"/>
  <c r="O8" s="1"/>
  <c r="C57" i="12"/>
  <c r="K39" i="4"/>
  <c r="H26" i="18" s="1"/>
  <c r="N39" i="4"/>
  <c r="J26" i="18" s="1"/>
  <c r="C55" i="12"/>
  <c r="C48"/>
  <c r="Q6" i="4"/>
  <c r="Q14"/>
  <c r="B6"/>
  <c r="AE2"/>
  <c r="CV37" i="7"/>
  <c r="DG13"/>
  <c r="Q37"/>
  <c r="C50" i="12"/>
  <c r="DG9" i="7"/>
  <c r="P37"/>
  <c r="DG6"/>
  <c r="DE7"/>
  <c r="DI7"/>
  <c r="DB6" s="1"/>
  <c r="AF13"/>
  <c r="DE22"/>
  <c r="DI22"/>
  <c r="DE30"/>
  <c r="DI30"/>
  <c r="DE36"/>
  <c r="DI36"/>
  <c r="R6"/>
  <c r="C47" i="12" s="1"/>
  <c r="AF6" i="7"/>
  <c r="DH6"/>
  <c r="DH37" s="1"/>
  <c r="C49" i="12"/>
  <c r="AF8" i="7"/>
  <c r="AF10"/>
  <c r="AF11"/>
  <c r="AF12"/>
  <c r="DE16"/>
  <c r="DI16"/>
  <c r="DE24"/>
  <c r="DI24"/>
  <c r="C51" i="12"/>
  <c r="DI14" i="7"/>
  <c r="DE18"/>
  <c r="DI18"/>
  <c r="DE26"/>
  <c r="DI26"/>
  <c r="DE34"/>
  <c r="DI34"/>
  <c r="CT6"/>
  <c r="AF7"/>
  <c r="AF9"/>
  <c r="C53" i="12"/>
  <c r="DE20" i="7"/>
  <c r="DI20"/>
  <c r="DE28"/>
  <c r="DI28"/>
  <c r="C52" i="12"/>
  <c r="C54"/>
  <c r="C56"/>
  <c r="AF15" i="7"/>
  <c r="C58" i="12"/>
  <c r="AF17" i="7"/>
  <c r="C60" i="12"/>
  <c r="AF19" i="7"/>
  <c r="C62" i="12"/>
  <c r="AF21" i="7"/>
  <c r="C64" i="12"/>
  <c r="AF23" i="7"/>
  <c r="C66" i="12"/>
  <c r="AF25" i="7"/>
  <c r="C68" i="12"/>
  <c r="AF27" i="7"/>
  <c r="C70" i="12"/>
  <c r="AF29" i="7"/>
  <c r="C72" i="12"/>
  <c r="AF31" i="7"/>
  <c r="C74" i="12"/>
  <c r="AF33" i="7"/>
  <c r="C76" i="12"/>
  <c r="AF35" i="7"/>
  <c r="AY38"/>
  <c r="AY40"/>
  <c r="AY41"/>
  <c r="AY42"/>
  <c r="AY43"/>
  <c r="AF14"/>
  <c r="AF16"/>
  <c r="AF18"/>
  <c r="AF20"/>
  <c r="AF22"/>
  <c r="AF24"/>
  <c r="AF26"/>
  <c r="AF28"/>
  <c r="AF30"/>
  <c r="C73" i="12"/>
  <c r="AF32" i="7"/>
  <c r="AF34"/>
  <c r="AF36"/>
  <c r="AF37"/>
  <c r="AY37" s="1"/>
  <c r="CX37" i="6"/>
  <c r="CT6"/>
  <c r="CU6"/>
  <c r="BD30" i="5"/>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BC30"/>
  <c r="M15" i="7" l="1"/>
  <c r="O15" s="1"/>
  <c r="M17"/>
  <c r="O17" s="1"/>
  <c r="N14"/>
  <c r="DE14" s="1"/>
  <c r="M14"/>
  <c r="O14" s="1"/>
  <c r="DF14" s="1"/>
  <c r="O14" i="6"/>
  <c r="O18"/>
  <c r="C61" i="12"/>
  <c r="O10" i="7"/>
  <c r="O20"/>
  <c r="O30"/>
  <c r="M19" i="6"/>
  <c r="N19"/>
  <c r="O8" i="7"/>
  <c r="O16"/>
  <c r="DF16" s="1"/>
  <c r="O22"/>
  <c r="O26"/>
  <c r="DF26" s="1"/>
  <c r="O32"/>
  <c r="O7"/>
  <c r="O31"/>
  <c r="O12"/>
  <c r="O18"/>
  <c r="O24"/>
  <c r="O28"/>
  <c r="O36"/>
  <c r="DF36" s="1"/>
  <c r="O13"/>
  <c r="O29"/>
  <c r="O9"/>
  <c r="O19"/>
  <c r="O33"/>
  <c r="O34"/>
  <c r="DF34" s="1"/>
  <c r="C12" i="12"/>
  <c r="U6" i="4"/>
  <c r="T6" s="1"/>
  <c r="D6" s="1"/>
  <c r="DE32" i="7"/>
  <c r="DE17"/>
  <c r="DE8"/>
  <c r="DE10"/>
  <c r="DI9"/>
  <c r="DE9"/>
  <c r="M6"/>
  <c r="N6"/>
  <c r="DG37"/>
  <c r="DD16"/>
  <c r="DI8"/>
  <c r="DD22"/>
  <c r="DF22"/>
  <c r="DD7"/>
  <c r="DF7"/>
  <c r="DC6"/>
  <c r="DI32"/>
  <c r="DI13"/>
  <c r="DE13"/>
  <c r="DD28"/>
  <c r="DF28"/>
  <c r="DD34"/>
  <c r="DI10"/>
  <c r="DI35"/>
  <c r="DE35"/>
  <c r="DI33"/>
  <c r="DE33"/>
  <c r="DD20"/>
  <c r="DF20"/>
  <c r="DE12"/>
  <c r="DI12"/>
  <c r="DD26"/>
  <c r="DD36"/>
  <c r="DI31"/>
  <c r="DE31"/>
  <c r="DI29"/>
  <c r="DE29"/>
  <c r="DI27"/>
  <c r="DE27"/>
  <c r="DI25"/>
  <c r="DE25"/>
  <c r="DI23"/>
  <c r="DE23"/>
  <c r="DI21"/>
  <c r="DE21"/>
  <c r="DI19"/>
  <c r="DE19"/>
  <c r="DI17"/>
  <c r="DI15"/>
  <c r="DE15"/>
  <c r="DE11"/>
  <c r="DI11"/>
  <c r="DD18"/>
  <c r="DF18"/>
  <c r="DD24"/>
  <c r="DF24"/>
  <c r="R37"/>
  <c r="DI6"/>
  <c r="DD30"/>
  <c r="DF30"/>
  <c r="DD9"/>
  <c r="DF9"/>
  <c r="AD8" i="5"/>
  <c r="AD17"/>
  <c r="G57" i="18"/>
  <c r="G56"/>
  <c r="C57"/>
  <c r="C56"/>
  <c r="H47"/>
  <c r="G47"/>
  <c r="C47"/>
  <c r="B47"/>
  <c r="J35"/>
  <c r="J36"/>
  <c r="J37"/>
  <c r="J34"/>
  <c r="B36"/>
  <c r="Z26" s="1"/>
  <c r="B37"/>
  <c r="AC27" s="1"/>
  <c r="H37" s="1"/>
  <c r="B38"/>
  <c r="B35"/>
  <c r="AB25" s="1"/>
  <c r="G35" s="1"/>
  <c r="C20" i="17"/>
  <c r="AC24" i="18"/>
  <c r="H34" s="1"/>
  <c r="C19" i="17"/>
  <c r="M19" s="1"/>
  <c r="G31" i="18"/>
  <c r="D31"/>
  <c r="F17"/>
  <c r="F18"/>
  <c r="I17"/>
  <c r="I12"/>
  <c r="K50" i="17"/>
  <c r="F50"/>
  <c r="A50"/>
  <c r="O46"/>
  <c r="M46"/>
  <c r="C46"/>
  <c r="E46"/>
  <c r="J42"/>
  <c r="M37"/>
  <c r="M36"/>
  <c r="C36"/>
  <c r="J9" i="9"/>
  <c r="I9"/>
  <c r="H9"/>
  <c r="G9"/>
  <c r="AA1" i="6"/>
  <c r="F11" i="14"/>
  <c r="D11"/>
  <c r="F36" i="18" l="1"/>
  <c r="E36"/>
  <c r="J31"/>
  <c r="DD14" i="7"/>
  <c r="O19" i="6"/>
  <c r="F9" i="9"/>
  <c r="D9" i="13"/>
  <c r="J27" i="18"/>
  <c r="B7" i="4"/>
  <c r="B6" i="7"/>
  <c r="CS6" s="1"/>
  <c r="B6" i="6"/>
  <c r="Q46" i="17"/>
  <c r="DF15" i="7"/>
  <c r="DD15"/>
  <c r="DF23"/>
  <c r="DD23"/>
  <c r="DF31"/>
  <c r="DD31"/>
  <c r="DF33"/>
  <c r="DD33"/>
  <c r="DD10"/>
  <c r="DF10"/>
  <c r="DD32"/>
  <c r="DF32"/>
  <c r="M37"/>
  <c r="O6"/>
  <c r="DD6"/>
  <c r="DF21"/>
  <c r="DD21"/>
  <c r="DF29"/>
  <c r="DD29"/>
  <c r="DF13"/>
  <c r="DD13"/>
  <c r="N37"/>
  <c r="DE6"/>
  <c r="DE37" s="1"/>
  <c r="DD11"/>
  <c r="DF11"/>
  <c r="DF19"/>
  <c r="DD19"/>
  <c r="DF27"/>
  <c r="DD27"/>
  <c r="DD12"/>
  <c r="DF12"/>
  <c r="DF17"/>
  <c r="DD17"/>
  <c r="DF25"/>
  <c r="DD25"/>
  <c r="DF35"/>
  <c r="DD35"/>
  <c r="DF8"/>
  <c r="DD8"/>
  <c r="G46" i="17"/>
  <c r="R50"/>
  <c r="AE8" i="5"/>
  <c r="AF8"/>
  <c r="F20" i="18"/>
  <c r="AB26"/>
  <c r="G36" s="1"/>
  <c r="AC26"/>
  <c r="H36" s="1"/>
  <c r="Z27"/>
  <c r="Z24"/>
  <c r="AC25"/>
  <c r="H35" s="1"/>
  <c r="AB24"/>
  <c r="G34" s="1"/>
  <c r="F16"/>
  <c r="Z25"/>
  <c r="F35" s="1"/>
  <c r="AB27"/>
  <c r="G37" s="1"/>
  <c r="F14"/>
  <c r="A9" i="12"/>
  <c r="F15" i="18"/>
  <c r="F19"/>
  <c r="F37" l="1"/>
  <c r="E37"/>
  <c r="U7" i="4"/>
  <c r="X7" i="7"/>
  <c r="W7" s="1"/>
  <c r="X7" i="6"/>
  <c r="W7" s="1"/>
  <c r="B7" i="7"/>
  <c r="CS7" s="1"/>
  <c r="O37"/>
  <c r="D9" i="9" s="1"/>
  <c r="DF6" i="7"/>
  <c r="DD37"/>
  <c r="E35" i="18"/>
  <c r="E34"/>
  <c r="F34"/>
  <c r="J7" i="4"/>
  <c r="J8"/>
  <c r="J9"/>
  <c r="J10"/>
  <c r="J11"/>
  <c r="J12"/>
  <c r="J13"/>
  <c r="J14"/>
  <c r="J15"/>
  <c r="J16"/>
  <c r="J17"/>
  <c r="J18"/>
  <c r="J19"/>
  <c r="J20"/>
  <c r="J21"/>
  <c r="J22"/>
  <c r="J23"/>
  <c r="J24"/>
  <c r="J25"/>
  <c r="J26"/>
  <c r="J27"/>
  <c r="J28"/>
  <c r="J29"/>
  <c r="J30"/>
  <c r="J31"/>
  <c r="J32"/>
  <c r="J33"/>
  <c r="J34"/>
  <c r="J35"/>
  <c r="J36"/>
  <c r="G6"/>
  <c r="DO7" i="7" l="1"/>
  <c r="N42" i="4"/>
  <c r="J25" i="18" s="1"/>
  <c r="K42" i="4"/>
  <c r="H25" i="18" s="1"/>
  <c r="DN7" i="7"/>
  <c r="G37" i="4"/>
  <c r="J37"/>
  <c r="AD9" i="5"/>
  <c r="AD10" s="1"/>
  <c r="AD11" s="1"/>
  <c r="AD12" s="1"/>
  <c r="AD13" s="1"/>
  <c r="AD14" s="1"/>
  <c r="AD15" s="1"/>
  <c r="AD16" s="1"/>
  <c r="C37" i="17" l="1"/>
  <c r="AE7" i="6"/>
  <c r="AE9"/>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6"/>
  <c r="AF6" s="1"/>
  <c r="R53" i="17"/>
  <c r="S7"/>
  <c r="C42"/>
  <c r="V20"/>
  <c r="C21"/>
  <c r="M21" s="1"/>
  <c r="C22"/>
  <c r="V22" s="1"/>
  <c r="P19"/>
  <c r="O2"/>
  <c r="B8" i="4" l="1"/>
  <c r="A10" i="12"/>
  <c r="V19" i="17"/>
  <c r="S19"/>
  <c r="P21"/>
  <c r="S22"/>
  <c r="S20"/>
  <c r="V21"/>
  <c r="M22"/>
  <c r="M20"/>
  <c r="P22"/>
  <c r="P20"/>
  <c r="S21"/>
  <c r="U8" i="4" l="1"/>
  <c r="X8" i="7"/>
  <c r="W8" s="1"/>
  <c r="X8" i="6"/>
  <c r="W8" s="1"/>
  <c r="B8" i="7"/>
  <c r="CS8" s="1"/>
  <c r="B9" i="4"/>
  <c r="A11" i="12"/>
  <c r="H16" i="13"/>
  <c r="D16"/>
  <c r="H15"/>
  <c r="D15"/>
  <c r="C1"/>
  <c r="U9" i="4" l="1"/>
  <c r="X9" i="7"/>
  <c r="W9" s="1"/>
  <c r="X9" i="6"/>
  <c r="W9" s="1"/>
  <c r="B9" i="7"/>
  <c r="CS9" s="1"/>
  <c r="B10" i="4"/>
  <c r="A12" i="12"/>
  <c r="N77"/>
  <c r="N39"/>
  <c r="A48"/>
  <c r="A49"/>
  <c r="A50"/>
  <c r="A47"/>
  <c r="E46"/>
  <c r="E8"/>
  <c r="U10" i="4" l="1"/>
  <c r="X10" i="7"/>
  <c r="W10" s="1"/>
  <c r="X10" i="6"/>
  <c r="W10" s="1"/>
  <c r="A51" i="12"/>
  <c r="B10" i="7"/>
  <c r="CS10" s="1"/>
  <c r="B11" i="4"/>
  <c r="A13" i="12"/>
  <c r="AJ9" i="9"/>
  <c r="R25"/>
  <c r="AF25"/>
  <c r="AB25"/>
  <c r="X25"/>
  <c r="AI25"/>
  <c r="AD25"/>
  <c r="B25"/>
  <c r="B17"/>
  <c r="B9"/>
  <c r="V25"/>
  <c r="T25"/>
  <c r="Q25"/>
  <c r="P25"/>
  <c r="I25"/>
  <c r="J25"/>
  <c r="K25"/>
  <c r="L25"/>
  <c r="M25"/>
  <c r="N25"/>
  <c r="O25"/>
  <c r="H25"/>
  <c r="U11" i="4" l="1"/>
  <c r="X11" i="7"/>
  <c r="W11" s="1"/>
  <c r="X11" i="6"/>
  <c r="W11" s="1"/>
  <c r="DO10" i="7"/>
  <c r="DN10"/>
  <c r="B11"/>
  <c r="CS11" s="1"/>
  <c r="B12" i="4"/>
  <c r="A14" i="12"/>
  <c r="A52"/>
  <c r="DO11" i="7" l="1"/>
  <c r="U12" i="4"/>
  <c r="X12" i="7"/>
  <c r="W12" s="1"/>
  <c r="X12" i="6"/>
  <c r="W12" s="1"/>
  <c r="DN11" i="7"/>
  <c r="B12"/>
  <c r="CS12" s="1"/>
  <c r="B13" i="4"/>
  <c r="A15" i="12"/>
  <c r="A53"/>
  <c r="F25" i="9"/>
  <c r="D25"/>
  <c r="O17"/>
  <c r="M17"/>
  <c r="G17"/>
  <c r="D17"/>
  <c r="G37" i="6"/>
  <c r="F37"/>
  <c r="E37"/>
  <c r="F16" i="14"/>
  <c r="F18" s="1"/>
  <c r="D16"/>
  <c r="DG7" i="6"/>
  <c r="DH7"/>
  <c r="DG8"/>
  <c r="DH8"/>
  <c r="DG9"/>
  <c r="DH9"/>
  <c r="DG10"/>
  <c r="DH10"/>
  <c r="DH11"/>
  <c r="DG12"/>
  <c r="DH12"/>
  <c r="DG13"/>
  <c r="DH13"/>
  <c r="DG14"/>
  <c r="DH14"/>
  <c r="DH15"/>
  <c r="DG16"/>
  <c r="DH16"/>
  <c r="DG17"/>
  <c r="DH17"/>
  <c r="DG18"/>
  <c r="DH18"/>
  <c r="DG19"/>
  <c r="DH19"/>
  <c r="DG20"/>
  <c r="DH20"/>
  <c r="DG21"/>
  <c r="DH21"/>
  <c r="DG22"/>
  <c r="DH22"/>
  <c r="DG23"/>
  <c r="DH23"/>
  <c r="DG24"/>
  <c r="DH24"/>
  <c r="DG25"/>
  <c r="DH25"/>
  <c r="DG26"/>
  <c r="DH26"/>
  <c r="DG27"/>
  <c r="DH27"/>
  <c r="DG28"/>
  <c r="DH28"/>
  <c r="DG29"/>
  <c r="DH29"/>
  <c r="DG30"/>
  <c r="DH30"/>
  <c r="DG31"/>
  <c r="DH31"/>
  <c r="DG32"/>
  <c r="DH32"/>
  <c r="DG33"/>
  <c r="DH33"/>
  <c r="DG34"/>
  <c r="DH34"/>
  <c r="DG35"/>
  <c r="DH35"/>
  <c r="DG36"/>
  <c r="DH36"/>
  <c r="DH6"/>
  <c r="DG6"/>
  <c r="U13" i="4" l="1"/>
  <c r="X13" i="6"/>
  <c r="W13" s="1"/>
  <c r="X13" i="7"/>
  <c r="W13" s="1"/>
  <c r="B13"/>
  <c r="CS13" s="1"/>
  <c r="R6" i="6"/>
  <c r="N6" s="1"/>
  <c r="DI25"/>
  <c r="DI7"/>
  <c r="L9" i="9"/>
  <c r="K9"/>
  <c r="S9" s="1"/>
  <c r="S17"/>
  <c r="U17"/>
  <c r="B14" i="4"/>
  <c r="A16" i="12"/>
  <c r="A54"/>
  <c r="Q17" i="9"/>
  <c r="DG15" i="6"/>
  <c r="W17" i="9"/>
  <c r="DH37" i="6"/>
  <c r="U14" i="4" l="1"/>
  <c r="B14" i="7"/>
  <c r="CS14" s="1"/>
  <c r="DI6" i="6"/>
  <c r="M6"/>
  <c r="DD6" s="1"/>
  <c r="DB6"/>
  <c r="DC6"/>
  <c r="DG37"/>
  <c r="B15" i="4"/>
  <c r="A17" i="12"/>
  <c r="A55"/>
  <c r="Q37" i="17"/>
  <c r="O38"/>
  <c r="U15" i="4" l="1"/>
  <c r="B15" i="7"/>
  <c r="CS15" s="1"/>
  <c r="B16" i="4"/>
  <c r="A18" i="12"/>
  <c r="A56"/>
  <c r="M47"/>
  <c r="M48" s="1"/>
  <c r="M49" s="1"/>
  <c r="M50" s="1"/>
  <c r="M51" s="1"/>
  <c r="M52" s="1"/>
  <c r="M53" s="1"/>
  <c r="M54" s="1"/>
  <c r="M55" s="1"/>
  <c r="M56" s="1"/>
  <c r="M57" s="1"/>
  <c r="M58" s="1"/>
  <c r="M59" s="1"/>
  <c r="M60" s="1"/>
  <c r="M61" s="1"/>
  <c r="M62" s="1"/>
  <c r="M63" s="1"/>
  <c r="M64" s="1"/>
  <c r="M65" s="1"/>
  <c r="M66" s="1"/>
  <c r="M67" s="1"/>
  <c r="M68" s="1"/>
  <c r="M69" s="1"/>
  <c r="M70" s="1"/>
  <c r="M71" s="1"/>
  <c r="M72" s="1"/>
  <c r="M73" s="1"/>
  <c r="M74" s="1"/>
  <c r="M75" s="1"/>
  <c r="M76" s="1"/>
  <c r="M77" s="1"/>
  <c r="O47"/>
  <c r="O48" s="1"/>
  <c r="O49" s="1"/>
  <c r="O50" s="1"/>
  <c r="O51" s="1"/>
  <c r="O52" s="1"/>
  <c r="O53" s="1"/>
  <c r="O54" s="1"/>
  <c r="O55" s="1"/>
  <c r="O56" s="1"/>
  <c r="O57" s="1"/>
  <c r="O58" s="1"/>
  <c r="O59" s="1"/>
  <c r="O60" s="1"/>
  <c r="O61" s="1"/>
  <c r="O62" s="1"/>
  <c r="O63" s="1"/>
  <c r="O64" s="1"/>
  <c r="O65" s="1"/>
  <c r="O66" s="1"/>
  <c r="O67" s="1"/>
  <c r="O68" s="1"/>
  <c r="O69" s="1"/>
  <c r="O70" s="1"/>
  <c r="O71" s="1"/>
  <c r="O72" s="1"/>
  <c r="O73" s="1"/>
  <c r="O74" s="1"/>
  <c r="O75" s="1"/>
  <c r="O76" s="1"/>
  <c r="O77" s="1"/>
  <c r="H47"/>
  <c r="L47"/>
  <c r="K47"/>
  <c r="K48" s="1"/>
  <c r="K49" s="1"/>
  <c r="K50" s="1"/>
  <c r="K51" s="1"/>
  <c r="K52" s="1"/>
  <c r="K53" s="1"/>
  <c r="K54" s="1"/>
  <c r="K55" s="1"/>
  <c r="K56" s="1"/>
  <c r="K57" s="1"/>
  <c r="K58" s="1"/>
  <c r="K59" s="1"/>
  <c r="K60" s="1"/>
  <c r="K61" s="1"/>
  <c r="K62" s="1"/>
  <c r="K63" s="1"/>
  <c r="K64" s="1"/>
  <c r="K65" s="1"/>
  <c r="K66" s="1"/>
  <c r="K67" s="1"/>
  <c r="K68" s="1"/>
  <c r="K69" s="1"/>
  <c r="K70" s="1"/>
  <c r="K71" s="1"/>
  <c r="K72" s="1"/>
  <c r="K73" s="1"/>
  <c r="K74" s="1"/>
  <c r="K75" s="1"/>
  <c r="K76" s="1"/>
  <c r="K77" s="1"/>
  <c r="J47"/>
  <c r="J48" s="1"/>
  <c r="J49" s="1"/>
  <c r="J50" s="1"/>
  <c r="J51" s="1"/>
  <c r="J52" s="1"/>
  <c r="J53" s="1"/>
  <c r="J54" s="1"/>
  <c r="J55" s="1"/>
  <c r="J56" s="1"/>
  <c r="J57" s="1"/>
  <c r="J58" s="1"/>
  <c r="J59" s="1"/>
  <c r="J60" s="1"/>
  <c r="J61" s="1"/>
  <c r="J62" s="1"/>
  <c r="J63" s="1"/>
  <c r="J64" s="1"/>
  <c r="J65" s="1"/>
  <c r="J66" s="1"/>
  <c r="J67" s="1"/>
  <c r="J68" s="1"/>
  <c r="J69" s="1"/>
  <c r="J70" s="1"/>
  <c r="J71" s="1"/>
  <c r="J72" s="1"/>
  <c r="J73" s="1"/>
  <c r="J74" s="1"/>
  <c r="J75" s="1"/>
  <c r="J76" s="1"/>
  <c r="J77" s="1"/>
  <c r="I47"/>
  <c r="L48"/>
  <c r="L49" s="1"/>
  <c r="L50" s="1"/>
  <c r="L51" s="1"/>
  <c r="L52" s="1"/>
  <c r="L53" s="1"/>
  <c r="L54" s="1"/>
  <c r="L55" s="1"/>
  <c r="L56" s="1"/>
  <c r="L57" s="1"/>
  <c r="L58" s="1"/>
  <c r="L59" s="1"/>
  <c r="L60" s="1"/>
  <c r="L61" s="1"/>
  <c r="L62" s="1"/>
  <c r="L63" s="1"/>
  <c r="L64" s="1"/>
  <c r="L65" s="1"/>
  <c r="L66" s="1"/>
  <c r="L67" s="1"/>
  <c r="L68" s="1"/>
  <c r="L69" s="1"/>
  <c r="L70" s="1"/>
  <c r="L71" s="1"/>
  <c r="L72" s="1"/>
  <c r="L73" s="1"/>
  <c r="L74" s="1"/>
  <c r="L75" s="1"/>
  <c r="L76" s="1"/>
  <c r="L77" s="1"/>
  <c r="I48"/>
  <c r="I49" s="1"/>
  <c r="I50" s="1"/>
  <c r="I51" s="1"/>
  <c r="I52" s="1"/>
  <c r="I53" s="1"/>
  <c r="I54" s="1"/>
  <c r="I55" s="1"/>
  <c r="I56" s="1"/>
  <c r="I57" s="1"/>
  <c r="I58" s="1"/>
  <c r="I59" s="1"/>
  <c r="I60" s="1"/>
  <c r="I61" s="1"/>
  <c r="I62" s="1"/>
  <c r="I63" s="1"/>
  <c r="I64" s="1"/>
  <c r="I65" s="1"/>
  <c r="I66" s="1"/>
  <c r="I67" s="1"/>
  <c r="I68" s="1"/>
  <c r="I69" s="1"/>
  <c r="I70" s="1"/>
  <c r="I71" s="1"/>
  <c r="I72" s="1"/>
  <c r="I73" s="1"/>
  <c r="I74" s="1"/>
  <c r="I75" s="1"/>
  <c r="I76" s="1"/>
  <c r="I77" s="1"/>
  <c r="H48"/>
  <c r="H49" s="1"/>
  <c r="H50" s="1"/>
  <c r="H51" s="1"/>
  <c r="H52" s="1"/>
  <c r="H53" s="1"/>
  <c r="H54" s="1"/>
  <c r="H55" s="1"/>
  <c r="H56" s="1"/>
  <c r="H57" s="1"/>
  <c r="H58" s="1"/>
  <c r="H59" s="1"/>
  <c r="H60" s="1"/>
  <c r="H61" s="1"/>
  <c r="H62" s="1"/>
  <c r="H63" s="1"/>
  <c r="H64" s="1"/>
  <c r="H65" s="1"/>
  <c r="H66" s="1"/>
  <c r="H67" s="1"/>
  <c r="H68" s="1"/>
  <c r="H69" s="1"/>
  <c r="H70" s="1"/>
  <c r="H71" s="1"/>
  <c r="H72" s="1"/>
  <c r="H73" s="1"/>
  <c r="H74" s="1"/>
  <c r="H75" s="1"/>
  <c r="H76" s="1"/>
  <c r="H77" s="1"/>
  <c r="F13" i="13" s="1"/>
  <c r="U16" i="4" l="1"/>
  <c r="B16" i="7"/>
  <c r="CS16" s="1"/>
  <c r="B17" i="4"/>
  <c r="A19" i="12"/>
  <c r="A57"/>
  <c r="U17" i="4" l="1"/>
  <c r="B17" i="7"/>
  <c r="CS17" s="1"/>
  <c r="B18" i="4"/>
  <c r="A20" i="12"/>
  <c r="A58"/>
  <c r="U18" i="4" l="1"/>
  <c r="X18" i="7"/>
  <c r="W18" s="1"/>
  <c r="X18" i="6"/>
  <c r="W18" s="1"/>
  <c r="B18" i="7"/>
  <c r="CS18" s="1"/>
  <c r="B19" i="4"/>
  <c r="A21" i="12"/>
  <c r="A59"/>
  <c r="DO18" i="7" l="1"/>
  <c r="U19" i="4"/>
  <c r="DN18" i="7"/>
  <c r="B19"/>
  <c r="CS19" s="1"/>
  <c r="B20" i="4"/>
  <c r="A22" i="12"/>
  <c r="A60"/>
  <c r="DI8" i="6"/>
  <c r="DI9"/>
  <c r="DI10"/>
  <c r="DI11"/>
  <c r="DI12"/>
  <c r="DI13"/>
  <c r="DI14"/>
  <c r="DI15"/>
  <c r="DI16"/>
  <c r="DI17"/>
  <c r="DI18"/>
  <c r="DI19"/>
  <c r="DI20"/>
  <c r="DI21"/>
  <c r="DI22"/>
  <c r="DI23"/>
  <c r="DI24"/>
  <c r="C28" i="12"/>
  <c r="DI26" i="6"/>
  <c r="DI27"/>
  <c r="DI28"/>
  <c r="DI29"/>
  <c r="DI30"/>
  <c r="DI31"/>
  <c r="DI32"/>
  <c r="DI33"/>
  <c r="DI34"/>
  <c r="DI35"/>
  <c r="DI36"/>
  <c r="Q37"/>
  <c r="J37"/>
  <c r="AB9" i="9" s="1"/>
  <c r="I37" i="6"/>
  <c r="AA9" i="9" s="1"/>
  <c r="H37" i="6"/>
  <c r="G19" i="5"/>
  <c r="N13" i="17" s="1"/>
  <c r="H19" i="5"/>
  <c r="O13" i="17" s="1"/>
  <c r="I19" i="5"/>
  <c r="P13" i="17" s="1"/>
  <c r="J19" i="5"/>
  <c r="Q13" i="17" s="1"/>
  <c r="K19" i="5"/>
  <c r="R13" i="17" s="1"/>
  <c r="L19" i="5"/>
  <c r="S13" i="17" s="1"/>
  <c r="M19" i="5"/>
  <c r="T13" i="17" s="1"/>
  <c r="F19" i="5"/>
  <c r="M13" i="17" s="1"/>
  <c r="G15" i="5"/>
  <c r="H15"/>
  <c r="D13" i="17" s="1"/>
  <c r="I15" i="5"/>
  <c r="J15"/>
  <c r="F13" i="17" s="1"/>
  <c r="K15" i="5"/>
  <c r="L15"/>
  <c r="H13" i="17" s="1"/>
  <c r="M15" i="5"/>
  <c r="I13" i="17" s="1"/>
  <c r="F15" i="5"/>
  <c r="B13" i="17" s="1"/>
  <c r="N16" i="5"/>
  <c r="O16"/>
  <c r="N17"/>
  <c r="O17"/>
  <c r="N18"/>
  <c r="P18" s="1"/>
  <c r="O18"/>
  <c r="N11"/>
  <c r="O11"/>
  <c r="P11" s="1"/>
  <c r="N12"/>
  <c r="O12"/>
  <c r="N13"/>
  <c r="O13"/>
  <c r="N14"/>
  <c r="O14"/>
  <c r="O10"/>
  <c r="N10"/>
  <c r="E37" i="17" l="1"/>
  <c r="D57" i="18"/>
  <c r="P9" i="9"/>
  <c r="U20" i="4"/>
  <c r="X20" i="7"/>
  <c r="W20" s="1"/>
  <c r="X20" i="6"/>
  <c r="W20" s="1"/>
  <c r="B20" i="7"/>
  <c r="CS20" s="1"/>
  <c r="C36" i="12"/>
  <c r="C32"/>
  <c r="C24"/>
  <c r="C37"/>
  <c r="C33"/>
  <c r="C29"/>
  <c r="C25"/>
  <c r="C38"/>
  <c r="C34"/>
  <c r="C30"/>
  <c r="C26"/>
  <c r="C22"/>
  <c r="C39"/>
  <c r="C35"/>
  <c r="C31"/>
  <c r="C27"/>
  <c r="C23"/>
  <c r="T9" i="9"/>
  <c r="G20" i="5"/>
  <c r="C13" i="17"/>
  <c r="P16" i="5"/>
  <c r="I20"/>
  <c r="E13" i="17"/>
  <c r="P17" i="5"/>
  <c r="C19" i="12"/>
  <c r="C15"/>
  <c r="C11"/>
  <c r="C9"/>
  <c r="L9" s="1"/>
  <c r="C20"/>
  <c r="C16"/>
  <c r="C21"/>
  <c r="C17"/>
  <c r="C13"/>
  <c r="C18"/>
  <c r="C14"/>
  <c r="C10"/>
  <c r="B21" i="4"/>
  <c r="A23" i="12"/>
  <c r="A61"/>
  <c r="L20" i="5"/>
  <c r="K20"/>
  <c r="G13" i="17"/>
  <c r="O19" i="5"/>
  <c r="O5" i="4" s="1"/>
  <c r="M20" i="5"/>
  <c r="N19"/>
  <c r="U13" i="17" s="1"/>
  <c r="P14" i="5"/>
  <c r="P13"/>
  <c r="N15"/>
  <c r="P12"/>
  <c r="J20"/>
  <c r="H20"/>
  <c r="O15"/>
  <c r="K13" i="17" s="1"/>
  <c r="P10" i="5"/>
  <c r="P15"/>
  <c r="F20"/>
  <c r="P37" i="6"/>
  <c r="R37"/>
  <c r="AB30" i="5"/>
  <c r="AG37" i="6"/>
  <c r="B7"/>
  <c r="B8"/>
  <c r="B9"/>
  <c r="B10"/>
  <c r="B11"/>
  <c r="B12"/>
  <c r="B13"/>
  <c r="B14"/>
  <c r="B15"/>
  <c r="B16"/>
  <c r="B17"/>
  <c r="B18"/>
  <c r="B19"/>
  <c r="B20"/>
  <c r="DO20" i="7" l="1"/>
  <c r="U21" i="4"/>
  <c r="X21" i="7"/>
  <c r="W21" s="1"/>
  <c r="X21" i="6"/>
  <c r="W21" s="1"/>
  <c r="B21"/>
  <c r="DN20" i="7"/>
  <c r="B21"/>
  <c r="CS21" s="1"/>
  <c r="H9" i="12"/>
  <c r="H10" s="1"/>
  <c r="H11" s="1"/>
  <c r="H12" s="1"/>
  <c r="H13" s="1"/>
  <c r="H14" s="1"/>
  <c r="H15" s="1"/>
  <c r="H16" s="1"/>
  <c r="H17" s="1"/>
  <c r="H18" s="1"/>
  <c r="H19" s="1"/>
  <c r="H20" s="1"/>
  <c r="H21" s="1"/>
  <c r="H22" s="1"/>
  <c r="H23" s="1"/>
  <c r="H24" s="1"/>
  <c r="H25" s="1"/>
  <c r="H26" s="1"/>
  <c r="H27" s="1"/>
  <c r="H28" s="1"/>
  <c r="H29" s="1"/>
  <c r="H30" s="1"/>
  <c r="H31" s="1"/>
  <c r="H32" s="1"/>
  <c r="H33" s="1"/>
  <c r="H34" s="1"/>
  <c r="H35" s="1"/>
  <c r="H36" s="1"/>
  <c r="H37" s="1"/>
  <c r="H38" s="1"/>
  <c r="H39" s="1"/>
  <c r="D13" i="13" s="1"/>
  <c r="H13" s="1"/>
  <c r="E38" i="17"/>
  <c r="G37"/>
  <c r="M9" i="12"/>
  <c r="M10" s="1"/>
  <c r="M11" s="1"/>
  <c r="M12" s="1"/>
  <c r="M13" s="1"/>
  <c r="M14" s="1"/>
  <c r="M15" s="1"/>
  <c r="M16" s="1"/>
  <c r="M17" s="1"/>
  <c r="M18" s="1"/>
  <c r="M19" s="1"/>
  <c r="M20" s="1"/>
  <c r="M21" s="1"/>
  <c r="M22" s="1"/>
  <c r="M23" s="1"/>
  <c r="M24" s="1"/>
  <c r="M25" s="1"/>
  <c r="M26" s="1"/>
  <c r="M27" s="1"/>
  <c r="M28" s="1"/>
  <c r="M29" s="1"/>
  <c r="M30" s="1"/>
  <c r="M31" s="1"/>
  <c r="M32" s="1"/>
  <c r="M33" s="1"/>
  <c r="M34" s="1"/>
  <c r="M35" s="1"/>
  <c r="M36" s="1"/>
  <c r="M37" s="1"/>
  <c r="M38" s="1"/>
  <c r="M39" s="1"/>
  <c r="K9"/>
  <c r="K10" s="1"/>
  <c r="K11" s="1"/>
  <c r="K12" s="1"/>
  <c r="K13" s="1"/>
  <c r="K14" s="1"/>
  <c r="K15" s="1"/>
  <c r="K16" s="1"/>
  <c r="K17" s="1"/>
  <c r="K18" s="1"/>
  <c r="K19" s="1"/>
  <c r="K20" s="1"/>
  <c r="K21" s="1"/>
  <c r="K22" s="1"/>
  <c r="K23" s="1"/>
  <c r="K24" s="1"/>
  <c r="K25" s="1"/>
  <c r="K26" s="1"/>
  <c r="K27" s="1"/>
  <c r="K28" s="1"/>
  <c r="K29" s="1"/>
  <c r="K30" s="1"/>
  <c r="K31" s="1"/>
  <c r="K32" s="1"/>
  <c r="K33" s="1"/>
  <c r="K34" s="1"/>
  <c r="K35" s="1"/>
  <c r="K36" s="1"/>
  <c r="K37" s="1"/>
  <c r="K38" s="1"/>
  <c r="K39" s="1"/>
  <c r="L10"/>
  <c r="L11" s="1"/>
  <c r="L12" s="1"/>
  <c r="L13" s="1"/>
  <c r="L14" s="1"/>
  <c r="L15" s="1"/>
  <c r="L16" s="1"/>
  <c r="L17" s="1"/>
  <c r="L18" s="1"/>
  <c r="L19" s="1"/>
  <c r="L20" s="1"/>
  <c r="L21" s="1"/>
  <c r="L22" s="1"/>
  <c r="L23" s="1"/>
  <c r="L24" s="1"/>
  <c r="L25" s="1"/>
  <c r="L26" s="1"/>
  <c r="L27" s="1"/>
  <c r="L28" s="1"/>
  <c r="L29" s="1"/>
  <c r="L30" s="1"/>
  <c r="L31" s="1"/>
  <c r="L32" s="1"/>
  <c r="L33" s="1"/>
  <c r="L34" s="1"/>
  <c r="L35" s="1"/>
  <c r="L36" s="1"/>
  <c r="L37" s="1"/>
  <c r="L38" s="1"/>
  <c r="L39" s="1"/>
  <c r="J9"/>
  <c r="J10" s="1"/>
  <c r="J11" s="1"/>
  <c r="J12" s="1"/>
  <c r="J13" s="1"/>
  <c r="J14" s="1"/>
  <c r="J15" s="1"/>
  <c r="J16" s="1"/>
  <c r="J17" s="1"/>
  <c r="J18" s="1"/>
  <c r="J19" s="1"/>
  <c r="J20" s="1"/>
  <c r="J21" s="1"/>
  <c r="J22" s="1"/>
  <c r="J23" s="1"/>
  <c r="J24" s="1"/>
  <c r="J25" s="1"/>
  <c r="J26" s="1"/>
  <c r="J27" s="1"/>
  <c r="J28" s="1"/>
  <c r="J29" s="1"/>
  <c r="J30" s="1"/>
  <c r="J31" s="1"/>
  <c r="J32" s="1"/>
  <c r="J33" s="1"/>
  <c r="J34" s="1"/>
  <c r="J35" s="1"/>
  <c r="J36" s="1"/>
  <c r="J37" s="1"/>
  <c r="J38" s="1"/>
  <c r="J39" s="1"/>
  <c r="O9"/>
  <c r="O10" s="1"/>
  <c r="O11" s="1"/>
  <c r="O12" s="1"/>
  <c r="O13" s="1"/>
  <c r="O14" s="1"/>
  <c r="O15" s="1"/>
  <c r="O16" s="1"/>
  <c r="O17" s="1"/>
  <c r="O18" s="1"/>
  <c r="O19" s="1"/>
  <c r="O20" s="1"/>
  <c r="O21" s="1"/>
  <c r="O22" s="1"/>
  <c r="O23" s="1"/>
  <c r="O24" s="1"/>
  <c r="O25" s="1"/>
  <c r="O26" s="1"/>
  <c r="O27" s="1"/>
  <c r="O28" s="1"/>
  <c r="O29" s="1"/>
  <c r="O30" s="1"/>
  <c r="O31" s="1"/>
  <c r="O32" s="1"/>
  <c r="O33" s="1"/>
  <c r="O34" s="1"/>
  <c r="O35" s="1"/>
  <c r="O36" s="1"/>
  <c r="O37" s="1"/>
  <c r="O38" s="1"/>
  <c r="O39" s="1"/>
  <c r="I9"/>
  <c r="I10" s="1"/>
  <c r="I11" s="1"/>
  <c r="I12" s="1"/>
  <c r="I13" s="1"/>
  <c r="I14" s="1"/>
  <c r="I15" s="1"/>
  <c r="I16" s="1"/>
  <c r="I17" s="1"/>
  <c r="I18" s="1"/>
  <c r="I19" s="1"/>
  <c r="I20" s="1"/>
  <c r="I21" s="1"/>
  <c r="I22" s="1"/>
  <c r="I23" s="1"/>
  <c r="I24" s="1"/>
  <c r="I25" s="1"/>
  <c r="I26" s="1"/>
  <c r="I27" s="1"/>
  <c r="I28" s="1"/>
  <c r="I29" s="1"/>
  <c r="I30" s="1"/>
  <c r="I31" s="1"/>
  <c r="I32" s="1"/>
  <c r="I33" s="1"/>
  <c r="I34" s="1"/>
  <c r="I35" s="1"/>
  <c r="I36" s="1"/>
  <c r="I37" s="1"/>
  <c r="I38" s="1"/>
  <c r="I39" s="1"/>
  <c r="H27" i="18"/>
  <c r="E9" i="9"/>
  <c r="B22" i="4"/>
  <c r="A24" i="12"/>
  <c r="A62"/>
  <c r="J13" i="17"/>
  <c r="I5" i="4"/>
  <c r="V13" i="17"/>
  <c r="L13"/>
  <c r="P19" i="5"/>
  <c r="H5" i="4"/>
  <c r="J5" s="1"/>
  <c r="N5"/>
  <c r="F5"/>
  <c r="L5"/>
  <c r="D8" i="13"/>
  <c r="DO21" i="6"/>
  <c r="DD14"/>
  <c r="DO20"/>
  <c r="DO21" i="7" l="1"/>
  <c r="U22" i="4"/>
  <c r="X22" i="7"/>
  <c r="W22" s="1"/>
  <c r="X22" i="6"/>
  <c r="W22" s="1"/>
  <c r="DN21" i="7"/>
  <c r="B22"/>
  <c r="CS22" s="1"/>
  <c r="DN21" i="6"/>
  <c r="DN20"/>
  <c r="P5" i="4"/>
  <c r="M5"/>
  <c r="G5"/>
  <c r="B23"/>
  <c r="A25" i="12"/>
  <c r="A63"/>
  <c r="B22" i="6"/>
  <c r="CS22" s="1"/>
  <c r="W13" i="17"/>
  <c r="DD20" i="6"/>
  <c r="DE20"/>
  <c r="DD24"/>
  <c r="DE24"/>
  <c r="DD28"/>
  <c r="DE28"/>
  <c r="DE32"/>
  <c r="DE36"/>
  <c r="DE19"/>
  <c r="DE23"/>
  <c r="DE27"/>
  <c r="DE31"/>
  <c r="DE35"/>
  <c r="DO18"/>
  <c r="DE13"/>
  <c r="DD18"/>
  <c r="DE18"/>
  <c r="DD22"/>
  <c r="DE22"/>
  <c r="DD26"/>
  <c r="DE26"/>
  <c r="DE30"/>
  <c r="DE34"/>
  <c r="DE21"/>
  <c r="DE25"/>
  <c r="DE29"/>
  <c r="DE33"/>
  <c r="AX44"/>
  <c r="AY44" s="1"/>
  <c r="AF44"/>
  <c r="AX43"/>
  <c r="AX42"/>
  <c r="AX41"/>
  <c r="AX40"/>
  <c r="AX39"/>
  <c r="W39"/>
  <c r="AX38"/>
  <c r="W38"/>
  <c r="AX37"/>
  <c r="AF37"/>
  <c r="J39"/>
  <c r="I39"/>
  <c r="AF36"/>
  <c r="AF35"/>
  <c r="AF34"/>
  <c r="AF33"/>
  <c r="AF32"/>
  <c r="AF31"/>
  <c r="AF30"/>
  <c r="AF29"/>
  <c r="AF28"/>
  <c r="AF27"/>
  <c r="AF26"/>
  <c r="AF25"/>
  <c r="AF24"/>
  <c r="AF23"/>
  <c r="AF22"/>
  <c r="CS21"/>
  <c r="CS20"/>
  <c r="CS19"/>
  <c r="CS18"/>
  <c r="CS17"/>
  <c r="CS16"/>
  <c r="CS15"/>
  <c r="CS14"/>
  <c r="CS13"/>
  <c r="CS12"/>
  <c r="CS11"/>
  <c r="CS10"/>
  <c r="CS9"/>
  <c r="CS8"/>
  <c r="CS7"/>
  <c r="CS6"/>
  <c r="DO22" l="1"/>
  <c r="Q5" i="4"/>
  <c r="DO22" i="7"/>
  <c r="U23" i="4"/>
  <c r="X23" i="7"/>
  <c r="W23" s="1"/>
  <c r="X23" i="6"/>
  <c r="W23" s="1"/>
  <c r="DN22" i="7"/>
  <c r="B23"/>
  <c r="CS23" s="1"/>
  <c r="DN18" i="6"/>
  <c r="DN22"/>
  <c r="M37" i="4"/>
  <c r="Q13"/>
  <c r="B24"/>
  <c r="A26" i="12"/>
  <c r="A64"/>
  <c r="B23" i="6"/>
  <c r="CS23" s="1"/>
  <c r="DD33"/>
  <c r="Q33" i="4"/>
  <c r="DD29" i="6"/>
  <c r="Q29" i="4"/>
  <c r="DD25" i="6"/>
  <c r="Q25" i="4"/>
  <c r="DD21" i="6"/>
  <c r="Q21" i="4"/>
  <c r="DD34" i="6"/>
  <c r="Q34" i="4"/>
  <c r="DD30" i="6"/>
  <c r="Q30" i="4"/>
  <c r="DD35" i="6"/>
  <c r="Q35" i="4"/>
  <c r="DD31" i="6"/>
  <c r="Q31" i="4"/>
  <c r="DD27" i="6"/>
  <c r="Q27" i="4"/>
  <c r="DD23" i="6"/>
  <c r="Q23" i="4"/>
  <c r="DD19" i="6"/>
  <c r="Q19" i="4"/>
  <c r="DD36" i="6"/>
  <c r="Q36" i="4"/>
  <c r="DD32" i="6"/>
  <c r="Q32" i="4"/>
  <c r="Q22"/>
  <c r="Q24"/>
  <c r="DD13" i="6"/>
  <c r="Q26" i="4"/>
  <c r="Q18"/>
  <c r="Q28"/>
  <c r="Q20"/>
  <c r="DF22" i="6"/>
  <c r="DF28"/>
  <c r="DF20"/>
  <c r="DF26"/>
  <c r="DF18"/>
  <c r="DF24"/>
  <c r="AY38"/>
  <c r="AY39"/>
  <c r="AY40"/>
  <c r="AY41"/>
  <c r="AY42"/>
  <c r="AY43"/>
  <c r="AF39"/>
  <c r="AF7"/>
  <c r="AF8"/>
  <c r="AF9"/>
  <c r="AF10"/>
  <c r="AF11"/>
  <c r="AF12"/>
  <c r="AF13"/>
  <c r="AF14"/>
  <c r="AF15"/>
  <c r="AF16"/>
  <c r="AF17"/>
  <c r="AF18"/>
  <c r="AF19"/>
  <c r="AF20"/>
  <c r="AF21"/>
  <c r="AY37"/>
  <c r="AF38"/>
  <c r="AF40"/>
  <c r="AF41"/>
  <c r="AF42"/>
  <c r="AF43"/>
  <c r="DO23" l="1"/>
  <c r="DO23" i="7"/>
  <c r="U24" i="4"/>
  <c r="X24" i="7"/>
  <c r="W24" s="1"/>
  <c r="X24" i="6"/>
  <c r="W24" s="1"/>
  <c r="DN23" i="7"/>
  <c r="B24"/>
  <c r="CS24" s="1"/>
  <c r="P37" i="4"/>
  <c r="DN23" i="6"/>
  <c r="B25" i="4"/>
  <c r="A27" i="12"/>
  <c r="A65"/>
  <c r="B24" i="6"/>
  <c r="CS24" s="1"/>
  <c r="DF35"/>
  <c r="DF25"/>
  <c r="DF33"/>
  <c r="DF19"/>
  <c r="DF34"/>
  <c r="DF13"/>
  <c r="DF32"/>
  <c r="DF27"/>
  <c r="DF30"/>
  <c r="DF21"/>
  <c r="DF29"/>
  <c r="DF36"/>
  <c r="DF23"/>
  <c r="DF31"/>
  <c r="AB31" i="5"/>
  <c r="AB32"/>
  <c r="AB33"/>
  <c r="AB34"/>
  <c r="AB35"/>
  <c r="AB36"/>
  <c r="AF10"/>
  <c r="AF11"/>
  <c r="T24" i="4"/>
  <c r="D24" s="1"/>
  <c r="T23"/>
  <c r="D23" s="1"/>
  <c r="T22"/>
  <c r="D22" s="1"/>
  <c r="T21"/>
  <c r="D21" s="1"/>
  <c r="T20"/>
  <c r="D20" s="1"/>
  <c r="T19"/>
  <c r="D19" s="1"/>
  <c r="T18"/>
  <c r="D18" s="1"/>
  <c r="T17"/>
  <c r="D17" s="1"/>
  <c r="T16"/>
  <c r="D16" s="1"/>
  <c r="T15"/>
  <c r="D15" s="1"/>
  <c r="T14"/>
  <c r="D14" s="1"/>
  <c r="T13"/>
  <c r="D13" s="1"/>
  <c r="T12"/>
  <c r="D12" s="1"/>
  <c r="T10"/>
  <c r="D10" s="1"/>
  <c r="T9"/>
  <c r="D9" s="1"/>
  <c r="T8"/>
  <c r="D8" s="1"/>
  <c r="T7"/>
  <c r="D7" s="1"/>
  <c r="DO24" i="6" l="1"/>
  <c r="X25" i="7"/>
  <c r="W25" s="1"/>
  <c r="X25" i="6"/>
  <c r="W25" s="1"/>
  <c r="DO24" i="7"/>
  <c r="U25" i="4"/>
  <c r="T25" s="1"/>
  <c r="D25" s="1"/>
  <c r="DN24" i="7"/>
  <c r="B12" i="12"/>
  <c r="AG9" i="7"/>
  <c r="B16" i="12"/>
  <c r="AG13" i="7"/>
  <c r="B20" i="12"/>
  <c r="AG17" i="7"/>
  <c r="B24" i="12"/>
  <c r="AG21" i="7"/>
  <c r="B15" i="12"/>
  <c r="AG12" i="7"/>
  <c r="B23" i="12"/>
  <c r="AG20" i="7"/>
  <c r="B27" i="12"/>
  <c r="AG24" i="7"/>
  <c r="B25"/>
  <c r="CS25" s="1"/>
  <c r="B11" i="12"/>
  <c r="AG8" i="7"/>
  <c r="B19" i="12"/>
  <c r="AG16" i="7"/>
  <c r="B10" i="12"/>
  <c r="AG7" i="7"/>
  <c r="B18" i="12"/>
  <c r="AG15" i="7"/>
  <c r="B22" i="12"/>
  <c r="AG19" i="7"/>
  <c r="B26" i="12"/>
  <c r="AG23" i="7"/>
  <c r="B9" i="12"/>
  <c r="F9" s="1"/>
  <c r="AG6" i="7"/>
  <c r="B13" i="12"/>
  <c r="AG10" i="7"/>
  <c r="B17" i="12"/>
  <c r="AG14" i="7"/>
  <c r="B21" i="12"/>
  <c r="AG18" i="7"/>
  <c r="B25" i="12"/>
  <c r="AG22" i="7"/>
  <c r="DN24" i="6"/>
  <c r="T11" i="4"/>
  <c r="B26"/>
  <c r="A28" i="12"/>
  <c r="A66"/>
  <c r="B25" i="6"/>
  <c r="CS25" s="1"/>
  <c r="DO25"/>
  <c r="AG6"/>
  <c r="B47" i="12"/>
  <c r="F47" s="1"/>
  <c r="B49"/>
  <c r="B51"/>
  <c r="B53"/>
  <c r="B55"/>
  <c r="B57"/>
  <c r="B59"/>
  <c r="B61"/>
  <c r="B63"/>
  <c r="B65"/>
  <c r="B48"/>
  <c r="B50"/>
  <c r="B54"/>
  <c r="B56"/>
  <c r="B58"/>
  <c r="B60"/>
  <c r="B62"/>
  <c r="B64"/>
  <c r="AG12" i="6"/>
  <c r="AG16"/>
  <c r="AX16" s="1"/>
  <c r="AY16" s="1"/>
  <c r="AG18"/>
  <c r="AG24"/>
  <c r="AG7"/>
  <c r="AG9"/>
  <c r="AG13"/>
  <c r="AG15"/>
  <c r="AX15" s="1"/>
  <c r="AY15" s="1"/>
  <c r="AG17"/>
  <c r="AG19"/>
  <c r="AG21"/>
  <c r="AG23"/>
  <c r="AG8"/>
  <c r="AG10"/>
  <c r="AG14"/>
  <c r="AG20"/>
  <c r="AG22"/>
  <c r="O20" i="5"/>
  <c r="AE9"/>
  <c r="AB37"/>
  <c r="AE10"/>
  <c r="AE11"/>
  <c r="AF9"/>
  <c r="S16" i="6" l="1"/>
  <c r="DJ16" s="1"/>
  <c r="T16"/>
  <c r="T15"/>
  <c r="DK15" s="1"/>
  <c r="S15"/>
  <c r="DO25" i="7"/>
  <c r="U26" i="4"/>
  <c r="X26" i="7"/>
  <c r="W26" s="1"/>
  <c r="X26" i="6"/>
  <c r="W26" s="1"/>
  <c r="AH16"/>
  <c r="X16" s="1"/>
  <c r="B28" i="12"/>
  <c r="AG25" i="6"/>
  <c r="AH25" s="1"/>
  <c r="B66" i="12"/>
  <c r="AG25" i="7"/>
  <c r="D11" i="4"/>
  <c r="AG11" i="7" s="1"/>
  <c r="DN25"/>
  <c r="AX22"/>
  <c r="AY22" s="1"/>
  <c r="AH22"/>
  <c r="AX14"/>
  <c r="AY14" s="1"/>
  <c r="AH14"/>
  <c r="X14" s="1"/>
  <c r="W14" s="1"/>
  <c r="AH6"/>
  <c r="X6" s="1"/>
  <c r="AX6"/>
  <c r="AY6" s="1"/>
  <c r="AH19"/>
  <c r="X19" s="1"/>
  <c r="AX19"/>
  <c r="AY19" s="1"/>
  <c r="AX7"/>
  <c r="AY7" s="1"/>
  <c r="AH7"/>
  <c r="AH8"/>
  <c r="AX8"/>
  <c r="AY8" s="1"/>
  <c r="AX20"/>
  <c r="AY20" s="1"/>
  <c r="AH20"/>
  <c r="AH21"/>
  <c r="AX21"/>
  <c r="AY21" s="1"/>
  <c r="AH13"/>
  <c r="AX13"/>
  <c r="AY13" s="1"/>
  <c r="AH25"/>
  <c r="AX25"/>
  <c r="AY25" s="1"/>
  <c r="AX18"/>
  <c r="AY18" s="1"/>
  <c r="AH18"/>
  <c r="AH10"/>
  <c r="AX10"/>
  <c r="AY10" s="1"/>
  <c r="AH23"/>
  <c r="AX23"/>
  <c r="AY23" s="1"/>
  <c r="AH15"/>
  <c r="X15" s="1"/>
  <c r="AX15"/>
  <c r="AY15" s="1"/>
  <c r="AX16"/>
  <c r="AY16" s="1"/>
  <c r="AH16"/>
  <c r="X16" s="1"/>
  <c r="B26"/>
  <c r="CS26" s="1"/>
  <c r="DO26"/>
  <c r="AX24"/>
  <c r="AY24" s="1"/>
  <c r="AH24"/>
  <c r="AH12"/>
  <c r="AX12"/>
  <c r="AY12" s="1"/>
  <c r="AH17"/>
  <c r="X17" s="1"/>
  <c r="AX17"/>
  <c r="AY17" s="1"/>
  <c r="AX9"/>
  <c r="AY9" s="1"/>
  <c r="AH9"/>
  <c r="DK16" i="6"/>
  <c r="DJ15"/>
  <c r="DN25"/>
  <c r="AX6"/>
  <c r="AY6" s="1"/>
  <c r="AH6"/>
  <c r="X6" s="1"/>
  <c r="B14" i="12"/>
  <c r="AG11" i="6"/>
  <c r="AH11" s="1"/>
  <c r="B52" i="12"/>
  <c r="B27" i="4"/>
  <c r="A29" i="12"/>
  <c r="A67"/>
  <c r="B26" i="6"/>
  <c r="CS26" s="1"/>
  <c r="T26" i="4"/>
  <c r="F48" i="12"/>
  <c r="F49" s="1"/>
  <c r="F50" s="1"/>
  <c r="F51" s="1"/>
  <c r="F10"/>
  <c r="F11" s="1"/>
  <c r="F12" s="1"/>
  <c r="F13" s="1"/>
  <c r="AH15" i="6"/>
  <c r="X15" s="1"/>
  <c r="AX22"/>
  <c r="AY22" s="1"/>
  <c r="AH22"/>
  <c r="AH20"/>
  <c r="AX20"/>
  <c r="AY20" s="1"/>
  <c r="AH14"/>
  <c r="X14" s="1"/>
  <c r="W14" s="1"/>
  <c r="AX14"/>
  <c r="AY14" s="1"/>
  <c r="AH10"/>
  <c r="DO10" s="1"/>
  <c r="AX10"/>
  <c r="AY10" s="1"/>
  <c r="AH8"/>
  <c r="DO8" s="1"/>
  <c r="AX8"/>
  <c r="AY8" s="1"/>
  <c r="AX23"/>
  <c r="AY23" s="1"/>
  <c r="AH23"/>
  <c r="AH21"/>
  <c r="AX21"/>
  <c r="AY21" s="1"/>
  <c r="AH19"/>
  <c r="X19" s="1"/>
  <c r="AX19"/>
  <c r="AY19" s="1"/>
  <c r="AH17"/>
  <c r="X17" s="1"/>
  <c r="AX17"/>
  <c r="AY17" s="1"/>
  <c r="AH13"/>
  <c r="DO13" s="1"/>
  <c r="AX13"/>
  <c r="AY13" s="1"/>
  <c r="DO11"/>
  <c r="AH9"/>
  <c r="DO9" s="1"/>
  <c r="AX9"/>
  <c r="AY9" s="1"/>
  <c r="AH7"/>
  <c r="DO7" s="1"/>
  <c r="AX7"/>
  <c r="AY7" s="1"/>
  <c r="AX24"/>
  <c r="AY24" s="1"/>
  <c r="AH24"/>
  <c r="AH18"/>
  <c r="AX18"/>
  <c r="AY18" s="1"/>
  <c r="AH12"/>
  <c r="DO12" s="1"/>
  <c r="AX12"/>
  <c r="AY12" s="1"/>
  <c r="DD8"/>
  <c r="DD10"/>
  <c r="DD15"/>
  <c r="DD17"/>
  <c r="DD11"/>
  <c r="DD7"/>
  <c r="DD9"/>
  <c r="DD12"/>
  <c r="DD16"/>
  <c r="DE8"/>
  <c r="DE10"/>
  <c r="DE15"/>
  <c r="DE17"/>
  <c r="DE7"/>
  <c r="DE9"/>
  <c r="DE12"/>
  <c r="DE16"/>
  <c r="DE14"/>
  <c r="DE6"/>
  <c r="DE11"/>
  <c r="AF12" i="5"/>
  <c r="AE12"/>
  <c r="DO26" i="6" l="1"/>
  <c r="S7"/>
  <c r="DJ7" s="1"/>
  <c r="T7"/>
  <c r="S22"/>
  <c r="T22"/>
  <c r="S25" i="7"/>
  <c r="DJ25" s="1"/>
  <c r="T25"/>
  <c r="S24" i="6"/>
  <c r="T24"/>
  <c r="S17"/>
  <c r="DJ17" s="1"/>
  <c r="T17"/>
  <c r="S21"/>
  <c r="T21"/>
  <c r="S8"/>
  <c r="DJ8" s="1"/>
  <c r="T8"/>
  <c r="S14"/>
  <c r="T14"/>
  <c r="DO17" i="7"/>
  <c r="W17"/>
  <c r="DN17" s="1"/>
  <c r="T24"/>
  <c r="S24"/>
  <c r="S16"/>
  <c r="DJ16" s="1"/>
  <c r="T16"/>
  <c r="S18"/>
  <c r="T18"/>
  <c r="S20"/>
  <c r="DJ20" s="1"/>
  <c r="T20"/>
  <c r="T7"/>
  <c r="S7"/>
  <c r="T22"/>
  <c r="DK22" s="1"/>
  <c r="S22"/>
  <c r="DJ22" s="1"/>
  <c r="W17" i="6"/>
  <c r="DN17" s="1"/>
  <c r="DO17"/>
  <c r="S15" i="7"/>
  <c r="DJ15" s="1"/>
  <c r="T15"/>
  <c r="S21"/>
  <c r="T21"/>
  <c r="T19"/>
  <c r="DK19" s="1"/>
  <c r="S19"/>
  <c r="DJ19" s="1"/>
  <c r="S12" i="6"/>
  <c r="T12"/>
  <c r="W19"/>
  <c r="DN19" s="1"/>
  <c r="DO19"/>
  <c r="T23"/>
  <c r="S23"/>
  <c r="S17" i="7"/>
  <c r="DJ17" s="1"/>
  <c r="T17"/>
  <c r="DO16"/>
  <c r="W16"/>
  <c r="DN16" s="1"/>
  <c r="T23"/>
  <c r="DK23" s="1"/>
  <c r="S23"/>
  <c r="DJ23" s="1"/>
  <c r="S13"/>
  <c r="T13"/>
  <c r="W16" i="6"/>
  <c r="DN16" s="1"/>
  <c r="DO16"/>
  <c r="T18"/>
  <c r="S18"/>
  <c r="S12" i="7"/>
  <c r="DJ12" s="1"/>
  <c r="T12"/>
  <c r="T10"/>
  <c r="S10"/>
  <c r="T8"/>
  <c r="S8"/>
  <c r="S9" i="6"/>
  <c r="T9"/>
  <c r="S13"/>
  <c r="T13"/>
  <c r="T19"/>
  <c r="S19"/>
  <c r="S10"/>
  <c r="DJ10" s="1"/>
  <c r="T10"/>
  <c r="S20"/>
  <c r="T20"/>
  <c r="W15"/>
  <c r="DN15" s="1"/>
  <c r="DO15"/>
  <c r="U27" i="4"/>
  <c r="X27" i="7"/>
  <c r="W27" s="1"/>
  <c r="X27" i="6"/>
  <c r="W27" s="1"/>
  <c r="T9" i="7"/>
  <c r="S9"/>
  <c r="DJ9" s="1"/>
  <c r="DO15"/>
  <c r="W15"/>
  <c r="DN15" s="1"/>
  <c r="W19"/>
  <c r="DN19" s="1"/>
  <c r="DO19"/>
  <c r="T14"/>
  <c r="DK14" s="1"/>
  <c r="S14"/>
  <c r="DJ14" s="1"/>
  <c r="DO14" i="6"/>
  <c r="DN14"/>
  <c r="DO14" i="7"/>
  <c r="DN14"/>
  <c r="DO8"/>
  <c r="DN8"/>
  <c r="AX25" i="6"/>
  <c r="AY25" s="1"/>
  <c r="AX11"/>
  <c r="AY11" s="1"/>
  <c r="AH11" i="7"/>
  <c r="AX11"/>
  <c r="AY11" s="1"/>
  <c r="D26" i="4"/>
  <c r="AG26" i="7" s="1"/>
  <c r="S6"/>
  <c r="T6"/>
  <c r="E47" i="12" s="1"/>
  <c r="F52"/>
  <c r="F53" s="1"/>
  <c r="F54" s="1"/>
  <c r="F55" s="1"/>
  <c r="F56" s="1"/>
  <c r="F57" s="1"/>
  <c r="F58" s="1"/>
  <c r="F59" s="1"/>
  <c r="F60" s="1"/>
  <c r="F61" s="1"/>
  <c r="F62" s="1"/>
  <c r="F63" s="1"/>
  <c r="F64" s="1"/>
  <c r="F65" s="1"/>
  <c r="F66" s="1"/>
  <c r="DO13" i="7"/>
  <c r="DN13"/>
  <c r="DO6"/>
  <c r="W6"/>
  <c r="DN6" s="1"/>
  <c r="DO12"/>
  <c r="DN12"/>
  <c r="DO9"/>
  <c r="DN9"/>
  <c r="DN26"/>
  <c r="DK17"/>
  <c r="DK20"/>
  <c r="B27"/>
  <c r="CS27" s="1"/>
  <c r="DK9"/>
  <c r="DK15"/>
  <c r="DK10"/>
  <c r="DJ10"/>
  <c r="DK13"/>
  <c r="DJ13"/>
  <c r="DK12"/>
  <c r="DK16"/>
  <c r="DK18"/>
  <c r="DJ18"/>
  <c r="DK24"/>
  <c r="DJ24"/>
  <c r="DK25"/>
  <c r="DK21"/>
  <c r="DJ21"/>
  <c r="DK8"/>
  <c r="DJ8"/>
  <c r="W6" i="6"/>
  <c r="DN6" s="1"/>
  <c r="DO6"/>
  <c r="DN12"/>
  <c r="DJ24"/>
  <c r="DK24"/>
  <c r="DN9"/>
  <c r="DN13"/>
  <c r="DK23"/>
  <c r="DJ23"/>
  <c r="DN8"/>
  <c r="DK22"/>
  <c r="DJ22"/>
  <c r="DK12"/>
  <c r="DJ12"/>
  <c r="DK9"/>
  <c r="DJ9"/>
  <c r="DJ13"/>
  <c r="DK13"/>
  <c r="DJ19"/>
  <c r="DK19"/>
  <c r="DK8"/>
  <c r="DK14"/>
  <c r="DJ14"/>
  <c r="DN7"/>
  <c r="DN11"/>
  <c r="DN10"/>
  <c r="DN26"/>
  <c r="T6"/>
  <c r="DK6" s="1"/>
  <c r="S6"/>
  <c r="DJ18"/>
  <c r="DK18"/>
  <c r="DK7"/>
  <c r="DK17"/>
  <c r="DK21"/>
  <c r="DJ21"/>
  <c r="DK10"/>
  <c r="DK20"/>
  <c r="DJ20"/>
  <c r="F14" i="12"/>
  <c r="F15" s="1"/>
  <c r="F16" s="1"/>
  <c r="F17" s="1"/>
  <c r="F18" s="1"/>
  <c r="F19" s="1"/>
  <c r="F20" s="1"/>
  <c r="F21" s="1"/>
  <c r="F22" s="1"/>
  <c r="F23" s="1"/>
  <c r="F24" s="1"/>
  <c r="F25" s="1"/>
  <c r="F26" s="1"/>
  <c r="F27" s="1"/>
  <c r="F28" s="1"/>
  <c r="B28" i="4"/>
  <c r="A30" i="12"/>
  <c r="A68"/>
  <c r="B27" i="6"/>
  <c r="CS27" s="1"/>
  <c r="T27" i="4"/>
  <c r="B67" i="12"/>
  <c r="AG26" i="6"/>
  <c r="DD37"/>
  <c r="DF14"/>
  <c r="DE37"/>
  <c r="DF12"/>
  <c r="O6"/>
  <c r="DF6" s="1"/>
  <c r="N37"/>
  <c r="DF7"/>
  <c r="M37"/>
  <c r="DF10"/>
  <c r="DF17"/>
  <c r="DF16"/>
  <c r="DF9"/>
  <c r="DF11"/>
  <c r="DF8"/>
  <c r="AF13" i="5"/>
  <c r="AE13"/>
  <c r="DO27" i="7" l="1"/>
  <c r="S11"/>
  <c r="DJ11" s="1"/>
  <c r="T11"/>
  <c r="DK11" s="1"/>
  <c r="T25" i="6"/>
  <c r="DK25" s="1"/>
  <c r="S25"/>
  <c r="DJ25" s="1"/>
  <c r="U28" i="4"/>
  <c r="T28" s="1"/>
  <c r="X28" i="7"/>
  <c r="W28" s="1"/>
  <c r="X28" i="6"/>
  <c r="W28" s="1"/>
  <c r="S11"/>
  <c r="DJ11" s="1"/>
  <c r="T11"/>
  <c r="DK11" s="1"/>
  <c r="DO27"/>
  <c r="E48" i="12"/>
  <c r="E49" s="1"/>
  <c r="E50" s="1"/>
  <c r="E51" s="1"/>
  <c r="E52" s="1"/>
  <c r="E53" s="1"/>
  <c r="E54" s="1"/>
  <c r="E55" s="1"/>
  <c r="E56" s="1"/>
  <c r="E57" s="1"/>
  <c r="E58" s="1"/>
  <c r="E59" s="1"/>
  <c r="E60" s="1"/>
  <c r="E61" s="1"/>
  <c r="E62" s="1"/>
  <c r="E63" s="1"/>
  <c r="E64" s="1"/>
  <c r="E65" s="1"/>
  <c r="E66" s="1"/>
  <c r="DJ6" i="6"/>
  <c r="B29" i="12"/>
  <c r="F29" s="1"/>
  <c r="DN27" i="7"/>
  <c r="AH26"/>
  <c r="AX26"/>
  <c r="AY26" s="1"/>
  <c r="U6"/>
  <c r="DJ6"/>
  <c r="V6"/>
  <c r="DK6"/>
  <c r="D27" i="4"/>
  <c r="AG27" i="7" s="1"/>
  <c r="F67" i="12"/>
  <c r="B28" i="7"/>
  <c r="CS28" s="1"/>
  <c r="DO28"/>
  <c r="DK7"/>
  <c r="DJ7"/>
  <c r="V6" i="6"/>
  <c r="DM6" s="1"/>
  <c r="DN27"/>
  <c r="B29" i="4"/>
  <c r="A31" i="12"/>
  <c r="A69"/>
  <c r="B28" i="6"/>
  <c r="CS28" s="1"/>
  <c r="DO28"/>
  <c r="AX26"/>
  <c r="AY26" s="1"/>
  <c r="AH26"/>
  <c r="E9" i="12"/>
  <c r="E10" s="1"/>
  <c r="E11" s="1"/>
  <c r="E12" s="1"/>
  <c r="E13" s="1"/>
  <c r="O37" i="6"/>
  <c r="C9" i="9" s="1"/>
  <c r="Q9" i="4"/>
  <c r="Q17"/>
  <c r="Q11"/>
  <c r="Q8"/>
  <c r="Q16"/>
  <c r="Q12"/>
  <c r="Q7"/>
  <c r="Q15"/>
  <c r="Q10"/>
  <c r="AF14" i="5"/>
  <c r="AE14"/>
  <c r="AG27" i="6" l="1"/>
  <c r="E14" i="12"/>
  <c r="E15" s="1"/>
  <c r="E16" s="1"/>
  <c r="E17" s="1"/>
  <c r="E18" s="1"/>
  <c r="E19" s="1"/>
  <c r="E20" s="1"/>
  <c r="E21" s="1"/>
  <c r="E22" s="1"/>
  <c r="E23" s="1"/>
  <c r="E24" s="1"/>
  <c r="E25" s="1"/>
  <c r="E26" s="1"/>
  <c r="E27" s="1"/>
  <c r="E28" s="1"/>
  <c r="S26" i="6"/>
  <c r="DJ26" s="1"/>
  <c r="T26"/>
  <c r="S26" i="7"/>
  <c r="T26"/>
  <c r="DK26" s="1"/>
  <c r="U29" i="4"/>
  <c r="X29" i="7"/>
  <c r="W29" s="1"/>
  <c r="X29" i="6"/>
  <c r="W29" s="1"/>
  <c r="Q40" i="4"/>
  <c r="AI9" i="9" s="1"/>
  <c r="DJ26" i="7"/>
  <c r="B30" i="12"/>
  <c r="F30" s="1"/>
  <c r="B68"/>
  <c r="F68" s="1"/>
  <c r="AX27" i="7"/>
  <c r="AY27" s="1"/>
  <c r="AH27"/>
  <c r="D7"/>
  <c r="L7" s="1"/>
  <c r="V7" s="1"/>
  <c r="D8" s="1"/>
  <c r="L8" s="1"/>
  <c r="V8" s="1"/>
  <c r="DM6"/>
  <c r="DL6"/>
  <c r="C7"/>
  <c r="K7" s="1"/>
  <c r="U7" s="1"/>
  <c r="C8" s="1"/>
  <c r="K8" s="1"/>
  <c r="U8" s="1"/>
  <c r="D28" i="4"/>
  <c r="AG28" i="7" s="1"/>
  <c r="DN28"/>
  <c r="B29"/>
  <c r="CS29" s="1"/>
  <c r="DO29"/>
  <c r="D7" i="6"/>
  <c r="DK26"/>
  <c r="DN28"/>
  <c r="Q37" i="4"/>
  <c r="AX27" i="6"/>
  <c r="AY27" s="1"/>
  <c r="AH27"/>
  <c r="B30" i="4"/>
  <c r="A32" i="12"/>
  <c r="A70"/>
  <c r="B29" i="6"/>
  <c r="CS29" s="1"/>
  <c r="DO29"/>
  <c r="T29" i="4"/>
  <c r="AF15" i="5"/>
  <c r="AE15"/>
  <c r="N20"/>
  <c r="P20" s="1"/>
  <c r="E67" i="12" l="1"/>
  <c r="S27" i="7"/>
  <c r="DJ27" s="1"/>
  <c r="T27"/>
  <c r="DK27" s="1"/>
  <c r="S27" i="6"/>
  <c r="T27"/>
  <c r="U30" i="4"/>
  <c r="X30" i="7"/>
  <c r="W30" s="1"/>
  <c r="X30" i="6"/>
  <c r="DO30" s="1"/>
  <c r="CU7"/>
  <c r="L7"/>
  <c r="V7" s="1"/>
  <c r="D8" s="1"/>
  <c r="AG28"/>
  <c r="B69" i="12"/>
  <c r="F69" s="1"/>
  <c r="AH28" i="7"/>
  <c r="AX28"/>
  <c r="AY28" s="1"/>
  <c r="CT7"/>
  <c r="D29" i="4"/>
  <c r="AG29" i="6" s="1"/>
  <c r="CU7" i="7"/>
  <c r="B31" i="12"/>
  <c r="F31" s="1"/>
  <c r="DN29" i="7"/>
  <c r="B30"/>
  <c r="CS30" s="1"/>
  <c r="E29" i="12"/>
  <c r="DN29" i="6"/>
  <c r="DJ27"/>
  <c r="DK27"/>
  <c r="B70" i="12"/>
  <c r="B31" i="4"/>
  <c r="A33" i="12"/>
  <c r="A71"/>
  <c r="B30" i="6"/>
  <c r="CS30" s="1"/>
  <c r="T30" i="4"/>
  <c r="AX28" i="6"/>
  <c r="AY28" s="1"/>
  <c r="AH28"/>
  <c r="AF16" i="5"/>
  <c r="AE16"/>
  <c r="B32" i="12" l="1"/>
  <c r="W30" i="6"/>
  <c r="DN30" s="1"/>
  <c r="T28" i="7"/>
  <c r="DK28" s="1"/>
  <c r="S28"/>
  <c r="S28" i="6"/>
  <c r="T28"/>
  <c r="U31" i="4"/>
  <c r="X31" i="6"/>
  <c r="W31" s="1"/>
  <c r="X31" i="7"/>
  <c r="W31" s="1"/>
  <c r="DO30"/>
  <c r="DC7" i="6"/>
  <c r="DJ28" i="7"/>
  <c r="E68" i="12"/>
  <c r="E69" s="1"/>
  <c r="D30" i="4"/>
  <c r="AG30" i="7" s="1"/>
  <c r="AG29"/>
  <c r="DC7"/>
  <c r="DB7"/>
  <c r="F32" i="12"/>
  <c r="F70"/>
  <c r="DN30" i="7"/>
  <c r="DO31"/>
  <c r="B31"/>
  <c r="CS31" s="1"/>
  <c r="DJ28" i="6"/>
  <c r="DK28"/>
  <c r="AX29"/>
  <c r="AY29" s="1"/>
  <c r="AH29"/>
  <c r="B32" i="4"/>
  <c r="A34" i="12"/>
  <c r="A72"/>
  <c r="B31" i="6"/>
  <c r="CS31" s="1"/>
  <c r="T31" i="4"/>
  <c r="E30" i="12"/>
  <c r="DM7" i="6"/>
  <c r="AD18" i="5"/>
  <c r="AF17"/>
  <c r="AE17"/>
  <c r="DO31" i="6" l="1"/>
  <c r="U32" i="4"/>
  <c r="T32" s="1"/>
  <c r="X32" i="7"/>
  <c r="W32" s="1"/>
  <c r="X32" i="6"/>
  <c r="W32" s="1"/>
  <c r="S29"/>
  <c r="T29"/>
  <c r="AG30"/>
  <c r="AH30" s="1"/>
  <c r="B33" i="12"/>
  <c r="F33" s="1"/>
  <c r="B71"/>
  <c r="AH30" i="7"/>
  <c r="AX30"/>
  <c r="AY30" s="1"/>
  <c r="DM7"/>
  <c r="D31" i="4"/>
  <c r="AG31" i="7" s="1"/>
  <c r="DL7"/>
  <c r="AX29"/>
  <c r="AY29" s="1"/>
  <c r="AH29"/>
  <c r="F71" i="12"/>
  <c r="DN31" i="7"/>
  <c r="B32"/>
  <c r="CS32" s="1"/>
  <c r="DO32"/>
  <c r="L8" i="6"/>
  <c r="DN31"/>
  <c r="DK29"/>
  <c r="DJ29"/>
  <c r="E31" i="12"/>
  <c r="B33" i="4"/>
  <c r="A35" i="12"/>
  <c r="A73"/>
  <c r="B32" i="6"/>
  <c r="CS32" s="1"/>
  <c r="DO32"/>
  <c r="B34" i="12"/>
  <c r="AD19" i="5"/>
  <c r="AF18"/>
  <c r="AE18"/>
  <c r="B72" i="12" l="1"/>
  <c r="S29" i="7"/>
  <c r="T29"/>
  <c r="U33" i="4"/>
  <c r="X33" i="7"/>
  <c r="W33" s="1"/>
  <c r="X33" i="6"/>
  <c r="W33" s="1"/>
  <c r="T30" i="7"/>
  <c r="DK30" s="1"/>
  <c r="S30"/>
  <c r="DJ30" s="1"/>
  <c r="F72" i="12"/>
  <c r="AG31" i="6"/>
  <c r="F34" i="12"/>
  <c r="AX30" i="6"/>
  <c r="AY30" s="1"/>
  <c r="AX31" i="7"/>
  <c r="AY31" s="1"/>
  <c r="AH31"/>
  <c r="D32" i="4"/>
  <c r="AG32" i="7" s="1"/>
  <c r="CT8"/>
  <c r="CU8"/>
  <c r="DN32"/>
  <c r="B33"/>
  <c r="CS33" s="1"/>
  <c r="V8" i="6"/>
  <c r="D9" s="1"/>
  <c r="CU8"/>
  <c r="DN32"/>
  <c r="E32" i="12"/>
  <c r="AX31" i="6"/>
  <c r="AY31" s="1"/>
  <c r="AH31"/>
  <c r="B34" i="4"/>
  <c r="A36" i="12"/>
  <c r="A74"/>
  <c r="B33" i="6"/>
  <c r="CS33" s="1"/>
  <c r="DO33"/>
  <c r="T33" i="4"/>
  <c r="AF19" i="5"/>
  <c r="AC5" s="1"/>
  <c r="J4" s="1"/>
  <c r="P1" i="7" s="1"/>
  <c r="AE19" i="5"/>
  <c r="U34" i="4" l="1"/>
  <c r="X34" i="7"/>
  <c r="W34" s="1"/>
  <c r="X34" i="6"/>
  <c r="W34" s="1"/>
  <c r="T30"/>
  <c r="DK30" s="1"/>
  <c r="S30"/>
  <c r="DJ30" s="1"/>
  <c r="S31" i="7"/>
  <c r="T31"/>
  <c r="DO33"/>
  <c r="B73" i="12"/>
  <c r="S31" i="6"/>
  <c r="T31"/>
  <c r="AG32"/>
  <c r="AH32" s="1"/>
  <c r="DJ29" i="7"/>
  <c r="DK29"/>
  <c r="E70" i="12"/>
  <c r="E71" s="1"/>
  <c r="F73"/>
  <c r="B35"/>
  <c r="F35" s="1"/>
  <c r="DK31" i="7"/>
  <c r="AX32"/>
  <c r="AY32" s="1"/>
  <c r="AH32"/>
  <c r="D33" i="4"/>
  <c r="AG33" i="7" s="1"/>
  <c r="DC8"/>
  <c r="D9"/>
  <c r="L9" s="1"/>
  <c r="V9" s="1"/>
  <c r="DB8"/>
  <c r="C9"/>
  <c r="DN33"/>
  <c r="DJ31"/>
  <c r="B34"/>
  <c r="CS34" s="1"/>
  <c r="DO34"/>
  <c r="DM8" i="6"/>
  <c r="DC8"/>
  <c r="DJ31"/>
  <c r="DK31"/>
  <c r="DN33"/>
  <c r="E33" i="12"/>
  <c r="B35" i="4"/>
  <c r="A37" i="12"/>
  <c r="A75"/>
  <c r="B34" i="6"/>
  <c r="CS34" s="1"/>
  <c r="DO34"/>
  <c r="T34" i="4"/>
  <c r="AX32" i="6"/>
  <c r="AY32" s="1"/>
  <c r="B74" i="12" l="1"/>
  <c r="B36"/>
  <c r="F36" s="1"/>
  <c r="K9" i="7"/>
  <c r="U9" s="1"/>
  <c r="S32" i="6"/>
  <c r="T32"/>
  <c r="U35" i="4"/>
  <c r="T35" s="1"/>
  <c r="X35" i="7"/>
  <c r="W35" s="1"/>
  <c r="X35" i="6"/>
  <c r="W35" s="1"/>
  <c r="S32" i="7"/>
  <c r="DJ32" s="1"/>
  <c r="T32"/>
  <c r="DK32" s="1"/>
  <c r="E72" i="12"/>
  <c r="F74"/>
  <c r="AG33" i="6"/>
  <c r="AX33" s="1"/>
  <c r="AY33" s="1"/>
  <c r="AX33" i="7"/>
  <c r="AY33" s="1"/>
  <c r="AH33"/>
  <c r="DM8"/>
  <c r="D34" i="4"/>
  <c r="B37" i="12" s="1"/>
  <c r="DL8" i="7"/>
  <c r="DN34"/>
  <c r="B35"/>
  <c r="CS35" s="1"/>
  <c r="DO35"/>
  <c r="DJ32" i="6"/>
  <c r="DK32"/>
  <c r="DN34"/>
  <c r="P1"/>
  <c r="S6" i="17"/>
  <c r="AC4" i="9"/>
  <c r="E6" i="13"/>
  <c r="B36" i="4"/>
  <c r="A38" i="12"/>
  <c r="A76"/>
  <c r="B35" i="6"/>
  <c r="CS35" s="1"/>
  <c r="DO35"/>
  <c r="AH33"/>
  <c r="E34" i="12"/>
  <c r="E73" l="1"/>
  <c r="S33" i="7"/>
  <c r="DJ33" s="1"/>
  <c r="T33"/>
  <c r="DK33" s="1"/>
  <c r="U36" i="4"/>
  <c r="X36" i="7"/>
  <c r="W36" s="1"/>
  <c r="X36" i="6"/>
  <c r="W36" s="1"/>
  <c r="S33"/>
  <c r="T33"/>
  <c r="CU9"/>
  <c r="L9"/>
  <c r="E74" i="12"/>
  <c r="F37"/>
  <c r="B75"/>
  <c r="F75" s="1"/>
  <c r="AG34" i="6"/>
  <c r="D35" i="4"/>
  <c r="AG35" i="7" s="1"/>
  <c r="AG34"/>
  <c r="CT9"/>
  <c r="CU9"/>
  <c r="DN35"/>
  <c r="B36"/>
  <c r="CS36" s="1"/>
  <c r="DO36"/>
  <c r="E35" i="12"/>
  <c r="DJ33" i="6"/>
  <c r="DK33"/>
  <c r="DN35"/>
  <c r="AX34"/>
  <c r="AY34" s="1"/>
  <c r="AH34"/>
  <c r="A39" i="12"/>
  <c r="A77"/>
  <c r="DO36" i="6"/>
  <c r="B36"/>
  <c r="CS36" s="1"/>
  <c r="T36" i="4"/>
  <c r="AG35" i="6"/>
  <c r="T34" l="1"/>
  <c r="DK34" s="1"/>
  <c r="S34"/>
  <c r="V9"/>
  <c r="B76" i="12"/>
  <c r="F76" s="1"/>
  <c r="B38"/>
  <c r="F38" s="1"/>
  <c r="AX35" i="7"/>
  <c r="AY35" s="1"/>
  <c r="AH35"/>
  <c r="C10"/>
  <c r="K10" s="1"/>
  <c r="U10" s="1"/>
  <c r="DB9"/>
  <c r="D36" i="4"/>
  <c r="B77" i="12" s="1"/>
  <c r="DC9" i="7"/>
  <c r="D10"/>
  <c r="L10" s="1"/>
  <c r="V10" s="1"/>
  <c r="AH34"/>
  <c r="AX34"/>
  <c r="AY34" s="1"/>
  <c r="DC9" i="6"/>
  <c r="DN36" i="7"/>
  <c r="DN37" s="1"/>
  <c r="DJ34" i="6"/>
  <c r="E36" i="12"/>
  <c r="AX35" i="6"/>
  <c r="AY35" s="1"/>
  <c r="AH35"/>
  <c r="T34" i="7" l="1"/>
  <c r="S34"/>
  <c r="DJ34" s="1"/>
  <c r="T35"/>
  <c r="DK35" s="1"/>
  <c r="S35"/>
  <c r="DJ35" s="1"/>
  <c r="S35" i="6"/>
  <c r="T35"/>
  <c r="DM9"/>
  <c r="D10"/>
  <c r="L10" s="1"/>
  <c r="V10" s="1"/>
  <c r="D11" s="1"/>
  <c r="F77" i="12"/>
  <c r="F12" i="13" s="1"/>
  <c r="B39" i="12"/>
  <c r="F39" s="1"/>
  <c r="D12" i="13" s="1"/>
  <c r="AG36" i="6"/>
  <c r="AH36" s="1"/>
  <c r="AG36" i="7"/>
  <c r="DL9"/>
  <c r="DM9"/>
  <c r="W37"/>
  <c r="W37" i="6"/>
  <c r="DN36"/>
  <c r="DN37" s="1"/>
  <c r="DJ35"/>
  <c r="DK35"/>
  <c r="E37" i="12"/>
  <c r="AX36" i="6"/>
  <c r="AY36" s="1"/>
  <c r="S36" l="1"/>
  <c r="DJ36" s="1"/>
  <c r="DJ37" s="1"/>
  <c r="T36"/>
  <c r="CU10"/>
  <c r="H12" i="13"/>
  <c r="D47" i="18"/>
  <c r="E47" s="1"/>
  <c r="D22" i="13"/>
  <c r="D21"/>
  <c r="DK34" i="7"/>
  <c r="E75" i="12"/>
  <c r="E76" s="1"/>
  <c r="W40" i="7"/>
  <c r="G21" i="13"/>
  <c r="J43" i="17"/>
  <c r="I47" i="18"/>
  <c r="J47" s="1"/>
  <c r="G19" i="13"/>
  <c r="S46" i="17"/>
  <c r="U46" s="1"/>
  <c r="G22" i="13"/>
  <c r="CT10" i="7"/>
  <c r="CU10"/>
  <c r="AH36"/>
  <c r="AX36"/>
  <c r="AY36" s="1"/>
  <c r="C43" i="17"/>
  <c r="F12" i="14"/>
  <c r="AA17" i="9" s="1"/>
  <c r="AG17" s="1"/>
  <c r="D19" i="13"/>
  <c r="D12" i="14"/>
  <c r="D13" s="1"/>
  <c r="I46" i="17"/>
  <c r="K46" s="1"/>
  <c r="DM10" i="6"/>
  <c r="DC10"/>
  <c r="DK36"/>
  <c r="DK37" s="1"/>
  <c r="E38" i="12"/>
  <c r="T36" i="7" l="1"/>
  <c r="E77" i="12" s="1"/>
  <c r="S36" i="7"/>
  <c r="Q43" i="17"/>
  <c r="DB10" i="7"/>
  <c r="C11"/>
  <c r="K11" s="1"/>
  <c r="U11" s="1"/>
  <c r="D11"/>
  <c r="L11" s="1"/>
  <c r="V11" s="1"/>
  <c r="DC10"/>
  <c r="Y17" i="9"/>
  <c r="AE17" s="1"/>
  <c r="F13" i="14"/>
  <c r="T37" i="6"/>
  <c r="S37"/>
  <c r="W9" i="9" s="1"/>
  <c r="AE9" s="1"/>
  <c r="E39" i="12"/>
  <c r="AC17" i="9" l="1"/>
  <c r="AI17" s="1"/>
  <c r="DL10" i="7"/>
  <c r="DM10"/>
  <c r="S37"/>
  <c r="DJ36"/>
  <c r="DJ37" s="1"/>
  <c r="T37"/>
  <c r="DK36"/>
  <c r="DK37" s="1"/>
  <c r="I36" i="17"/>
  <c r="E56" i="18"/>
  <c r="F56" s="1"/>
  <c r="D20" i="13"/>
  <c r="E57" i="18"/>
  <c r="F57" s="1"/>
  <c r="X9" i="9"/>
  <c r="AF9" s="1"/>
  <c r="I37" i="17"/>
  <c r="K37" s="1"/>
  <c r="L11" i="6"/>
  <c r="T38" i="7" l="1"/>
  <c r="G20" i="13"/>
  <c r="S36" i="17"/>
  <c r="Y9" i="9"/>
  <c r="I56" i="18"/>
  <c r="J56" s="1"/>
  <c r="S37" i="17"/>
  <c r="U37" s="1"/>
  <c r="Z9" i="9"/>
  <c r="AH9" s="1"/>
  <c r="I57" i="18"/>
  <c r="J57" s="1"/>
  <c r="CT11" i="7"/>
  <c r="CU11"/>
  <c r="V11" i="6"/>
  <c r="D12" s="1"/>
  <c r="CU11"/>
  <c r="D23" i="13"/>
  <c r="D24" s="1"/>
  <c r="D26" s="1"/>
  <c r="I38" i="17"/>
  <c r="S38" l="1"/>
  <c r="G23" i="13"/>
  <c r="G24" s="1"/>
  <c r="D27" s="1"/>
  <c r="D12" i="7"/>
  <c r="L12" s="1"/>
  <c r="V12" s="1"/>
  <c r="DC11"/>
  <c r="C12"/>
  <c r="K12" s="1"/>
  <c r="U12" s="1"/>
  <c r="DB11"/>
  <c r="DM11" i="6"/>
  <c r="DC11"/>
  <c r="DM11" i="7" l="1"/>
  <c r="DL11"/>
  <c r="L12" i="6"/>
  <c r="CT12" i="7" l="1"/>
  <c r="CU12"/>
  <c r="V12" i="6"/>
  <c r="D13" s="1"/>
  <c r="CU12"/>
  <c r="C13" i="7" l="1"/>
  <c r="K13" s="1"/>
  <c r="U13" s="1"/>
  <c r="DB12"/>
  <c r="DC12"/>
  <c r="D13"/>
  <c r="L13" s="1"/>
  <c r="V13" s="1"/>
  <c r="DM12" i="6"/>
  <c r="DC12"/>
  <c r="DL12" i="7" l="1"/>
  <c r="DM12"/>
  <c r="L13" i="6"/>
  <c r="CT13" i="7" l="1"/>
  <c r="CU13"/>
  <c r="V13" i="6"/>
  <c r="D14" s="1"/>
  <c r="CU13"/>
  <c r="DB13" i="7" l="1"/>
  <c r="C14"/>
  <c r="K14" s="1"/>
  <c r="U14" s="1"/>
  <c r="D14"/>
  <c r="L14" s="1"/>
  <c r="V14" s="1"/>
  <c r="DC13"/>
  <c r="DM13" i="6"/>
  <c r="DC13"/>
  <c r="DL13" i="7" l="1"/>
  <c r="DM13"/>
  <c r="L14" i="6"/>
  <c r="CT14" i="7" l="1"/>
  <c r="CU14"/>
  <c r="V14" i="6"/>
  <c r="D15" s="1"/>
  <c r="CU14"/>
  <c r="DB14" i="7" l="1"/>
  <c r="C15"/>
  <c r="K15" s="1"/>
  <c r="U15" s="1"/>
  <c r="D15"/>
  <c r="L15" s="1"/>
  <c r="V15" s="1"/>
  <c r="DC14"/>
  <c r="DM14" i="6"/>
  <c r="DC14"/>
  <c r="DL14" i="7" l="1"/>
  <c r="DM14"/>
  <c r="L15" i="6"/>
  <c r="CU15" i="7" l="1"/>
  <c r="CT15"/>
  <c r="V15" i="6"/>
  <c r="D16" s="1"/>
  <c r="CU15"/>
  <c r="DC15" i="7" l="1"/>
  <c r="D16"/>
  <c r="L16" s="1"/>
  <c r="V16" s="1"/>
  <c r="C16"/>
  <c r="K16" s="1"/>
  <c r="U16" s="1"/>
  <c r="DB15"/>
  <c r="DM15" i="6"/>
  <c r="DC15"/>
  <c r="DL15" i="7" l="1"/>
  <c r="DM15"/>
  <c r="L16" i="6"/>
  <c r="CU16" i="7" l="1"/>
  <c r="CT16"/>
  <c r="V16" i="6"/>
  <c r="D17" s="1"/>
  <c r="CU16"/>
  <c r="DC16" i="7" l="1"/>
  <c r="D17"/>
  <c r="L17" s="1"/>
  <c r="V17" s="1"/>
  <c r="C17"/>
  <c r="K17" s="1"/>
  <c r="U17" s="1"/>
  <c r="DB16"/>
  <c r="DM16" i="6"/>
  <c r="DC16"/>
  <c r="DM16" i="7" l="1"/>
  <c r="DL16"/>
  <c r="L17" i="6"/>
  <c r="CU17" i="7" l="1"/>
  <c r="CT17"/>
  <c r="V17" i="6"/>
  <c r="D18" s="1"/>
  <c r="CU17"/>
  <c r="DC17" i="7" l="1"/>
  <c r="D18"/>
  <c r="L18" s="1"/>
  <c r="V18" s="1"/>
  <c r="DB17"/>
  <c r="C18"/>
  <c r="K18" s="1"/>
  <c r="U18" s="1"/>
  <c r="DM17" i="6"/>
  <c r="DC17"/>
  <c r="DM17" i="7" l="1"/>
  <c r="DL17"/>
  <c r="L18" i="6"/>
  <c r="CU18" i="7" l="1"/>
  <c r="CT18"/>
  <c r="V18" i="6"/>
  <c r="D19" s="1"/>
  <c r="CU18"/>
  <c r="D19" i="7" l="1"/>
  <c r="L19" s="1"/>
  <c r="V19" s="1"/>
  <c r="DC18"/>
  <c r="DB18"/>
  <c r="C19"/>
  <c r="K19" s="1"/>
  <c r="U19" s="1"/>
  <c r="DM18" i="6"/>
  <c r="DC18"/>
  <c r="DM18" i="7" l="1"/>
  <c r="DL18"/>
  <c r="L19" i="6"/>
  <c r="CU19" i="7" l="1"/>
  <c r="CT19"/>
  <c r="V19" i="6"/>
  <c r="D20" s="1"/>
  <c r="CU19"/>
  <c r="D20" i="7" l="1"/>
  <c r="L20" s="1"/>
  <c r="V20" s="1"/>
  <c r="DC19"/>
  <c r="DB19"/>
  <c r="C20"/>
  <c r="K20" s="1"/>
  <c r="U20" s="1"/>
  <c r="DM19" i="6"/>
  <c r="DC19"/>
  <c r="DM19" i="7" l="1"/>
  <c r="DL19"/>
  <c r="L20" i="6"/>
  <c r="CU20" i="7" l="1"/>
  <c r="CT20"/>
  <c r="V20" i="6"/>
  <c r="D21" s="1"/>
  <c r="CU20"/>
  <c r="DC20" i="7" l="1"/>
  <c r="D21"/>
  <c r="L21" s="1"/>
  <c r="V21" s="1"/>
  <c r="DB20"/>
  <c r="C21"/>
  <c r="K21" s="1"/>
  <c r="U21" s="1"/>
  <c r="DM20" i="6"/>
  <c r="DC20"/>
  <c r="DM20" i="7" l="1"/>
  <c r="DL20"/>
  <c r="L21" i="6"/>
  <c r="CT21" i="7" l="1"/>
  <c r="CU21"/>
  <c r="V21" i="6"/>
  <c r="D22" s="1"/>
  <c r="CU21"/>
  <c r="DB21" i="7" l="1"/>
  <c r="C22"/>
  <c r="K22" s="1"/>
  <c r="U22" s="1"/>
  <c r="D22"/>
  <c r="L22" s="1"/>
  <c r="V22" s="1"/>
  <c r="DC21"/>
  <c r="DM21" i="6"/>
  <c r="DC21"/>
  <c r="DL21" i="7" l="1"/>
  <c r="DM21"/>
  <c r="L22" i="6"/>
  <c r="CT22" i="7" l="1"/>
  <c r="CU22"/>
  <c r="V22" i="6"/>
  <c r="D23" s="1"/>
  <c r="CU22"/>
  <c r="DC22" i="7" l="1"/>
  <c r="D23"/>
  <c r="L23" s="1"/>
  <c r="V23" s="1"/>
  <c r="C23"/>
  <c r="K23" s="1"/>
  <c r="U23" s="1"/>
  <c r="DB22"/>
  <c r="DM22" i="6"/>
  <c r="DC22"/>
  <c r="DM22" i="7" l="1"/>
  <c r="DL22"/>
  <c r="L23" i="6"/>
  <c r="CU23" i="7" l="1"/>
  <c r="CT23"/>
  <c r="V23" i="6"/>
  <c r="D24" s="1"/>
  <c r="CU23"/>
  <c r="D24" i="7" l="1"/>
  <c r="L24" s="1"/>
  <c r="V24" s="1"/>
  <c r="DC23"/>
  <c r="DB23"/>
  <c r="C24"/>
  <c r="K24" s="1"/>
  <c r="U24" s="1"/>
  <c r="DM23" i="6"/>
  <c r="DC23"/>
  <c r="DL23" i="7" l="1"/>
  <c r="DM23"/>
  <c r="L24" i="6"/>
  <c r="CT24" i="7" l="1"/>
  <c r="CU24"/>
  <c r="V24" i="6"/>
  <c r="D25" s="1"/>
  <c r="CU24"/>
  <c r="C25" i="7" l="1"/>
  <c r="K25" s="1"/>
  <c r="U25" s="1"/>
  <c r="DB24"/>
  <c r="D25"/>
  <c r="L25" s="1"/>
  <c r="V25" s="1"/>
  <c r="DC24"/>
  <c r="DM24" i="6"/>
  <c r="DC24"/>
  <c r="DM24" i="7" l="1"/>
  <c r="DL24"/>
  <c r="L25" i="6"/>
  <c r="CU25" i="7" l="1"/>
  <c r="CT25"/>
  <c r="V25" i="6"/>
  <c r="D26" s="1"/>
  <c r="CU25"/>
  <c r="D26" i="7" l="1"/>
  <c r="L26" s="1"/>
  <c r="V26" s="1"/>
  <c r="DC25"/>
  <c r="DB25"/>
  <c r="C26"/>
  <c r="K26" s="1"/>
  <c r="U26" s="1"/>
  <c r="DM25" i="6"/>
  <c r="DC25"/>
  <c r="DM25" i="7" l="1"/>
  <c r="DL25"/>
  <c r="L26" i="6"/>
  <c r="CT26" i="7" l="1"/>
  <c r="CU26"/>
  <c r="V26" i="6"/>
  <c r="D27" s="1"/>
  <c r="CU26"/>
  <c r="DC26" i="7" l="1"/>
  <c r="D27"/>
  <c r="L27" s="1"/>
  <c r="V27" s="1"/>
  <c r="DB26"/>
  <c r="C27"/>
  <c r="K27" s="1"/>
  <c r="U27" s="1"/>
  <c r="DM26" i="6"/>
  <c r="DC26"/>
  <c r="DM26" i="7" l="1"/>
  <c r="DL26"/>
  <c r="L27" i="6"/>
  <c r="CU27" i="7" l="1"/>
  <c r="CT27"/>
  <c r="V27" i="6"/>
  <c r="D28" s="1"/>
  <c r="CU27"/>
  <c r="D28" i="7" l="1"/>
  <c r="L28" s="1"/>
  <c r="V28" s="1"/>
  <c r="DC27"/>
  <c r="DB27"/>
  <c r="C28"/>
  <c r="K28" s="1"/>
  <c r="U28" s="1"/>
  <c r="DM27" i="6"/>
  <c r="DC27"/>
  <c r="DL27" i="7" l="1"/>
  <c r="DM27"/>
  <c r="L28" i="6"/>
  <c r="CU28" i="7" l="1"/>
  <c r="CT28"/>
  <c r="V28" i="6"/>
  <c r="D29" s="1"/>
  <c r="CU28"/>
  <c r="C29" i="7" l="1"/>
  <c r="K29" s="1"/>
  <c r="U29" s="1"/>
  <c r="DB28"/>
  <c r="DC28"/>
  <c r="D29"/>
  <c r="L29" s="1"/>
  <c r="V29" s="1"/>
  <c r="DM28" i="6"/>
  <c r="DC28"/>
  <c r="DM28" i="7" l="1"/>
  <c r="DL28"/>
  <c r="L29" i="6"/>
  <c r="CT29" i="7" l="1"/>
  <c r="CU29"/>
  <c r="V29" i="6"/>
  <c r="D30" s="1"/>
  <c r="CU29"/>
  <c r="DB29" i="7" l="1"/>
  <c r="C30"/>
  <c r="K30" s="1"/>
  <c r="U30" s="1"/>
  <c r="DC29"/>
  <c r="D30"/>
  <c r="L30" s="1"/>
  <c r="V30" s="1"/>
  <c r="DM29" i="6"/>
  <c r="DC29"/>
  <c r="DM29" i="7" l="1"/>
  <c r="DL29"/>
  <c r="L30" i="6"/>
  <c r="CU30" i="7" l="1"/>
  <c r="CT30"/>
  <c r="V30" i="6"/>
  <c r="D31" s="1"/>
  <c r="CU30"/>
  <c r="DC30" i="7" l="1"/>
  <c r="D31"/>
  <c r="L31" s="1"/>
  <c r="V31" s="1"/>
  <c r="C31"/>
  <c r="K31" s="1"/>
  <c r="U31" s="1"/>
  <c r="DB30"/>
  <c r="DM30" i="6"/>
  <c r="DC30"/>
  <c r="DM30" i="7" l="1"/>
  <c r="DL30"/>
  <c r="L31" i="6"/>
  <c r="CT31" i="7" l="1"/>
  <c r="CU31"/>
  <c r="V31" i="6"/>
  <c r="D32" s="1"/>
  <c r="CU31"/>
  <c r="DB31" i="7" l="1"/>
  <c r="C32"/>
  <c r="K32" s="1"/>
  <c r="U32" s="1"/>
  <c r="DC31"/>
  <c r="D32"/>
  <c r="L32" s="1"/>
  <c r="V32" s="1"/>
  <c r="DC31" i="6"/>
  <c r="DM31" i="7" l="1"/>
  <c r="DL31"/>
  <c r="DM31" i="6"/>
  <c r="L32"/>
  <c r="W40"/>
  <c r="CU32" i="7" l="1"/>
  <c r="CT32"/>
  <c r="V32" i="6"/>
  <c r="D33" s="1"/>
  <c r="CU32"/>
  <c r="T38"/>
  <c r="DC32" i="7" l="1"/>
  <c r="D33"/>
  <c r="L33" s="1"/>
  <c r="V33" s="1"/>
  <c r="C33"/>
  <c r="K33" s="1"/>
  <c r="U33" s="1"/>
  <c r="DB32"/>
  <c r="DC32" i="6"/>
  <c r="DM32" i="7" l="1"/>
  <c r="DL32"/>
  <c r="DM32" i="6"/>
  <c r="L33"/>
  <c r="CT33" i="7" l="1"/>
  <c r="CU33"/>
  <c r="V33" i="6"/>
  <c r="D34" s="1"/>
  <c r="CU33"/>
  <c r="D46" i="12"/>
  <c r="D47" s="1"/>
  <c r="D48" s="1"/>
  <c r="D49" s="1"/>
  <c r="D50" s="1"/>
  <c r="D51" s="1"/>
  <c r="D52" s="1"/>
  <c r="D53" s="1"/>
  <c r="D54" s="1"/>
  <c r="D55" s="1"/>
  <c r="D56" s="1"/>
  <c r="D57" s="1"/>
  <c r="D58" s="1"/>
  <c r="D59" s="1"/>
  <c r="D60" s="1"/>
  <c r="D61" s="1"/>
  <c r="D62" s="1"/>
  <c r="D63" s="1"/>
  <c r="D64" s="1"/>
  <c r="D65" s="1"/>
  <c r="D66" s="1"/>
  <c r="D67" s="1"/>
  <c r="D68" s="1"/>
  <c r="D69" s="1"/>
  <c r="D70" s="1"/>
  <c r="D71" s="1"/>
  <c r="D72" s="1"/>
  <c r="D73" s="1"/>
  <c r="D74" s="1"/>
  <c r="D75" s="1"/>
  <c r="D76" s="1"/>
  <c r="D77" s="1"/>
  <c r="DB33" i="7" l="1"/>
  <c r="C34"/>
  <c r="K34" s="1"/>
  <c r="U34" s="1"/>
  <c r="DC33"/>
  <c r="D34"/>
  <c r="L34" s="1"/>
  <c r="V34" s="1"/>
  <c r="DC33" i="6"/>
  <c r="DM33" i="7" l="1"/>
  <c r="DL33"/>
  <c r="DM33" i="6"/>
  <c r="L34"/>
  <c r="AG9" i="9"/>
  <c r="CU34" i="7" l="1"/>
  <c r="CT34"/>
  <c r="V34" i="6"/>
  <c r="D35" s="1"/>
  <c r="CU34"/>
  <c r="M38" i="17"/>
  <c r="Q36"/>
  <c r="U36" s="1"/>
  <c r="DC34" i="7" l="1"/>
  <c r="D35"/>
  <c r="L35" s="1"/>
  <c r="V35" s="1"/>
  <c r="C35"/>
  <c r="K35" s="1"/>
  <c r="U35" s="1"/>
  <c r="DB34"/>
  <c r="DC34" i="6"/>
  <c r="U38" i="17"/>
  <c r="Q38"/>
  <c r="DM34" i="7" l="1"/>
  <c r="DL34"/>
  <c r="DM34" i="6"/>
  <c r="L35"/>
  <c r="CT35" i="7" l="1"/>
  <c r="CU35"/>
  <c r="V35" i="6"/>
  <c r="D36" s="1"/>
  <c r="CU35"/>
  <c r="DB35" i="7" l="1"/>
  <c r="C36"/>
  <c r="K36" s="1"/>
  <c r="U36" s="1"/>
  <c r="DC35"/>
  <c r="D36"/>
  <c r="L36" s="1"/>
  <c r="V36" s="1"/>
  <c r="DC35" i="6"/>
  <c r="DM35" i="7" l="1"/>
  <c r="DL35"/>
  <c r="DM35" i="6"/>
  <c r="L36"/>
  <c r="CU36" i="7" l="1"/>
  <c r="CT36"/>
  <c r="V36" i="6"/>
  <c r="CU36"/>
  <c r="DC36" i="7" l="1"/>
  <c r="DM36"/>
  <c r="DL36"/>
  <c r="DB36"/>
  <c r="DM36" i="6"/>
  <c r="DC36"/>
  <c r="D8" i="12" l="1"/>
  <c r="D9" l="1"/>
  <c r="D10" s="1"/>
  <c r="D11" s="1"/>
  <c r="D12" s="1"/>
  <c r="D13" s="1"/>
  <c r="D14" s="1"/>
  <c r="D15" s="1"/>
  <c r="D16" s="1"/>
  <c r="D17" s="1"/>
  <c r="D18" s="1"/>
  <c r="D19" s="1"/>
  <c r="D20" s="1"/>
  <c r="D21" s="1"/>
  <c r="D22" s="1"/>
  <c r="D23" s="1"/>
  <c r="D24" s="1"/>
  <c r="D25" s="1"/>
  <c r="D26" s="1"/>
  <c r="D27" s="1"/>
  <c r="D28" s="1"/>
  <c r="D29" s="1"/>
  <c r="D30" s="1"/>
  <c r="D31" s="1"/>
  <c r="D32" s="1"/>
  <c r="D33" s="1"/>
  <c r="D34" s="1"/>
  <c r="D35" s="1"/>
  <c r="D36" s="1"/>
  <c r="D37" s="1"/>
  <c r="D38" s="1"/>
  <c r="D39" s="1"/>
  <c r="U6" i="6"/>
  <c r="C38" i="17"/>
  <c r="G36"/>
  <c r="DL6" i="6" l="1"/>
  <c r="C7"/>
  <c r="G38" i="17"/>
  <c r="K36"/>
  <c r="K38" s="1"/>
  <c r="K7" i="6" l="1"/>
  <c r="U7" s="1"/>
  <c r="C8" s="1"/>
  <c r="CT7"/>
  <c r="DB7" l="1"/>
  <c r="DL7"/>
  <c r="K8"/>
  <c r="U8" l="1"/>
  <c r="C9" s="1"/>
  <c r="CT8"/>
  <c r="DB8" l="1"/>
  <c r="DL8" l="1"/>
  <c r="K9"/>
  <c r="CT9" l="1"/>
  <c r="U9"/>
  <c r="C10" s="1"/>
  <c r="DB9" l="1"/>
  <c r="K10" l="1"/>
  <c r="DL9"/>
  <c r="CT10" l="1"/>
  <c r="U10"/>
  <c r="C11" s="1"/>
  <c r="DB10" l="1"/>
  <c r="K11" l="1"/>
  <c r="DL10"/>
  <c r="CT11" l="1"/>
  <c r="U11"/>
  <c r="C12" s="1"/>
  <c r="DB11" l="1"/>
  <c r="K12" l="1"/>
  <c r="DL11"/>
  <c r="CT12" l="1"/>
  <c r="U12"/>
  <c r="C13" s="1"/>
  <c r="DB12" l="1"/>
  <c r="DL12" l="1"/>
  <c r="K13" l="1"/>
  <c r="U13" s="1"/>
  <c r="C14" s="1"/>
  <c r="CT13"/>
  <c r="DB13" l="1"/>
  <c r="K14" l="1"/>
  <c r="DL13"/>
  <c r="CT14" l="1"/>
  <c r="U14"/>
  <c r="C15" s="1"/>
  <c r="DB14" l="1"/>
  <c r="K15" l="1"/>
  <c r="DL14"/>
  <c r="CT15" l="1"/>
  <c r="U15"/>
  <c r="C16" s="1"/>
  <c r="DB15" l="1"/>
  <c r="K16" l="1"/>
  <c r="DL15"/>
  <c r="CT16" l="1"/>
  <c r="U16"/>
  <c r="C17" s="1"/>
  <c r="DB16" l="1"/>
  <c r="K17" l="1"/>
  <c r="DL16"/>
  <c r="CT17" l="1"/>
  <c r="U17"/>
  <c r="C18" s="1"/>
  <c r="DB17" l="1"/>
  <c r="K18" l="1"/>
  <c r="DL17"/>
  <c r="CT18" l="1"/>
  <c r="U18"/>
  <c r="C19" s="1"/>
  <c r="DB18" l="1"/>
  <c r="K19" l="1"/>
  <c r="DL18"/>
  <c r="CT19" l="1"/>
  <c r="U19"/>
  <c r="C20" s="1"/>
  <c r="DB19" l="1"/>
  <c r="K20" l="1"/>
  <c r="DL19"/>
  <c r="CT20" l="1"/>
  <c r="U20"/>
  <c r="C21" s="1"/>
  <c r="DB20" l="1"/>
  <c r="K21" l="1"/>
  <c r="DL20"/>
  <c r="CT21" l="1"/>
  <c r="U21"/>
  <c r="C22" s="1"/>
  <c r="DB21" l="1"/>
  <c r="K22" l="1"/>
  <c r="DL21"/>
  <c r="CT22" l="1"/>
  <c r="U22"/>
  <c r="C23" s="1"/>
  <c r="DB22" l="1"/>
  <c r="K23" l="1"/>
  <c r="DL22"/>
  <c r="CT23" l="1"/>
  <c r="U23"/>
  <c r="C24" s="1"/>
  <c r="DB23" l="1"/>
  <c r="K24" l="1"/>
  <c r="DL23"/>
  <c r="CT24" l="1"/>
  <c r="U24"/>
  <c r="C25" s="1"/>
  <c r="DB24" l="1"/>
  <c r="K25" l="1"/>
  <c r="DL24"/>
  <c r="CT25" l="1"/>
  <c r="U25"/>
  <c r="C26" s="1"/>
  <c r="DB25" l="1"/>
  <c r="K26" l="1"/>
  <c r="DL25"/>
  <c r="CT26" l="1"/>
  <c r="U26"/>
  <c r="C27" s="1"/>
  <c r="DB26" l="1"/>
  <c r="K27" l="1"/>
  <c r="DL26"/>
  <c r="CT27" l="1"/>
  <c r="U27"/>
  <c r="C28" s="1"/>
  <c r="DB27" l="1"/>
  <c r="K28" l="1"/>
  <c r="DL27"/>
  <c r="CT28" l="1"/>
  <c r="U28"/>
  <c r="C29" s="1"/>
  <c r="DB28" l="1"/>
  <c r="K29" l="1"/>
  <c r="DL28"/>
  <c r="CT29" l="1"/>
  <c r="U29"/>
  <c r="C30" s="1"/>
  <c r="DB29" l="1"/>
  <c r="K30" l="1"/>
  <c r="DL29"/>
  <c r="CT30" l="1"/>
  <c r="U30"/>
  <c r="C31" s="1"/>
  <c r="DB30" l="1"/>
  <c r="DL30" l="1"/>
  <c r="K31"/>
  <c r="CT31" l="1"/>
  <c r="U31"/>
  <c r="C32" s="1"/>
  <c r="DB31" l="1"/>
  <c r="DL31" l="1"/>
  <c r="K32"/>
  <c r="U32" l="1"/>
  <c r="C33" s="1"/>
  <c r="CT32"/>
  <c r="DB32" l="1"/>
  <c r="DL32" l="1"/>
  <c r="K33"/>
  <c r="U33" l="1"/>
  <c r="C34" s="1"/>
  <c r="CT33"/>
  <c r="DB33" l="1"/>
  <c r="DL33" l="1"/>
  <c r="K34"/>
  <c r="U34" l="1"/>
  <c r="C35" s="1"/>
  <c r="CT34"/>
  <c r="DB34" l="1"/>
  <c r="DL34" l="1"/>
  <c r="K35"/>
  <c r="CT35" l="1"/>
  <c r="U35"/>
  <c r="C36" s="1"/>
  <c r="DB35" l="1"/>
  <c r="DL35" l="1"/>
  <c r="K36"/>
  <c r="U36" l="1"/>
  <c r="CT36"/>
  <c r="DL36" l="1"/>
  <c r="DB36"/>
</calcChain>
</file>

<file path=xl/comments1.xml><?xml version="1.0" encoding="utf-8"?>
<comments xmlns="http://schemas.openxmlformats.org/spreadsheetml/2006/main">
  <authors>
    <author>Author</author>
  </authors>
  <commentList>
    <comment ref="C2" authorId="0">
      <text>
        <r>
          <rPr>
            <b/>
            <sz val="14"/>
            <color indexed="81"/>
            <rFont val="Calibri"/>
            <family val="2"/>
            <scheme val="minor"/>
          </rPr>
          <t>H.L. JAT</t>
        </r>
        <r>
          <rPr>
            <sz val="14"/>
            <color indexed="81"/>
            <rFont val="Kruti Dev 010"/>
          </rPr>
          <t xml:space="preserve">
;fn ehuw ds vuqlkj [kk|kUu miyC/k u gks rks tks Hkh miyC/k [kk|kUu gS] mlsa Hkjsa vU;Fkk dkWye [kkyh j[ksa A</t>
        </r>
      </text>
    </comment>
  </commentList>
</comments>
</file>

<file path=xl/comments2.xml><?xml version="1.0" encoding="utf-8"?>
<comments xmlns="http://schemas.openxmlformats.org/spreadsheetml/2006/main">
  <authors>
    <author>Author</author>
  </authors>
  <commentList>
    <comment ref="N7" authorId="0">
      <text>
        <r>
          <rPr>
            <b/>
            <sz val="12"/>
            <color indexed="81"/>
            <rFont val="Kruti Dev 010"/>
          </rPr>
          <t>Author:</t>
        </r>
        <r>
          <rPr>
            <sz val="12"/>
            <color indexed="81"/>
            <rFont val="Kruti Dev 010"/>
          </rPr>
          <t xml:space="preserve">
forfjr rkjh[k dks otu fdyksxzke esa fy[ksaA lQsn dyj esa dkWye vuykWd gSaA</t>
        </r>
      </text>
    </comment>
    <comment ref="O7" authorId="0">
      <text>
        <r>
          <rPr>
            <b/>
            <sz val="14"/>
            <color indexed="81"/>
            <rFont val="Kruti Dev 010"/>
          </rPr>
          <t>Author:</t>
        </r>
        <r>
          <rPr>
            <sz val="14"/>
            <color indexed="81"/>
            <rFont val="Kruti Dev 010"/>
          </rPr>
          <t xml:space="preserve">
lqfo/kkuqlkj tks miyC/k bZ/ku gSa dks cVu dh lgk;rk ls lySDV djds HkjsaA</t>
        </r>
      </text>
    </comment>
    <comment ref="N45" authorId="0">
      <text>
        <r>
          <rPr>
            <b/>
            <sz val="12"/>
            <color indexed="81"/>
            <rFont val="Kruti Dev 010"/>
          </rPr>
          <t>Author:</t>
        </r>
        <r>
          <rPr>
            <sz val="12"/>
            <color indexed="81"/>
            <rFont val="Kruti Dev 010"/>
          </rPr>
          <t xml:space="preserve">
forfjr rkjh[k dks otu fdyksxzke esa fy[ksaA lQsn dyj esa dkWye vuykWd gSaA</t>
        </r>
      </text>
    </comment>
    <comment ref="O45" authorId="0">
      <text>
        <r>
          <rPr>
            <b/>
            <sz val="14"/>
            <color indexed="81"/>
            <rFont val="Kruti Dev 010"/>
          </rPr>
          <t>Author:</t>
        </r>
        <r>
          <rPr>
            <sz val="14"/>
            <color indexed="81"/>
            <rFont val="Kruti Dev 010"/>
          </rPr>
          <t xml:space="preserve">
lqfo/kkuqlkj tks miyC/k bZ/ku gSa dks cVu dh lgk;rk ls lySDV djds HkjsaA</t>
        </r>
      </text>
    </comment>
  </commentList>
</comments>
</file>

<file path=xl/sharedStrings.xml><?xml version="1.0" encoding="utf-8"?>
<sst xmlns="http://schemas.openxmlformats.org/spreadsheetml/2006/main" count="1301" uniqueCount="854">
  <si>
    <t>B</t>
  </si>
  <si>
    <t>G</t>
  </si>
  <si>
    <t>T</t>
  </si>
  <si>
    <t>fo|ky; dk uke</t>
  </si>
  <si>
    <t>l=~ %&amp;</t>
  </si>
  <si>
    <t>&amp;</t>
  </si>
  <si>
    <t>d{kk</t>
  </si>
  <si>
    <t>;ksx</t>
  </si>
  <si>
    <t>SC</t>
  </si>
  <si>
    <t>ST</t>
  </si>
  <si>
    <t>izFke</t>
  </si>
  <si>
    <t>f}rh;</t>
  </si>
  <si>
    <t>Category</t>
  </si>
  <si>
    <t>r`rh;</t>
  </si>
  <si>
    <t>prqFkZ</t>
  </si>
  <si>
    <t>iape~</t>
  </si>
  <si>
    <t>"k"Ve~</t>
  </si>
  <si>
    <t>school Type</t>
  </si>
  <si>
    <t>Government</t>
  </si>
  <si>
    <t>lIre~</t>
  </si>
  <si>
    <t>v"Ve~</t>
  </si>
  <si>
    <t>Block</t>
  </si>
  <si>
    <t>RANI</t>
  </si>
  <si>
    <t>Ekgk;ksx</t>
  </si>
  <si>
    <t>M.D.M. Code</t>
  </si>
  <si>
    <t>TOTAL</t>
  </si>
  <si>
    <t xml:space="preserve"> dUotZu dh nj izfr Nk= </t>
  </si>
  <si>
    <t>çkFkfed d{kk,a ¼ 1 ls 5 ½</t>
  </si>
  <si>
    <t>mPp çkFkfed d{kk,a ¼ 6 ls 8 ½</t>
  </si>
  <si>
    <t>S.No.</t>
  </si>
  <si>
    <t>Name</t>
  </si>
  <si>
    <t>Mode of Payment</t>
  </si>
  <si>
    <t>Amount Received During the Month</t>
  </si>
  <si>
    <t>Dhagalai Devi</t>
  </si>
  <si>
    <t>Geeta Devi</t>
  </si>
  <si>
    <t>ekg %&amp;</t>
  </si>
  <si>
    <t>Ø- l-</t>
  </si>
  <si>
    <t>frfFk</t>
  </si>
  <si>
    <t>H</t>
  </si>
  <si>
    <t>1 to 5</t>
  </si>
  <si>
    <t>6 to 8</t>
  </si>
  <si>
    <t>Sunday</t>
  </si>
  <si>
    <t>Monday</t>
  </si>
  <si>
    <t>Tuesday</t>
  </si>
  <si>
    <t>Wednesday</t>
  </si>
  <si>
    <t>Thursday</t>
  </si>
  <si>
    <t>Friday</t>
  </si>
  <si>
    <t>Saturday</t>
  </si>
  <si>
    <t>Wheat</t>
  </si>
  <si>
    <t>Rice</t>
  </si>
  <si>
    <t>January</t>
  </si>
  <si>
    <t>Febuary</t>
  </si>
  <si>
    <t>March</t>
  </si>
  <si>
    <t>April</t>
  </si>
  <si>
    <t>May</t>
  </si>
  <si>
    <t>June</t>
  </si>
  <si>
    <t>July</t>
  </si>
  <si>
    <t>August</t>
  </si>
  <si>
    <t>September</t>
  </si>
  <si>
    <t>October</t>
  </si>
  <si>
    <t>November</t>
  </si>
  <si>
    <t>December</t>
  </si>
  <si>
    <t xml:space="preserve">tuojh </t>
  </si>
  <si>
    <t>Qjojh</t>
  </si>
  <si>
    <t>ekpZ</t>
  </si>
  <si>
    <t>vizsy</t>
  </si>
  <si>
    <t>ebZ</t>
  </si>
  <si>
    <t>twu</t>
  </si>
  <si>
    <t>tqykbZ</t>
  </si>
  <si>
    <t>vxLr</t>
  </si>
  <si>
    <t>flrEcj</t>
  </si>
  <si>
    <t>vDVqcj</t>
  </si>
  <si>
    <t>uoEcj</t>
  </si>
  <si>
    <t>fnlEcj</t>
  </si>
  <si>
    <t>PS</t>
  </si>
  <si>
    <t>UPS</t>
  </si>
  <si>
    <t>G. Total</t>
  </si>
  <si>
    <t xml:space="preserve">       Gender</t>
  </si>
  <si>
    <t>Presented By:-</t>
  </si>
  <si>
    <t>fnukad</t>
  </si>
  <si>
    <t>forj.k drkZ ls çkIr [kk|ku fdyks xzke esa</t>
  </si>
  <si>
    <t>vU;= lzksr ls m/kkj  fy;k@fn;k¼fdxzk½</t>
  </si>
  <si>
    <t>vU; fo|ky; ls m/kkj fy;k@fn;k¼fdxzk½</t>
  </si>
  <si>
    <t>feuw ds vuqlkj Hkkstu</t>
  </si>
  <si>
    <t>m/kkj nsus ij¼&amp;½fpUg yxk,</t>
  </si>
  <si>
    <t>Sr.</t>
  </si>
  <si>
    <t>xsagw</t>
  </si>
  <si>
    <t>pkoy</t>
  </si>
  <si>
    <t>Nk=</t>
  </si>
  <si>
    <t>Nk=k</t>
  </si>
  <si>
    <t>Wheat/Rice</t>
  </si>
  <si>
    <t>dqy</t>
  </si>
  <si>
    <t>ekg esa çkIr dqy jkf'k</t>
  </si>
  <si>
    <t>ekg esa O;; dqy jkf'k</t>
  </si>
  <si>
    <t>ekg esa 'ks"k jkf'k</t>
  </si>
  <si>
    <t>ekg esa ykHkfUor fo|kFkhZ</t>
  </si>
  <si>
    <t xml:space="preserve">Mr. HeeraLaL Jat Sojat (PALI)   </t>
  </si>
  <si>
    <t>ekg esa izfrfnu dUotZu ij O;; jkf'k</t>
  </si>
  <si>
    <t>fo|ky; dk uke %&amp;</t>
  </si>
  <si>
    <t>MkbZl dksM ua- %&amp;</t>
  </si>
  <si>
    <t>xzke iapk;r dk uke %&amp;</t>
  </si>
  <si>
    <t>ekg@o"kZ %&amp;</t>
  </si>
  <si>
    <t>Ø-l-</t>
  </si>
  <si>
    <t>izkjfEHkd 'ks"k [kk|kUu ¼fdyksaxzke esa½</t>
  </si>
  <si>
    <t>xsgqa</t>
  </si>
  <si>
    <t>izkjfEHkd 'ks"k</t>
  </si>
  <si>
    <t>dqy jkf'k</t>
  </si>
  <si>
    <t>O;; jkf'k</t>
  </si>
  <si>
    <t>'ks"k jkf'k</t>
  </si>
  <si>
    <t>izkIr jkf'k</t>
  </si>
  <si>
    <t>uksV %&amp; lHkh dkWye dks lgh ,oa iw.kZ :i ls HkjsaA bldh leLr ftEesnkjh gLrk{kjdrkZ dh gksxhA</t>
  </si>
  <si>
    <t>laLFkk iz/kku eksckbZy uEcj %&amp;</t>
  </si>
  <si>
    <t>laLFkk iz/kku gLrk{kj e; lhy</t>
  </si>
  <si>
    <t>iks"kkgkj izHkkjh gLrk{kj e; lhy</t>
  </si>
  <si>
    <t>iks"kkgkj izHkkjh eks-u- %&amp;</t>
  </si>
  <si>
    <t>feM&amp;Ms&amp;ehy dk;ZØe</t>
  </si>
  <si>
    <t>[kk|kUu dk mi;ksfxrk izek.k&amp;i= ¼lesfdr½ ¼fdyksxzke esa½</t>
  </si>
  <si>
    <t>Øl</t>
  </si>
  <si>
    <t xml:space="preserve"> fo|ky; dk uke</t>
  </si>
  <si>
    <t>ukekadu</t>
  </si>
  <si>
    <t>d{kk 6 ls 8</t>
  </si>
  <si>
    <t>d{kk 1 ls 5</t>
  </si>
  <si>
    <t>iwoZ dk 'ks"k [kk|kUu</t>
  </si>
  <si>
    <t>xsagqW</t>
  </si>
  <si>
    <t>lIyk;j ls izkIr</t>
  </si>
  <si>
    <t>tu lg;ksx ;k vU; ls izkIr</t>
  </si>
  <si>
    <t>dqy miyC/k [kk|kUu</t>
  </si>
  <si>
    <t>ekg esa mi;ksx</t>
  </si>
  <si>
    <t xml:space="preserve"> 'ks"k [kk|kUu</t>
  </si>
  <si>
    <t>vU;= O;ofLFkr fd;k x;k [kk|kUu</t>
  </si>
  <si>
    <t>izi=&amp;1</t>
  </si>
  <si>
    <t>uksMy dsUnz dk uke %&amp;</t>
  </si>
  <si>
    <t xml:space="preserve"> fo|ky; dk uke %&amp;</t>
  </si>
  <si>
    <t>dk;Z fnol</t>
  </si>
  <si>
    <t>dqd de gsYij  dh la[;k</t>
  </si>
  <si>
    <t>izi=&amp;2</t>
  </si>
  <si>
    <t>jkf'k dk mi;ksfxrk izek.k&amp;i= ¼lesfdr½ ¼:i;ksa esa½</t>
  </si>
  <si>
    <t>d{kk 1 ls 5        ¼ $ ;k &amp; ½</t>
  </si>
  <si>
    <t>d{kk 6 ls 8         ¼ $ ;k &amp; ½</t>
  </si>
  <si>
    <t>d{kk 1 ls 8         ¼ $ ;k &amp; ½</t>
  </si>
  <si>
    <t>d{kk 1    ls 5</t>
  </si>
  <si>
    <t>d{kk 6    ls 8</t>
  </si>
  <si>
    <t>d{kk 1    ls 8</t>
  </si>
  <si>
    <t>dqy izkIr jkf'k</t>
  </si>
  <si>
    <t>ekg esa mi;ksx jkf'k</t>
  </si>
  <si>
    <t>Hkqxrku i'pkr 'ks"k jkf'k</t>
  </si>
  <si>
    <t>izi=&amp;3</t>
  </si>
  <si>
    <t>HkkSfrd izxfr fjiksVZ ¼lesfdr½</t>
  </si>
  <si>
    <t>fujh{k.k dk fooj.k la[;k</t>
  </si>
  <si>
    <t xml:space="preserve">tuizfrfuf/k }kjk </t>
  </si>
  <si>
    <t>vf/kdkfj;ksa }kjk</t>
  </si>
  <si>
    <t>fdpu 'ksM dh fLFkfr</t>
  </si>
  <si>
    <t>Mh-ih-bZ-ih- }kjk</t>
  </si>
  <si>
    <t>vkn'kZ jlksbZ?kj</t>
  </si>
  <si>
    <t>,l-th-vkj-okbZ }kjk</t>
  </si>
  <si>
    <t>,e-Mh-,e- ;kstuk }kjk</t>
  </si>
  <si>
    <t>iw.kZ</t>
  </si>
  <si>
    <t>viw.kZ</t>
  </si>
  <si>
    <t>is;ty lqfo/kk ¼gs.MiEi½</t>
  </si>
  <si>
    <t>[kjkc</t>
  </si>
  <si>
    <t>pkyw</t>
  </si>
  <si>
    <t>udkjk</t>
  </si>
  <si>
    <t xml:space="preserve"> 'kkSpky; gS ;k ugh</t>
  </si>
  <si>
    <t>vk;ksftr cSBd ,l-,elh- ¼fnuakd ½</t>
  </si>
  <si>
    <t>rjktq gS ;k ugh</t>
  </si>
  <si>
    <t>jsEi gS ugh</t>
  </si>
  <si>
    <t>pkj fnokjh gS ;k ugh</t>
  </si>
  <si>
    <t>ekg ds vUr rd dqy
[kkyh cksfj;kW dh la[;k</t>
  </si>
  <si>
    <t>gLrk{kj iz/kkuk/;kid @ iz/kkukpk;Z @ uksMy izHkkjh</t>
  </si>
  <si>
    <t>Sr. No.</t>
  </si>
  <si>
    <t>Detail</t>
  </si>
  <si>
    <t>Class 1 to 5</t>
  </si>
  <si>
    <t>Class 6 to 8</t>
  </si>
  <si>
    <t>[kk|kUu lqjf{kr j[kus
ds crZu  la[;k</t>
  </si>
  <si>
    <t>[kk|kUu lqjf{kr j[kus ds crZu  la[;k</t>
  </si>
  <si>
    <t>ekg ds vUr rd dqy [kkyh cksfj;kW dh la[;k</t>
  </si>
  <si>
    <t>bl ekg esa izkIRk jkf'k</t>
  </si>
  <si>
    <t>ije~ iwT; xq:nso oklqnso th egkjkt dks ueu</t>
  </si>
  <si>
    <t>OBC</t>
  </si>
  <si>
    <t>GEN</t>
  </si>
  <si>
    <t xml:space="preserve">  dqy ukekadu d{kk 1 ls 5</t>
  </si>
  <si>
    <t>YES</t>
  </si>
  <si>
    <t>NO</t>
  </si>
  <si>
    <t xml:space="preserve">çkjfEHkd [kk|ku o  nky  dh  ek=k fdyks xzke esa </t>
  </si>
  <si>
    <t xml:space="preserve">  dqy ukekadu d{kk 6 ls 8</t>
  </si>
  <si>
    <t>DISE Code</t>
  </si>
  <si>
    <t>jsEi gS ;k ugh</t>
  </si>
  <si>
    <r>
      <t xml:space="preserve">QqzV~l ds fy, fuf'pr okj dks forfjr djds otu fdyksxzke esa fu;r~ rkjh[k ds lkeusa fy[ksa ;g dkWye vuykWd ¼lQsn dyj esa½ gSa </t>
    </r>
    <r>
      <rPr>
        <b/>
        <sz val="16"/>
        <color theme="1"/>
        <rFont val="Wingdings"/>
        <charset val="2"/>
      </rPr>
      <t xml:space="preserve">H </t>
    </r>
    <r>
      <rPr>
        <b/>
        <sz val="16"/>
        <color theme="1"/>
        <rFont val="Calibri"/>
        <family val="2"/>
      </rPr>
      <t>↓</t>
    </r>
  </si>
  <si>
    <t>izfrfnu jk'ku lQykbZ dh ek=k</t>
  </si>
  <si>
    <t>izkFkfed d{kk gsrq</t>
  </si>
  <si>
    <t>okj</t>
  </si>
  <si>
    <t>dqy ykHkkfUor</t>
  </si>
  <si>
    <t>xsagq</t>
  </si>
  <si>
    <t>rsy</t>
  </si>
  <si>
    <t>fephZ</t>
  </si>
  <si>
    <t>/kfu;k</t>
  </si>
  <si>
    <t>gYnh</t>
  </si>
  <si>
    <t>thjk</t>
  </si>
  <si>
    <t>ued</t>
  </si>
  <si>
    <t>lCth</t>
  </si>
  <si>
    <t>ÝqV</t>
  </si>
  <si>
    <t>Gas</t>
  </si>
  <si>
    <t>mPp izkFkfed d{kk gsrq</t>
  </si>
  <si>
    <t>KG</t>
  </si>
  <si>
    <t>Fire Woods</t>
  </si>
  <si>
    <t>feM Ms ehy dk¸kZØe</t>
  </si>
  <si>
    <t>Month</t>
  </si>
  <si>
    <t>çkFkfed</t>
  </si>
  <si>
    <t>:Ik,</t>
  </si>
  <si>
    <t>lkexzh</t>
  </si>
  <si>
    <t>mPp çkFkfed</t>
  </si>
  <si>
    <t>1-</t>
  </si>
  <si>
    <t>ydMh @ xSal</t>
  </si>
  <si>
    <t>2-</t>
  </si>
  <si>
    <t xml:space="preserve">xsagw filkbZ </t>
  </si>
  <si>
    <t>Qy</t>
  </si>
  <si>
    <t>dqy vuqekfur jkf'k</t>
  </si>
  <si>
    <t>pkyw ekg esa ykHkkfUor fo|kFkhZ</t>
  </si>
  <si>
    <t>jk'ku lkexzh vuqekfur ek=k ¼fdyksxzke esa ½</t>
  </si>
  <si>
    <t>dqy ek=k</t>
  </si>
  <si>
    <t xml:space="preserve">rsy </t>
  </si>
  <si>
    <t>pkyw ekg esa LVkWd o fcy fooj.k</t>
  </si>
  <si>
    <t>vuqekfur fcy</t>
  </si>
  <si>
    <t xml:space="preserve"> ekg dh izkjfEHkd 'ks"k jkf'k</t>
  </si>
  <si>
    <t xml:space="preserve"> ekg ds nkSjku izkIr jkf'k</t>
  </si>
  <si>
    <t>mPPk çkFkfed</t>
  </si>
  <si>
    <t xml:space="preserve"> mPp çkFkfed</t>
  </si>
  <si>
    <t>fdjk.kk jk'ku</t>
  </si>
  <si>
    <t xml:space="preserve"> ekg ds vUr esa 'ks"k jkf'k</t>
  </si>
  <si>
    <r>
      <t>ekg ds nkSjku [kpZ jkf'k :Ik, ¼</t>
    </r>
    <r>
      <rPr>
        <b/>
        <sz val="16"/>
        <color rgb="FFCC00CC"/>
        <rFont val="Calibri"/>
        <family val="2"/>
        <scheme val="minor"/>
      </rPr>
      <t>estimate Bill</t>
    </r>
    <r>
      <rPr>
        <b/>
        <sz val="16"/>
        <color rgb="FFCC00CC"/>
        <rFont val="Kruti Dev 010"/>
      </rPr>
      <t>½</t>
    </r>
  </si>
  <si>
    <t>fo|ky; ekfld lwpuk l=%&amp;</t>
  </si>
  <si>
    <r>
      <t xml:space="preserve">jk"Vªh; iks"kkgkj lgk;rk dk;ZØe </t>
    </r>
    <r>
      <rPr>
        <b/>
        <sz val="14"/>
        <color theme="1"/>
        <rFont val="Calibri"/>
        <family val="2"/>
        <scheme val="minor"/>
      </rPr>
      <t>(Mid Day Meal)</t>
    </r>
    <r>
      <rPr>
        <b/>
        <sz val="14"/>
        <color theme="1"/>
        <rFont val="Kruti Dev 010"/>
      </rPr>
      <t xml:space="preserve"> </t>
    </r>
  </si>
  <si>
    <t>izi= &amp; 1</t>
  </si>
  <si>
    <t>CykWd dk uke %&amp;</t>
  </si>
  <si>
    <t>tkod Øekad la[;k %&amp;</t>
  </si>
  <si>
    <t>fnukad %&amp;</t>
  </si>
  <si>
    <t>1- fo|ky; fooj.k</t>
  </si>
  <si>
    <t>fo|ky; dk izdkj %&amp;</t>
  </si>
  <si>
    <t>{ks= %&amp;</t>
  </si>
  <si>
    <t>Grant Total</t>
  </si>
  <si>
    <t xml:space="preserve">izkFkfed </t>
  </si>
  <si>
    <t xml:space="preserve">mPp izkFkfed </t>
  </si>
  <si>
    <t>2- cSad [kkrk fooj.k</t>
  </si>
  <si>
    <t>cSad dk uke e; 'kk[kk</t>
  </si>
  <si>
    <t>vkbZ,Q,llh dksM ua-</t>
  </si>
  <si>
    <t>[kkrk la[;k</t>
  </si>
  <si>
    <t>dqd de gsYij dk uke</t>
  </si>
  <si>
    <t>fyax</t>
  </si>
  <si>
    <t>oxZ</t>
  </si>
  <si>
    <t xml:space="preserve">ns; jkf'k dk izdkj </t>
  </si>
  <si>
    <t>jkf'k</t>
  </si>
  <si>
    <t>3- dqd de gsYij fooj.k</t>
  </si>
  <si>
    <t>gkW ;k ugh</t>
  </si>
  <si>
    <t>vf/kdkjh dk uke</t>
  </si>
  <si>
    <t>vf/kdkjh dk fooj.k</t>
  </si>
  <si>
    <t>l?ku fujh{k.k Vhe }kjk</t>
  </si>
  <si>
    <t>ftyk Lrjh; Lrjh; vf/kdkjh }kjk</t>
  </si>
  <si>
    <t>CykWd@rgfly Lrjh; Lrjh; vf/kdkjh }kjk</t>
  </si>
  <si>
    <t>ihbZbZvks@iapk;r Lrjh; Lrjh; vf/kdkjh }kjk</t>
  </si>
  <si>
    <t>,l-Mh-,e-lh-@,l-,e-lh- ds lnL; }kjk</t>
  </si>
  <si>
    <t>4- bl ekg esa fo|ky; dk fujh{k.k</t>
  </si>
  <si>
    <r>
      <t xml:space="preserve">5- bl ekg esa ?kfVr dksbZ feM Ms fey lEcfU/kr ?kVuk ;k f'kdk;r dk fooj.k </t>
    </r>
    <r>
      <rPr>
        <sz val="12"/>
        <color theme="1"/>
        <rFont val="Kruti Dev 010"/>
      </rPr>
      <t>¼;fn dksbZ gks½</t>
    </r>
  </si>
  <si>
    <t>f'kdk;r la[;k</t>
  </si>
  <si>
    <t>?kVuk dk fooj.k</t>
  </si>
  <si>
    <t>6- [kk|kUu dh tkudkjh ¼fdyksxzke esa½</t>
  </si>
  <si>
    <t>xsgwW</t>
  </si>
  <si>
    <t>bl ekg esa izkIr</t>
  </si>
  <si>
    <t xml:space="preserve">dqy </t>
  </si>
  <si>
    <t xml:space="preserve">bl ekg esa [kpZ </t>
  </si>
  <si>
    <t>[kk|kUu dk izdkj</t>
  </si>
  <si>
    <t>vfUre 'ks"k [kk|kUu</t>
  </si>
  <si>
    <t xml:space="preserve">vfUre 'ks"k </t>
  </si>
  <si>
    <t>mPp izkFkfrd</t>
  </si>
  <si>
    <t>izkFkfed</t>
  </si>
  <si>
    <t>mPp izkFkfed</t>
  </si>
  <si>
    <t>bl ekg esa [kpZ jkf'k</t>
  </si>
  <si>
    <t>bl ekg esa izkIr jkf'k</t>
  </si>
  <si>
    <t>dqfdax dUotZu jkf'k</t>
  </si>
  <si>
    <t>ihbZbZvks@uksMy dk uke %&amp;</t>
  </si>
  <si>
    <t>Rural</t>
  </si>
  <si>
    <t>SBIN0033382</t>
  </si>
  <si>
    <t>izkFkfed Lrj ij 100 xzke izfr fo|kFkhZ</t>
  </si>
  <si>
    <t>mPp izkFkfed Lrj ij 150 xzke izfr fo|kFkhZ</t>
  </si>
  <si>
    <t>HEERALAL JAT</t>
  </si>
  <si>
    <t>7- Hkkstu idkusa esa O;; dh jkf'k dh tkudkjh ¼:Ik;ksa esa½</t>
  </si>
  <si>
    <t>jktLFkku ljdkj</t>
  </si>
  <si>
    <t>Mid Day Meal Scheme</t>
  </si>
  <si>
    <t>School Monthaly Data capture Format (MDCF)</t>
  </si>
  <si>
    <t>Instructions : Keep Following Registers At The Time Filling The Form:-</t>
  </si>
  <si>
    <t>1) Enrolment Register , 2) Account , 3) Bank Account Pass Book , 4) Cooking Coast Details etc.</t>
  </si>
  <si>
    <t>1. School Details</t>
  </si>
  <si>
    <t>Month :</t>
  </si>
  <si>
    <t>Year :</t>
  </si>
  <si>
    <t>School Code</t>
  </si>
  <si>
    <t>School Name</t>
  </si>
  <si>
    <t>i) Government</t>
  </si>
  <si>
    <t>ii)  Local Body</t>
  </si>
  <si>
    <t>EGS/AIE Centers</t>
  </si>
  <si>
    <t>iv)  NCLP</t>
  </si>
  <si>
    <t>Village / Ward</t>
  </si>
  <si>
    <t>Madarsa/ Maqtab</t>
  </si>
  <si>
    <t>Area</t>
  </si>
  <si>
    <t>i) Rural</t>
  </si>
  <si>
    <t>District</t>
  </si>
  <si>
    <t>ii) Urban</t>
  </si>
  <si>
    <t>Type of Kitchen</t>
  </si>
  <si>
    <t>iii) Rural cum Urban</t>
  </si>
  <si>
    <t>Total Enrolment</t>
  </si>
  <si>
    <t>State</t>
  </si>
  <si>
    <t>NGO / SHG</t>
  </si>
  <si>
    <t>2. Meals Availed Status</t>
  </si>
  <si>
    <t>Primary</t>
  </si>
  <si>
    <t>upper Primary</t>
  </si>
  <si>
    <t>i) Number of School days during month.</t>
  </si>
  <si>
    <t>ii) Actual number of days Mid day Meal served</t>
  </si>
  <si>
    <t>iii) Total Meals served during the month*</t>
  </si>
  <si>
    <t>*total Meals served during the Month : Total attendance (-Minus) total children not availed Mid Day Meals during the Month.</t>
  </si>
  <si>
    <t>3. Cook Cum Helper Amount Detail (In Rs.)</t>
  </si>
  <si>
    <t>Opening Balance</t>
  </si>
  <si>
    <t>Received during the Month</t>
  </si>
  <si>
    <t>Total Expenditure during the Month</t>
  </si>
  <si>
    <t>closing Balance</t>
  </si>
  <si>
    <t>Cook-cum-helper Name</t>
  </si>
  <si>
    <t xml:space="preserve">Gender                     </t>
  </si>
  <si>
    <t>Amount Received during the month (Rs.)</t>
  </si>
  <si>
    <t>Male</t>
  </si>
  <si>
    <t>Female</t>
  </si>
  <si>
    <t>monthly data capture formet</t>
  </si>
  <si>
    <t>Mid Day Meals scheme, MHRD, Govt. Of India</t>
  </si>
  <si>
    <t>Upper Primary</t>
  </si>
  <si>
    <t>Amount Received during Month</t>
  </si>
  <si>
    <t>Expenditure during the month</t>
  </si>
  <si>
    <t xml:space="preserve"> Received during the Month</t>
  </si>
  <si>
    <t>Total Expenditure during the month</t>
  </si>
  <si>
    <t>Food Grain</t>
  </si>
  <si>
    <t>Food grain Received during Month</t>
  </si>
  <si>
    <t>Consumption during the month</t>
  </si>
  <si>
    <t>Closing Balance</t>
  </si>
  <si>
    <t>8. school Inspection</t>
  </si>
  <si>
    <t>school inspection done during the month</t>
  </si>
  <si>
    <t>Yes</t>
  </si>
  <si>
    <t>No</t>
  </si>
  <si>
    <t>Inspected By</t>
  </si>
  <si>
    <t>(In Numbers)</t>
  </si>
  <si>
    <t>Member of Task Force</t>
  </si>
  <si>
    <t>District Officials</t>
  </si>
  <si>
    <t>Block/taluka level officials</t>
  </si>
  <si>
    <t>SMC Members</t>
  </si>
  <si>
    <t>9. Untowards incidents during the month ( If any)</t>
  </si>
  <si>
    <t>Number of Incident occurred during the month</t>
  </si>
  <si>
    <t>…………………………………………………</t>
  </si>
  <si>
    <t>……………………………………………………………….</t>
  </si>
  <si>
    <t>Signature of Head Teacher</t>
  </si>
  <si>
    <t>Signature of the SMC Chairperson / Gram Pradhan</t>
  </si>
  <si>
    <t>JAN</t>
  </si>
  <si>
    <t>FEB</t>
  </si>
  <si>
    <t>MAR</t>
  </si>
  <si>
    <t>APR</t>
  </si>
  <si>
    <t>MAY</t>
  </si>
  <si>
    <t>JUN</t>
  </si>
  <si>
    <t>JUL</t>
  </si>
  <si>
    <t>AUG</t>
  </si>
  <si>
    <t>SEP</t>
  </si>
  <si>
    <t>OCT</t>
  </si>
  <si>
    <t>NOV</t>
  </si>
  <si>
    <t>DEC</t>
  </si>
  <si>
    <t>Hkkstu cukusa esa O;; jkf'k</t>
  </si>
  <si>
    <t>dqy ;ksx</t>
  </si>
  <si>
    <t>Rajasthan</t>
  </si>
  <si>
    <t>Village/ward</t>
  </si>
  <si>
    <t>PALI</t>
  </si>
  <si>
    <t>School Kitchen</t>
  </si>
  <si>
    <t>Local Body</t>
  </si>
  <si>
    <t>NCLP</t>
  </si>
  <si>
    <t>Urban</t>
  </si>
  <si>
    <t>Rural cum Urban</t>
  </si>
  <si>
    <t>i) PS , UPS</t>
  </si>
  <si>
    <t>ii) Secondary</t>
  </si>
  <si>
    <t>iii) Sr. Secondary</t>
  </si>
  <si>
    <t>ü</t>
  </si>
  <si>
    <t>Mode of Payment                    ( Cash/Bank)</t>
  </si>
  <si>
    <t>egkRek xka/kh jktdh; fo|ky; ¼vaxzsth ek/;e½ cj ] ikyh</t>
  </si>
  <si>
    <t xml:space="preserve">School Name :- </t>
  </si>
  <si>
    <t>jkmekfo cj</t>
  </si>
  <si>
    <t>MGGS Bar</t>
  </si>
  <si>
    <t>dk;kZy;</t>
  </si>
  <si>
    <t>laLFkk iz/kku dk uke %&amp;</t>
  </si>
  <si>
    <t>iks"kkgkj izHkkjh %&amp;</t>
  </si>
  <si>
    <t>laLFkk iz/kku eks-u- %&amp;</t>
  </si>
  <si>
    <t>ikbZbZvks@uksMy Ldwy dk uke %&amp;</t>
  </si>
  <si>
    <t>CykWd@lfefr %&amp;</t>
  </si>
  <si>
    <t>school Type :-</t>
  </si>
  <si>
    <t>m"kk ify;k</t>
  </si>
  <si>
    <t>vfHkeU;q flag</t>
  </si>
  <si>
    <t>BAR</t>
  </si>
  <si>
    <t>cj</t>
  </si>
  <si>
    <t>jk;iqj</t>
  </si>
  <si>
    <t>Month :-</t>
  </si>
  <si>
    <t>District :-</t>
  </si>
  <si>
    <t>Block :-</t>
  </si>
  <si>
    <t>State :-</t>
  </si>
  <si>
    <t>DIST.</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</si>
  <si>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</si>
  <si>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</si>
  <si>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</si>
  <si>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</si>
  <si>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</si>
  <si>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</si>
  <si>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</si>
  <si>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</si>
  <si>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</si>
  <si>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</si>
  <si>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</si>
  <si>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</si>
  <si>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</si>
  <si>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</si>
  <si>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</si>
  <si>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</si>
  <si>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</si>
  <si>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JALORE</t>
  </si>
  <si>
    <t>JHALAWAR</t>
  </si>
  <si>
    <t>JHUNJHUNU</t>
  </si>
  <si>
    <t>JODHPUR</t>
  </si>
  <si>
    <t>KARAULI</t>
  </si>
  <si>
    <t>KOTA</t>
  </si>
  <si>
    <t>NAGOUR</t>
  </si>
  <si>
    <t>PRATAPGARH</t>
  </si>
  <si>
    <t>RAJSAMAND</t>
  </si>
  <si>
    <t>SAWAI MADHOPUR</t>
  </si>
  <si>
    <t>SIKAR</t>
  </si>
  <si>
    <t>SIROHI</t>
  </si>
  <si>
    <t>SRI GANGANAGAR</t>
  </si>
  <si>
    <t>TONK</t>
  </si>
  <si>
    <t>UDAIPUR</t>
  </si>
  <si>
    <t>AJMER GRAMEEN</t>
  </si>
  <si>
    <t>BANSUR</t>
  </si>
  <si>
    <t>ANANDPURI</t>
  </si>
  <si>
    <t>ANTA</t>
  </si>
  <si>
    <t>AADEL</t>
  </si>
  <si>
    <t>BAYANA</t>
  </si>
  <si>
    <t>ASIND</t>
  </si>
  <si>
    <t>BADI SADRI</t>
  </si>
  <si>
    <t>BIDASAR</t>
  </si>
  <si>
    <t>BANDIKUI</t>
  </si>
  <si>
    <t>BARI</t>
  </si>
  <si>
    <t>AASPUR</t>
  </si>
  <si>
    <t>BHADRA</t>
  </si>
  <si>
    <t>AAMER</t>
  </si>
  <si>
    <t>BHANIYANA</t>
  </si>
  <si>
    <t>AAHORE</t>
  </si>
  <si>
    <t>AKLERA</t>
  </si>
  <si>
    <t>ALSISAR</t>
  </si>
  <si>
    <t>BALESAR</t>
  </si>
  <si>
    <t>HINDAUN</t>
  </si>
  <si>
    <t>ITAWA</t>
  </si>
  <si>
    <t>DEEDWANA</t>
  </si>
  <si>
    <t>BALI</t>
  </si>
  <si>
    <t>ARNOD</t>
  </si>
  <si>
    <t>AMET</t>
  </si>
  <si>
    <t>BAMANWAS</t>
  </si>
  <si>
    <t>DATARAMGARH</t>
  </si>
  <si>
    <t>ABU ROAD</t>
  </si>
  <si>
    <t>ANOOPGARH</t>
  </si>
  <si>
    <t>DEOLI</t>
  </si>
  <si>
    <t>BADGAON</t>
  </si>
  <si>
    <t>ARAIN</t>
  </si>
  <si>
    <t>BEHRORE</t>
  </si>
  <si>
    <t>ARTHUNA</t>
  </si>
  <si>
    <t>ATRU</t>
  </si>
  <si>
    <t>BAITU</t>
  </si>
  <si>
    <t>BHUSAWAR</t>
  </si>
  <si>
    <t>BANERA</t>
  </si>
  <si>
    <t>BAJJU</t>
  </si>
  <si>
    <t>HINDOLI</t>
  </si>
  <si>
    <t>BHANDESAR</t>
  </si>
  <si>
    <t xml:space="preserve">CHURU </t>
  </si>
  <si>
    <t>BASWA</t>
  </si>
  <si>
    <t>BASEDI</t>
  </si>
  <si>
    <t>BICHHIWADA</t>
  </si>
  <si>
    <t>AANDHI</t>
  </si>
  <si>
    <t>FATEHGARH</t>
  </si>
  <si>
    <t>BAGODA</t>
  </si>
  <si>
    <t>BAKANI</t>
  </si>
  <si>
    <t>BUHANA</t>
  </si>
  <si>
    <t>AAU</t>
  </si>
  <si>
    <t>KHAIRABAD</t>
  </si>
  <si>
    <t>BHAIRUNDA</t>
  </si>
  <si>
    <t>DESURI</t>
  </si>
  <si>
    <t>CHOTI SADARI</t>
  </si>
  <si>
    <t>BHIM</t>
  </si>
  <si>
    <t>BONLI</t>
  </si>
  <si>
    <t>AJITGARH</t>
  </si>
  <si>
    <t>PINDWARA</t>
  </si>
  <si>
    <t>GHARSANA</t>
  </si>
  <si>
    <t>MALPURA</t>
  </si>
  <si>
    <t>BHINDAR</t>
  </si>
  <si>
    <t>BHINAI</t>
  </si>
  <si>
    <t>GOVINDGARH</t>
  </si>
  <si>
    <t>BAGIDORA</t>
  </si>
  <si>
    <t>BALOTRA</t>
  </si>
  <si>
    <t>DEEG</t>
  </si>
  <si>
    <t>BADNOR</t>
  </si>
  <si>
    <t>KHAJUWALA</t>
  </si>
  <si>
    <t>KESHORAIPATAN</t>
  </si>
  <si>
    <t>BENGU</t>
  </si>
  <si>
    <t>RAJGARH</t>
  </si>
  <si>
    <t>BAIJUPADA</t>
  </si>
  <si>
    <t>CHIKHALI</t>
  </si>
  <si>
    <t xml:space="preserve">NOHAR </t>
  </si>
  <si>
    <t>BASSI</t>
  </si>
  <si>
    <t>MOHANGARH</t>
  </si>
  <si>
    <t>BHINMAL</t>
  </si>
  <si>
    <t>BHAWANIMANDI</t>
  </si>
  <si>
    <t>CHIRAWA</t>
  </si>
  <si>
    <t>BAORI</t>
  </si>
  <si>
    <t>MANDRAIL</t>
  </si>
  <si>
    <t>LADPURA</t>
  </si>
  <si>
    <t>DEGANA</t>
  </si>
  <si>
    <t>JAITARAN</t>
  </si>
  <si>
    <t>DALOT</t>
  </si>
  <si>
    <t>DEOGARH</t>
  </si>
  <si>
    <t xml:space="preserve">CHOUTHAKA BARWARA </t>
  </si>
  <si>
    <t>DHOND</t>
  </si>
  <si>
    <t>REODAR</t>
  </si>
  <si>
    <t>PADAMPUR</t>
  </si>
  <si>
    <t>NIWAI</t>
  </si>
  <si>
    <t>FALASIA</t>
  </si>
  <si>
    <t>JAWAJA</t>
  </si>
  <si>
    <t>KATHUMAR</t>
  </si>
  <si>
    <t>CHHABRA</t>
  </si>
  <si>
    <t>KAMAN</t>
  </si>
  <si>
    <t>BIJOLIYA</t>
  </si>
  <si>
    <t>KOLAYAT</t>
  </si>
  <si>
    <t>NAINWA</t>
  </si>
  <si>
    <t>BHAINSROADGARH</t>
  </si>
  <si>
    <t>RATANGARH</t>
  </si>
  <si>
    <t>RAJAKHERA</t>
  </si>
  <si>
    <t>DOWRA</t>
  </si>
  <si>
    <t>PILIBANGA</t>
  </si>
  <si>
    <t>CHAKSU</t>
  </si>
  <si>
    <t>NACHNA</t>
  </si>
  <si>
    <t>CHITALWANA</t>
  </si>
  <si>
    <t>DAG</t>
  </si>
  <si>
    <t>BAP</t>
  </si>
  <si>
    <t>MASALPUR</t>
  </si>
  <si>
    <t>SANGOD</t>
  </si>
  <si>
    <t>JAYAL</t>
  </si>
  <si>
    <t>MARWAR JUNCTION</t>
  </si>
  <si>
    <t>DHARIAWAD</t>
  </si>
  <si>
    <t>DELWADA</t>
  </si>
  <si>
    <t>GANGAPUR CITY</t>
  </si>
  <si>
    <t>FATEHPUR</t>
  </si>
  <si>
    <t>SHIVGANJ</t>
  </si>
  <si>
    <t>RAISINGHNAGAR</t>
  </si>
  <si>
    <t>PIPALU</t>
  </si>
  <si>
    <t>GIRWA</t>
  </si>
  <si>
    <t>KEKARI</t>
  </si>
  <si>
    <t>KISHANGARH BAS</t>
  </si>
  <si>
    <t>CHOTISARVAN</t>
  </si>
  <si>
    <t>CHHIPABAROD</t>
  </si>
  <si>
    <t>BARMER GRAMIN</t>
  </si>
  <si>
    <t>KUMHER</t>
  </si>
  <si>
    <t>HURDA</t>
  </si>
  <si>
    <t>LUNKARANSAR</t>
  </si>
  <si>
    <t>TALERA</t>
  </si>
  <si>
    <t>BHOPAL SAGAR</t>
  </si>
  <si>
    <t>SARDARSHAHAR</t>
  </si>
  <si>
    <t>LALSOT</t>
  </si>
  <si>
    <t>SAIPAU</t>
  </si>
  <si>
    <t>RAWATSAR</t>
  </si>
  <si>
    <t>DUDU</t>
  </si>
  <si>
    <t>JHALARAPATAN</t>
  </si>
  <si>
    <t>KHETRI</t>
  </si>
  <si>
    <t>BAPINI</t>
  </si>
  <si>
    <t>NADOTI</t>
  </si>
  <si>
    <t>SULTANPUR</t>
  </si>
  <si>
    <t>KHINVSAR</t>
  </si>
  <si>
    <t>DHAMOTTAR</t>
  </si>
  <si>
    <t>KHAMNOR</t>
  </si>
  <si>
    <t>KHANDAR</t>
  </si>
  <si>
    <t>KHANDELA</t>
  </si>
  <si>
    <t>SARDULSHAHAR</t>
  </si>
  <si>
    <t>TODARAISINGH</t>
  </si>
  <si>
    <t>GOGUNDA</t>
  </si>
  <si>
    <t>KISHANGARH</t>
  </si>
  <si>
    <t>KOTKASIM</t>
  </si>
  <si>
    <t>GANGARTALAI</t>
  </si>
  <si>
    <t>KISHANGANJ</t>
  </si>
  <si>
    <t>CHOHTAN</t>
  </si>
  <si>
    <t>NADBAI</t>
  </si>
  <si>
    <t>JAHAJPUR</t>
  </si>
  <si>
    <t>NOKHA</t>
  </si>
  <si>
    <t>SUJANGARH</t>
  </si>
  <si>
    <t>LAWAN</t>
  </si>
  <si>
    <t>SARAMATHURA</t>
  </si>
  <si>
    <t>GALIAKOT</t>
  </si>
  <si>
    <t>SANGRIYA</t>
  </si>
  <si>
    <t>SAM</t>
  </si>
  <si>
    <t>JASWANTPURA</t>
  </si>
  <si>
    <t>KHANPUR</t>
  </si>
  <si>
    <t>MANDAWA</t>
  </si>
  <si>
    <t>BHOPALGARH</t>
  </si>
  <si>
    <t>SAPOTRA</t>
  </si>
  <si>
    <t>KUCHAMAN CITY</t>
  </si>
  <si>
    <t>RAIPUR</t>
  </si>
  <si>
    <t>PIPALKHOONT</t>
  </si>
  <si>
    <t>KUMBHALGARH</t>
  </si>
  <si>
    <t xml:space="preserve">MALARNA DUNGAR </t>
  </si>
  <si>
    <t>LAXMANGARH</t>
  </si>
  <si>
    <t>JAISAMAND</t>
  </si>
  <si>
    <t>MASUDA</t>
  </si>
  <si>
    <t>LAKSHMANGARH</t>
  </si>
  <si>
    <t>GARHI</t>
  </si>
  <si>
    <t>MANGROL</t>
  </si>
  <si>
    <t>DHANAU</t>
  </si>
  <si>
    <t>NAGAR</t>
  </si>
  <si>
    <t>KOTRI</t>
  </si>
  <si>
    <t>PANCHOO</t>
  </si>
  <si>
    <t>DUNGLA</t>
  </si>
  <si>
    <t>TARANAGAR</t>
  </si>
  <si>
    <t>MAHWA</t>
  </si>
  <si>
    <t>JONTHARI</t>
  </si>
  <si>
    <t>TIBBI</t>
  </si>
  <si>
    <t>JALSU</t>
  </si>
  <si>
    <t>SANKARA</t>
  </si>
  <si>
    <t>RANIWARA</t>
  </si>
  <si>
    <t>MANOHARTHANA</t>
  </si>
  <si>
    <t>NAWALGARH</t>
  </si>
  <si>
    <t>BILARA</t>
  </si>
  <si>
    <t>SHRIMAHAVEERJI</t>
  </si>
  <si>
    <t>LADNUN</t>
  </si>
  <si>
    <t>NEEM KA THANA</t>
  </si>
  <si>
    <t>SHRIKARANPUR</t>
  </si>
  <si>
    <t>UNIARA</t>
  </si>
  <si>
    <t>JHADOL</t>
  </si>
  <si>
    <t>PISANGAN</t>
  </si>
  <si>
    <t>MALAKHERA</t>
  </si>
  <si>
    <t>GHATOLE</t>
  </si>
  <si>
    <t>SHAHBAD</t>
  </si>
  <si>
    <t>DHORIMANA</t>
  </si>
  <si>
    <t>PAHADI</t>
  </si>
  <si>
    <t>KAREDA</t>
  </si>
  <si>
    <t>PUNGAL</t>
  </si>
  <si>
    <t>GANGRAR</t>
  </si>
  <si>
    <t>NANGAL RAJAWATAN</t>
  </si>
  <si>
    <t>SAABLA</t>
  </si>
  <si>
    <t>JAMWARAMGARH</t>
  </si>
  <si>
    <t>SANCHORE</t>
  </si>
  <si>
    <t>PIDAWA</t>
  </si>
  <si>
    <t>PILANI</t>
  </si>
  <si>
    <t>CHAMU</t>
  </si>
  <si>
    <t>TODABHIM</t>
  </si>
  <si>
    <t>MAKRANA</t>
  </si>
  <si>
    <t>ROHAT</t>
  </si>
  <si>
    <t>SUHAGPURA</t>
  </si>
  <si>
    <t>RELMAGRA</t>
  </si>
  <si>
    <t>NECHHWA</t>
  </si>
  <si>
    <t>SURATGARH</t>
  </si>
  <si>
    <t>JHALARA</t>
  </si>
  <si>
    <t>SARWAD</t>
  </si>
  <si>
    <t>MUNDAWAR</t>
  </si>
  <si>
    <t>KUSHALGARH</t>
  </si>
  <si>
    <t>GADRAROAD</t>
  </si>
  <si>
    <t>ROOPWAS</t>
  </si>
  <si>
    <t>MANDAL</t>
  </si>
  <si>
    <t>SHRI DUNGARGARH</t>
  </si>
  <si>
    <t>KAPASAN</t>
  </si>
  <si>
    <t>RAMGARH PACHWARA</t>
  </si>
  <si>
    <t>SANGWARA</t>
  </si>
  <si>
    <t>JHOTWARA</t>
  </si>
  <si>
    <t>SHARNAU</t>
  </si>
  <si>
    <t>SINGHANA</t>
  </si>
  <si>
    <t>DECHU</t>
  </si>
  <si>
    <t>MERTA CITY</t>
  </si>
  <si>
    <t>SOJAT</t>
  </si>
  <si>
    <t>PALSANA</t>
  </si>
  <si>
    <t>VIJAYNAGAR</t>
  </si>
  <si>
    <t>KHAIRWARA</t>
  </si>
  <si>
    <t>SAWAR</t>
  </si>
  <si>
    <t>NEEMRANA</t>
  </si>
  <si>
    <t>SAJJANGARH</t>
  </si>
  <si>
    <t>GIDA</t>
  </si>
  <si>
    <t>SEWAR</t>
  </si>
  <si>
    <t>MANDALGARH</t>
  </si>
  <si>
    <t>NIMBAHERA</t>
  </si>
  <si>
    <t>SIKRAI</t>
  </si>
  <si>
    <t>SIMALWARA</t>
  </si>
  <si>
    <t>JOBNER</t>
  </si>
  <si>
    <t>SAYLA</t>
  </si>
  <si>
    <t>SURAJGARH</t>
  </si>
  <si>
    <t>DHAWA</t>
  </si>
  <si>
    <t>MOLASAR</t>
  </si>
  <si>
    <t>SUMERPUR</t>
  </si>
  <si>
    <t>PATAN</t>
  </si>
  <si>
    <t>KOTRA</t>
  </si>
  <si>
    <t>SRINAGAR</t>
  </si>
  <si>
    <t>RAINI</t>
  </si>
  <si>
    <t>TALWARA</t>
  </si>
  <si>
    <t>GUDHAMALANI</t>
  </si>
  <si>
    <t>UCHCHAIN</t>
  </si>
  <si>
    <t>RASHMI</t>
  </si>
  <si>
    <t>SIKANDARA</t>
  </si>
  <si>
    <t>KOTPUTALI</t>
  </si>
  <si>
    <t>UDAIPURWATI</t>
  </si>
  <si>
    <t>GHANTIYALI</t>
  </si>
  <si>
    <t>MUNDWA</t>
  </si>
  <si>
    <t>PIPARALI</t>
  </si>
  <si>
    <t>KURABAD</t>
  </si>
  <si>
    <t>KALYANPUR</t>
  </si>
  <si>
    <t>WEIR</t>
  </si>
  <si>
    <t>SAHADA</t>
  </si>
  <si>
    <t>KOTKHAVDA</t>
  </si>
  <si>
    <t>KERU</t>
  </si>
  <si>
    <t>SHRIMADOPUR</t>
  </si>
  <si>
    <t>LASADIA</t>
  </si>
  <si>
    <t>RAMGARH</t>
  </si>
  <si>
    <t>PATODI</t>
  </si>
  <si>
    <t>SHAHPURA</t>
  </si>
  <si>
    <t>KISHANGARH RENWAL</t>
  </si>
  <si>
    <t>LOHAWAT</t>
  </si>
  <si>
    <t>NAWAN</t>
  </si>
  <si>
    <t>MAOLI</t>
  </si>
  <si>
    <t>THANAGAZI</t>
  </si>
  <si>
    <t>PAYALAKALAN</t>
  </si>
  <si>
    <t>SUWANA</t>
  </si>
  <si>
    <t>MOJMABAD</t>
  </si>
  <si>
    <t>LUNI</t>
  </si>
  <si>
    <t>PARBATSAR</t>
  </si>
  <si>
    <t>NAYAGAON</t>
  </si>
  <si>
    <t>TIZARA</t>
  </si>
  <si>
    <t>PHAGLIYA</t>
  </si>
  <si>
    <t>MADHORAJPURA</t>
  </si>
  <si>
    <t>MANDORE</t>
  </si>
  <si>
    <t>RIYAN BADI</t>
  </si>
  <si>
    <t>RISHABHDEV</t>
  </si>
  <si>
    <t>UMRAIN</t>
  </si>
  <si>
    <t>RAMSAR</t>
  </si>
  <si>
    <t>PAWTA</t>
  </si>
  <si>
    <t>OSIAN</t>
  </si>
  <si>
    <t>SALUMBAR</t>
  </si>
  <si>
    <t>SAMDARI</t>
  </si>
  <si>
    <t>PHAGI</t>
  </si>
  <si>
    <t>PHALODI</t>
  </si>
  <si>
    <t>SARADA</t>
  </si>
  <si>
    <t>SEDHWA</t>
  </si>
  <si>
    <t>SAMBHARLAKE</t>
  </si>
  <si>
    <t>PIPADSHAHAR</t>
  </si>
  <si>
    <t>SAYARA</t>
  </si>
  <si>
    <t>SHIV</t>
  </si>
  <si>
    <t>SANGANER</t>
  </si>
  <si>
    <t>SHEKHALA</t>
  </si>
  <si>
    <t>SEMARI</t>
  </si>
  <si>
    <t>SINDHARI</t>
  </si>
  <si>
    <t>SHERGARH</t>
  </si>
  <si>
    <t>VALLABHNAGAR</t>
  </si>
  <si>
    <t>SIWANA</t>
  </si>
  <si>
    <t>TUNGA</t>
  </si>
  <si>
    <t>TINWARI</t>
  </si>
  <si>
    <t>VIRATNAGAR</t>
  </si>
  <si>
    <t>SAWAI_MADHOPUR</t>
  </si>
  <si>
    <t>SRI_GANGANAGAR</t>
  </si>
  <si>
    <t>dqfdax dUotZu foÙrh; fLFkfr ¼:i;ksa esa½</t>
  </si>
  <si>
    <t>dqd&amp;de gsYij foÙrh; fLFkfr ¼:i;ksa esa½</t>
  </si>
  <si>
    <t>fo|ky; ds ykHkkfUor fo|kfFkZ;ksa dh fnukadokj lwpuk jftLV~zj ¼mifLFkfr jftLVj½</t>
  </si>
  <si>
    <t>iks"kkgkj ls ykHkkfUor fnuksa dh la[;k &amp;</t>
  </si>
  <si>
    <t>iks"kkgkj ls ykHkkfUor</t>
  </si>
  <si>
    <t>fnukadokj dqy ukekadu</t>
  </si>
  <si>
    <t xml:space="preserve">Total </t>
  </si>
  <si>
    <t>Bank Name :-</t>
  </si>
  <si>
    <t>IFSC Code :-</t>
  </si>
  <si>
    <t>A/C. No. :-</t>
  </si>
  <si>
    <t>SBI BAR</t>
  </si>
  <si>
    <t>ekg esa mi;ksx fy;k x;k izfrfnu [kk|ku</t>
  </si>
  <si>
    <t xml:space="preserve"> 'ks"k [kk|ku </t>
  </si>
  <si>
    <t xml:space="preserve">çkjfEHkd [kk|ku dh  ek=k fdyks xzke esa </t>
  </si>
  <si>
    <t xml:space="preserve">dqy [kk|ku </t>
  </si>
  <si>
    <t xml:space="preserve"> 'ks"k [kk|ku</t>
  </si>
  <si>
    <t>dqy ykHkkfUor Nk=@Nk=k       
d{kk 1 ls 5</t>
  </si>
  <si>
    <t>dqy ukekadu 
d{kk 1 ls 5</t>
  </si>
  <si>
    <t>dqy ykHkkfUor Nk=@Nk=k      
 d{kk 1 ls 5</t>
  </si>
  <si>
    <t>vU;= fo|ky; ls m/kkj  fy;k@fn;k¼fdxzk½</t>
  </si>
  <si>
    <t>dqy ykHkkfUor Nk=@Nk=k      
 d{kk 6 ls 8</t>
  </si>
  <si>
    <t>dqy [kk|ku</t>
  </si>
  <si>
    <t>February</t>
  </si>
  <si>
    <r>
      <rPr>
        <sz val="12"/>
        <color rgb="FFCC00CC"/>
        <rFont val="Kruti Dev 010"/>
      </rPr>
      <t>;fn ehuw ds vuqlkj [kk|kUu miyC/k u gks rks tks Hkh [kk|kUu miyC/k  gks] mls Mkmu fyLV esa ls lysDV djsaA</t>
    </r>
    <r>
      <rPr>
        <sz val="12"/>
        <color theme="2"/>
        <rFont val="Kruti Dev 010"/>
      </rPr>
      <t xml:space="preserve"> </t>
    </r>
    <r>
      <rPr>
        <b/>
        <sz val="14"/>
        <color rgb="FF000099"/>
        <rFont val="Kruti Dev 010"/>
      </rPr>
      <t>vU;Fkk dkWye [kkyh j[ksaA</t>
    </r>
  </si>
  <si>
    <r>
      <rPr>
        <b/>
        <sz val="15"/>
        <rFont val="Kruti Dev 010"/>
      </rPr>
      <t>d{kk</t>
    </r>
    <r>
      <rPr>
        <b/>
        <sz val="16"/>
        <rFont val="Kruti Dev 010"/>
      </rPr>
      <t xml:space="preserve">  </t>
    </r>
    <r>
      <rPr>
        <b/>
        <sz val="16"/>
        <rFont val="Wingdings"/>
        <charset val="2"/>
      </rPr>
      <t>F</t>
    </r>
  </si>
  <si>
    <r>
      <rPr>
        <b/>
        <sz val="15"/>
        <rFont val="Kruti Dev 010"/>
      </rPr>
      <t>ukekadu</t>
    </r>
    <r>
      <rPr>
        <b/>
        <sz val="16"/>
        <rFont val="Kruti Dev 010"/>
      </rPr>
      <t xml:space="preserve"> </t>
    </r>
    <r>
      <rPr>
        <b/>
        <sz val="16"/>
        <rFont val="Wingdings"/>
        <charset val="2"/>
      </rPr>
      <t>F</t>
    </r>
  </si>
  <si>
    <r>
      <rPr>
        <b/>
        <sz val="15"/>
        <rFont val="Kruti Dev 010"/>
      </rPr>
      <t>okj</t>
    </r>
    <r>
      <rPr>
        <b/>
        <sz val="16"/>
        <rFont val="Kruti Dev 010"/>
      </rPr>
      <t xml:space="preserve">  </t>
    </r>
    <r>
      <rPr>
        <b/>
        <sz val="16"/>
        <rFont val="Wingdings"/>
        <charset val="2"/>
      </rPr>
      <t>H</t>
    </r>
  </si>
  <si>
    <t>dqy ukekadu</t>
  </si>
  <si>
    <t>dqy ykHkkfoUr Nk=@Nk=k</t>
  </si>
  <si>
    <t>d{kk 1    
ls 8</t>
  </si>
  <si>
    <t>d{kk 6    
ls 8</t>
  </si>
  <si>
    <t>d{kk 1   
 ls 5</t>
  </si>
  <si>
    <t>d{kk 6   
 ls 8</t>
  </si>
  <si>
    <t>d{kk 1   
 ls 8</t>
  </si>
  <si>
    <t>d{kk 1    
ls 5</t>
  </si>
  <si>
    <t>8- dqd de gsYij dh jkf'k dk fooj.k</t>
  </si>
  <si>
    <t>9- ,e-,e-bZ jkf'k dk fooj.k</t>
  </si>
  <si>
    <t>प्रोग्राम निर्माणकर्ता</t>
  </si>
  <si>
    <t xml:space="preserve">हीरालाल जाट </t>
  </si>
  <si>
    <t xml:space="preserve">वरिष्ठ अध्यापक , महात्मा गाँधी राजकीय विद्यालय बर , पाली </t>
  </si>
  <si>
    <t xml:space="preserve">स्थाई पता :- चंडावल नगर , तह. - सोजत , जिला - पाली </t>
  </si>
  <si>
    <t>https://youtube.com/c/Heeralaljat</t>
  </si>
  <si>
    <t>सम्पूर्ण जानकारी के लिए विडियो लिंक</t>
  </si>
  <si>
    <t xml:space="preserve">पोषाहार से सम्बंधित तैयार किये जाने वाले सभी प्रकार के प्रपत्र के एक्सेल शीट के संबंध में जानकारी </t>
  </si>
  <si>
    <t>सर्व प्रथम आप मास्टर शीट पर जो सफ़ेद कलर की जो सेल है , उसमे आवश्यकतानुसार डाटा एंट्री फिल करे I सामान्य जानकारी के साथ नामांकन व अन्य भौतिक प्रगति रिपोर्ट और कुक कम हेल्पर की डिटेल फिल करे I  कन्वर्जन राशि भी फिल करें I</t>
  </si>
  <si>
    <t>दूसरी नंबर पर जो शीट है प्रारंभिक शेष - इसमे आप पिछले माह का अंतिम शेष बचा हुआ है , वह चालू माह का प्रारंभिक शेष है , उसकी एंट्री अनलॉक सेल में करें I</t>
  </si>
  <si>
    <t xml:space="preserve">Class  1 to 5  </t>
  </si>
  <si>
    <t xml:space="preserve">Class  6  to  8   </t>
  </si>
  <si>
    <r>
      <t xml:space="preserve">तीसरे नंबर पर शीट  </t>
    </r>
    <r>
      <rPr>
        <b/>
        <sz val="14"/>
        <color rgb="FF7030A0"/>
        <rFont val="Calibri"/>
        <family val="2"/>
        <scheme val="minor"/>
      </rPr>
      <t>attendence Diary</t>
    </r>
    <r>
      <rPr>
        <b/>
        <sz val="11"/>
        <color rgb="FF7030A0"/>
        <rFont val="Calibri"/>
        <family val="2"/>
        <scheme val="minor"/>
      </rPr>
      <t xml:space="preserve"> है , इसके अन्तरगत बाकि सब ऑटो जनरेट है केवल नामांकित व लाभान्वित विद्यार्थियों की सूचना भरनी है , दिनांक और वार सब स्वतः आ जायेंगे I</t>
    </r>
  </si>
  <si>
    <t>बाद में प्राथमिक कक्षा और उच्च प्राथमिक कक्षा की अलग अलग बैलेंस शीट है I इस शीट में सभी एंट्रिया स्वतः आयेगी I केवल जी पोषाहार सप्लायर व अन्यत्र से प्राप्त खाद्यान्न की जानकारी जरुरत होने पर फिल करांनी है I</t>
  </si>
  <si>
    <t>बाकि शेष शीट्स केवल रिपोर्ट्स है , जो स्वतः तैयार होगी , उक्त डाक आगे ऑफिस में भेजने व कार्यालय में संधारण करने में काम आयेगी I</t>
  </si>
  <si>
    <t>अंत में स्टॉक रजिस्टर व बिल जनरेट शीट भी स्वतः जनरेट हो जायेगी I आप अपने स्टॉक और bill का मिलान करके कैशबुक की एंट्री आसानी से कर पाएंगे  तथा अपना पोषाहार का रिकॉर्ड अच्छे से मेन्टेन कर सकते है I</t>
  </si>
  <si>
    <t>वैसे इस शीट को बड़ी सावधानी से बनाई गई हैI फिर भी त्रुटि के लिए निर्माणकर्ता ज़िमेदार नहीं होगा I अतः डाक के अंतिम रूप से तैयार होने पर अपने स्तर पर एक बार जरुर चेक कर लेवे I</t>
  </si>
  <si>
    <t>Password Of MDM Sheet  :-             MDM#2022</t>
  </si>
  <si>
    <t>https://youtu.be/Ep7yiDA2qr4</t>
  </si>
  <si>
    <t>You Tube Video Link :-</t>
  </si>
  <si>
    <t>iii)  EGS/AIE Centers</t>
  </si>
  <si>
    <t>v) Madarsa/ Maqtab</t>
  </si>
  <si>
    <t>7. Children Health Status</t>
  </si>
  <si>
    <t>1) No. of children from class 1 to 8 who had received 4 IFA tablets (Boys)</t>
  </si>
  <si>
    <t>2) No. of children from class 1 to 8 who had received 4 IFA tablets (Girls)</t>
  </si>
  <si>
    <t>3) No. of children screened by mobile health (RBSK) team</t>
  </si>
  <si>
    <t>3) No. of children referred by mobile health (RBSK) team</t>
  </si>
  <si>
    <t>6. Details of food grain (In kilograme)</t>
  </si>
  <si>
    <t>5. School Expenses  : Management , Monitoring and Evaluation Expenses</t>
  </si>
  <si>
    <t>4. Cooking cost Details (In Rs.)</t>
  </si>
  <si>
    <t>April-2022</t>
  </si>
  <si>
    <t>nky</t>
  </si>
  <si>
    <r>
      <t xml:space="preserve">भोजन  </t>
    </r>
    <r>
      <rPr>
        <b/>
        <u/>
        <sz val="14"/>
        <color theme="1"/>
        <rFont val="Calibri"/>
        <family val="2"/>
        <scheme val="minor"/>
      </rPr>
      <t>Menu</t>
    </r>
  </si>
  <si>
    <t>वार</t>
  </si>
  <si>
    <t xml:space="preserve">भोजन का प्रकार </t>
  </si>
  <si>
    <t xml:space="preserve">सोमवार </t>
  </si>
  <si>
    <t xml:space="preserve">सब्जी रोटी </t>
  </si>
  <si>
    <t xml:space="preserve">मंगलवार </t>
  </si>
  <si>
    <t xml:space="preserve">दाल चावल </t>
  </si>
  <si>
    <t xml:space="preserve">बुधवार </t>
  </si>
  <si>
    <t xml:space="preserve">दाल रोटी </t>
  </si>
  <si>
    <t xml:space="preserve">गुरुवार </t>
  </si>
  <si>
    <t xml:space="preserve">खिचड़ी </t>
  </si>
  <si>
    <t xml:space="preserve">शुक्रवार </t>
  </si>
  <si>
    <t xml:space="preserve">शनिवार </t>
  </si>
  <si>
    <t xml:space="preserve">सामग्री विवरण </t>
  </si>
  <si>
    <t xml:space="preserve">सामग्री </t>
  </si>
  <si>
    <t>प्राथमिक कक्षाओ हेतु</t>
  </si>
  <si>
    <t xml:space="preserve">उच्च प्राथमिक कक्षाओ हेतु </t>
  </si>
  <si>
    <t xml:space="preserve">खाद्यान्न </t>
  </si>
  <si>
    <t>ग्राम</t>
  </si>
  <si>
    <t>दालें</t>
  </si>
  <si>
    <t xml:space="preserve">सब्जी </t>
  </si>
  <si>
    <t xml:space="preserve">तेल </t>
  </si>
  <si>
    <t xml:space="preserve">नमक व मसाले </t>
  </si>
  <si>
    <t>आवश्यकतानुसार</t>
  </si>
  <si>
    <t xml:space="preserve">सप्ताह में मौसम के अनुसार एक बार फल का वितरण </t>
  </si>
</sst>
</file>

<file path=xl/styles.xml><?xml version="1.0" encoding="utf-8"?>
<styleSheet xmlns="http://schemas.openxmlformats.org/spreadsheetml/2006/main">
  <numFmts count="4">
    <numFmt numFmtId="164" formatCode="[$-409]mmmm/yy;@"/>
    <numFmt numFmtId="165" formatCode="[$-409]dd\-mmm\-yy;@"/>
    <numFmt numFmtId="166" formatCode="0.000"/>
    <numFmt numFmtId="167" formatCode="dd/mm/yyyy"/>
  </numFmts>
  <fonts count="223">
    <font>
      <sz val="11"/>
      <color theme="1"/>
      <name val="Calibri"/>
      <family val="2"/>
      <scheme val="minor"/>
    </font>
    <font>
      <sz val="11"/>
      <name val="Calibri"/>
      <family val="2"/>
    </font>
    <font>
      <b/>
      <sz val="16"/>
      <color rgb="FF0C0C0C"/>
      <name val="Kruti Dev 010"/>
    </font>
    <font>
      <b/>
      <sz val="18"/>
      <color rgb="FF0070C0"/>
      <name val="Kruti Dev 010"/>
    </font>
    <font>
      <b/>
      <sz val="16"/>
      <color rgb="FF0070C0"/>
      <name val="Calibri"/>
      <family val="2"/>
      <scheme val="minor"/>
    </font>
    <font>
      <b/>
      <sz val="18"/>
      <color theme="0"/>
      <name val="Kruti Dev 010"/>
    </font>
    <font>
      <sz val="10"/>
      <name val="Arial"/>
      <family val="2"/>
    </font>
    <font>
      <sz val="22"/>
      <color rgb="FF00B050"/>
      <name val="Kruti Dev 010"/>
    </font>
    <font>
      <b/>
      <sz val="18"/>
      <color indexed="36"/>
      <name val="Kruti Dev 010"/>
    </font>
    <font>
      <b/>
      <sz val="22"/>
      <color rgb="FF0070C0"/>
      <name val="Kruti Dev 010"/>
    </font>
    <font>
      <b/>
      <sz val="14"/>
      <color rgb="FF0070C0"/>
      <name val="Kruti Dev 010"/>
    </font>
    <font>
      <b/>
      <sz val="12"/>
      <color rgb="FF0070C0"/>
      <name val="Calibri"/>
      <family val="2"/>
      <scheme val="minor"/>
    </font>
    <font>
      <sz val="14"/>
      <color rgb="FFFF0000"/>
      <name val="Calibri"/>
      <family val="2"/>
      <scheme val="minor"/>
    </font>
    <font>
      <b/>
      <sz val="14"/>
      <color rgb="FF92D050"/>
      <name val="Arial"/>
      <family val="2"/>
    </font>
    <font>
      <b/>
      <sz val="11"/>
      <color rgb="FF0C0C0C"/>
      <name val="Arial"/>
      <family val="2"/>
    </font>
    <font>
      <b/>
      <sz val="16"/>
      <color rgb="FFFFC000"/>
      <name val="Calibri"/>
      <family val="2"/>
      <scheme val="minor"/>
    </font>
    <font>
      <b/>
      <sz val="18"/>
      <color rgb="FFFF0000"/>
      <name val="Calibri"/>
      <family val="2"/>
      <scheme val="minor"/>
    </font>
    <font>
      <b/>
      <sz val="11"/>
      <color rgb="FF0F253F"/>
      <name val="Arial"/>
      <family val="2"/>
    </font>
    <font>
      <b/>
      <sz val="20"/>
      <color rgb="FFFF0000"/>
      <name val="Calibri"/>
      <family val="2"/>
      <scheme val="minor"/>
    </font>
    <font>
      <sz val="16"/>
      <color rgb="FF92D050"/>
      <name val="Arial"/>
      <family val="2"/>
    </font>
    <font>
      <b/>
      <sz val="16"/>
      <color rgb="FF0F253F"/>
      <name val="Arial"/>
      <family val="2"/>
    </font>
    <font>
      <b/>
      <sz val="16"/>
      <color rgb="FF0070C0"/>
      <name val="Kruti Dev 010"/>
    </font>
    <font>
      <b/>
      <sz val="14"/>
      <color rgb="FF0C0C0C"/>
      <name val="Kruti Dev 010"/>
    </font>
    <font>
      <b/>
      <sz val="14"/>
      <color theme="1"/>
      <name val="Calibri"/>
      <family val="2"/>
      <scheme val="minor"/>
    </font>
    <font>
      <b/>
      <sz val="14"/>
      <color rgb="FFFFFF00"/>
      <name val="Kruti Dev 010"/>
    </font>
    <font>
      <b/>
      <i/>
      <sz val="14"/>
      <color rgb="FFFFFF00"/>
      <name val="Kruti Dev 010"/>
    </font>
    <font>
      <b/>
      <sz val="14"/>
      <color rgb="FFFF0000"/>
      <name val="Kruti Dev 010"/>
    </font>
    <font>
      <b/>
      <sz val="16"/>
      <color theme="1"/>
      <name val="Calibri"/>
      <family val="2"/>
      <scheme val="minor"/>
    </font>
    <font>
      <b/>
      <sz val="18"/>
      <color theme="1"/>
      <name val="Calibri"/>
      <family val="2"/>
      <scheme val="minor"/>
    </font>
    <font>
      <b/>
      <sz val="20"/>
      <color theme="0"/>
      <name val="Kruti Dev 010"/>
    </font>
    <font>
      <b/>
      <sz val="12"/>
      <color rgb="FFFFFF00"/>
      <name val="Calibri"/>
      <family val="2"/>
      <scheme val="minor"/>
    </font>
    <font>
      <b/>
      <sz val="12"/>
      <color rgb="FF000000"/>
      <name val="Calibri"/>
      <family val="2"/>
    </font>
    <font>
      <b/>
      <u/>
      <sz val="12"/>
      <color rgb="FF000000"/>
      <name val="Calibri"/>
      <family val="2"/>
    </font>
    <font>
      <sz val="12"/>
      <color rgb="FF000000"/>
      <name val="Calibri"/>
      <family val="2"/>
    </font>
    <font>
      <b/>
      <sz val="12"/>
      <color theme="1"/>
      <name val="Calibri"/>
      <family val="2"/>
      <scheme val="minor"/>
    </font>
    <font>
      <b/>
      <i/>
      <sz val="14"/>
      <color rgb="FFFFFF00"/>
      <name val="Calibri"/>
      <family val="2"/>
      <scheme val="minor"/>
    </font>
    <font>
      <b/>
      <i/>
      <sz val="12"/>
      <color rgb="FF92D050"/>
      <name val="Calibri"/>
      <family val="2"/>
      <scheme val="minor"/>
    </font>
    <font>
      <b/>
      <i/>
      <sz val="12"/>
      <color rgb="FFFFFF00"/>
      <name val="Calibri"/>
      <family val="2"/>
      <scheme val="minor"/>
    </font>
    <font>
      <b/>
      <i/>
      <u/>
      <sz val="20"/>
      <color theme="0"/>
      <name val="Kruti Dev 010"/>
    </font>
    <font>
      <b/>
      <sz val="16"/>
      <name val="Kruti Dev 010"/>
    </font>
    <font>
      <u/>
      <sz val="10"/>
      <color indexed="12"/>
      <name val="Arial"/>
      <family val="2"/>
    </font>
    <font>
      <sz val="16"/>
      <name val="Kruti Dev 010"/>
    </font>
    <font>
      <sz val="14"/>
      <name val="Kruti Dev 010"/>
    </font>
    <font>
      <b/>
      <sz val="14"/>
      <color theme="6" tint="0.79998168889431442"/>
      <name val="Calibri"/>
      <family val="2"/>
      <scheme val="minor"/>
    </font>
    <font>
      <b/>
      <sz val="12"/>
      <name val="Kruti Dev 010"/>
    </font>
    <font>
      <b/>
      <sz val="10"/>
      <name val="Arial"/>
      <family val="2"/>
    </font>
    <font>
      <b/>
      <sz val="12"/>
      <name val="Times New Roman"/>
      <family val="1"/>
    </font>
    <font>
      <sz val="11"/>
      <name val="Calibri"/>
      <family val="2"/>
      <scheme val="minor"/>
    </font>
    <font>
      <b/>
      <sz val="14"/>
      <name val="Kruti Dev 010"/>
    </font>
    <font>
      <b/>
      <sz val="10"/>
      <color indexed="60"/>
      <name val="Arial"/>
      <family val="2"/>
    </font>
    <font>
      <b/>
      <sz val="12"/>
      <name val="Arial"/>
      <family val="2"/>
    </font>
    <font>
      <b/>
      <sz val="11"/>
      <name val="Kruti Dev 010"/>
    </font>
    <font>
      <sz val="14"/>
      <color rgb="FF002060"/>
      <name val="Kruti Dev 010"/>
    </font>
    <font>
      <sz val="11"/>
      <color rgb="FF002060"/>
      <name val="Calibri"/>
      <family val="2"/>
      <scheme val="minor"/>
    </font>
    <font>
      <b/>
      <sz val="14"/>
      <name val="Arial"/>
      <family val="2"/>
    </font>
    <font>
      <sz val="14"/>
      <name val="Arial"/>
      <family val="2"/>
    </font>
    <font>
      <b/>
      <sz val="14"/>
      <color indexed="81"/>
      <name val="Calibri"/>
      <family val="2"/>
      <scheme val="minor"/>
    </font>
    <font>
      <sz val="14"/>
      <color indexed="81"/>
      <name val="Kruti Dev 010"/>
    </font>
    <font>
      <b/>
      <sz val="13"/>
      <color theme="1"/>
      <name val="Kruti Dev 010"/>
    </font>
    <font>
      <b/>
      <sz val="16"/>
      <name val="Calibri"/>
      <family val="2"/>
      <scheme val="minor"/>
    </font>
    <font>
      <sz val="11"/>
      <color theme="1"/>
      <name val="Kruti Dev 010"/>
    </font>
    <font>
      <b/>
      <sz val="16"/>
      <color rgb="FFFFFF00"/>
      <name val="Kruti Dev 010"/>
    </font>
    <font>
      <b/>
      <sz val="11"/>
      <color theme="1"/>
      <name val="Calibri"/>
      <family val="2"/>
      <scheme val="minor"/>
    </font>
    <font>
      <b/>
      <sz val="16"/>
      <color rgb="FF002060"/>
      <name val="Kruti Dev 010"/>
    </font>
    <font>
      <b/>
      <sz val="18"/>
      <color rgb="FFFF0000"/>
      <name val="Kruti Dev 010"/>
    </font>
    <font>
      <b/>
      <u/>
      <sz val="16"/>
      <name val="Kruti Dev 010"/>
    </font>
    <font>
      <sz val="8"/>
      <name val="Tahoma"/>
      <family val="2"/>
    </font>
    <font>
      <sz val="12"/>
      <color theme="2"/>
      <name val="Kruti Dev 010"/>
    </font>
    <font>
      <sz val="14"/>
      <name val="Comic Sans MS"/>
      <family val="4"/>
    </font>
    <font>
      <sz val="20"/>
      <color theme="0"/>
      <name val="Forte"/>
      <family val="4"/>
    </font>
    <font>
      <b/>
      <sz val="24"/>
      <color rgb="FFFFFF00"/>
      <name val="Bookman Old Style"/>
      <family val="1"/>
    </font>
    <font>
      <sz val="11"/>
      <color theme="1"/>
      <name val="Bookman Old Style"/>
      <family val="1"/>
    </font>
    <font>
      <sz val="14"/>
      <color theme="0"/>
      <name val="Comic Sans MS"/>
      <family val="4"/>
    </font>
    <font>
      <b/>
      <sz val="11"/>
      <name val="Comic Sans MS"/>
      <family val="4"/>
    </font>
    <font>
      <b/>
      <sz val="10"/>
      <name val="Kruti Dev 010"/>
    </font>
    <font>
      <sz val="10"/>
      <name val="Comic Sans MS"/>
      <family val="4"/>
    </font>
    <font>
      <sz val="10"/>
      <color theme="1"/>
      <name val="Calibri"/>
      <family val="2"/>
      <scheme val="minor"/>
    </font>
    <font>
      <b/>
      <sz val="8"/>
      <name val="Comic Sans MS"/>
      <family val="4"/>
    </font>
    <font>
      <sz val="12"/>
      <name val="Kruti Dev 010"/>
    </font>
    <font>
      <sz val="11"/>
      <name val="Comic Sans MS"/>
      <family val="4"/>
    </font>
    <font>
      <sz val="10"/>
      <name val="Impact"/>
      <family val="2"/>
    </font>
    <font>
      <b/>
      <sz val="10"/>
      <name val="Comic Sans MS"/>
      <family val="4"/>
    </font>
    <font>
      <b/>
      <sz val="12"/>
      <name val="Comic Sans MS"/>
      <family val="4"/>
    </font>
    <font>
      <sz val="12"/>
      <name val="Comic Sans MS"/>
      <family val="4"/>
    </font>
    <font>
      <b/>
      <sz val="14"/>
      <name val="Comic Sans MS"/>
      <family val="4"/>
    </font>
    <font>
      <sz val="12"/>
      <color theme="1"/>
      <name val="Kruti Dev 010"/>
    </font>
    <font>
      <sz val="14"/>
      <color theme="1"/>
      <name val="Kruti Dev 010"/>
    </font>
    <font>
      <sz val="13"/>
      <color theme="1"/>
      <name val="Kruti Dev 010"/>
    </font>
    <font>
      <sz val="16"/>
      <color theme="1"/>
      <name val="Kruti Dev 010"/>
    </font>
    <font>
      <sz val="12"/>
      <color theme="1"/>
      <name val="Calibri"/>
      <family val="2"/>
      <scheme val="minor"/>
    </font>
    <font>
      <b/>
      <sz val="14"/>
      <color theme="1"/>
      <name val="Kruti Dev 010"/>
    </font>
    <font>
      <b/>
      <sz val="11"/>
      <color theme="1"/>
      <name val="Kruti Dev 010"/>
    </font>
    <font>
      <sz val="10"/>
      <color theme="1"/>
      <name val="Kruti Dev 010"/>
    </font>
    <font>
      <b/>
      <u/>
      <sz val="20"/>
      <color rgb="FF002060"/>
      <name val="Kruti Dev 010"/>
    </font>
    <font>
      <b/>
      <sz val="20"/>
      <color theme="0"/>
      <name val="Arial"/>
      <family val="2"/>
    </font>
    <font>
      <b/>
      <i/>
      <sz val="14"/>
      <color theme="0"/>
      <name val="Arial"/>
      <family val="2"/>
    </font>
    <font>
      <b/>
      <i/>
      <sz val="20"/>
      <color theme="0"/>
      <name val="Kruti Dev 010"/>
    </font>
    <font>
      <b/>
      <sz val="14"/>
      <color rgb="FF92D050"/>
      <name val="Kruti Dev 010"/>
    </font>
    <font>
      <sz val="16"/>
      <color rgb="FF00B050"/>
      <name val="Kruti Dev 010"/>
    </font>
    <font>
      <sz val="18"/>
      <color rgb="FF00B050"/>
      <name val="Kruti Dev 010"/>
    </font>
    <font>
      <b/>
      <sz val="14"/>
      <color rgb="FF00B050"/>
      <name val="Kruti Dev 010"/>
    </font>
    <font>
      <b/>
      <sz val="16"/>
      <color rgb="FF00B050"/>
      <name val="Kruti Dev 010"/>
    </font>
    <font>
      <b/>
      <i/>
      <sz val="16"/>
      <color rgb="FF00B050"/>
      <name val="Kruti Dev 010"/>
    </font>
    <font>
      <b/>
      <sz val="16"/>
      <color rgb="FF00B050"/>
      <name val="Calibri"/>
      <family val="2"/>
      <scheme val="minor"/>
    </font>
    <font>
      <b/>
      <i/>
      <sz val="14"/>
      <color rgb="FF000000"/>
      <name val="Calibri"/>
      <family val="2"/>
    </font>
    <font>
      <b/>
      <i/>
      <sz val="14"/>
      <color theme="1"/>
      <name val="Calibri"/>
      <family val="2"/>
      <scheme val="minor"/>
    </font>
    <font>
      <b/>
      <sz val="16"/>
      <color theme="1"/>
      <name val="Kruti Dev 010"/>
    </font>
    <font>
      <b/>
      <sz val="14"/>
      <name val="Calibri"/>
      <family val="2"/>
      <scheme val="minor"/>
    </font>
    <font>
      <sz val="11"/>
      <color rgb="FF000000"/>
      <name val="Calibri"/>
      <family val="2"/>
      <scheme val="minor"/>
    </font>
    <font>
      <b/>
      <sz val="16"/>
      <color rgb="FFFF0000"/>
      <name val="Calibri"/>
      <family val="2"/>
      <scheme val="minor"/>
    </font>
    <font>
      <b/>
      <sz val="18"/>
      <color rgb="FFFFFF00"/>
      <name val="Calibri"/>
      <family val="2"/>
      <scheme val="minor"/>
    </font>
    <font>
      <sz val="11"/>
      <color theme="0"/>
      <name val="Calibri"/>
      <family val="2"/>
      <scheme val="minor"/>
    </font>
    <font>
      <b/>
      <sz val="10"/>
      <name val="Calibri"/>
      <family val="2"/>
      <scheme val="minor"/>
    </font>
    <font>
      <b/>
      <sz val="9"/>
      <name val="Comic Sans MS"/>
      <family val="4"/>
    </font>
    <font>
      <sz val="8"/>
      <name val="Comic Sans MS"/>
      <family val="4"/>
    </font>
    <font>
      <b/>
      <sz val="14"/>
      <color rgb="FFFF0000"/>
      <name val="Calibri"/>
      <family val="2"/>
      <scheme val="minor"/>
    </font>
    <font>
      <b/>
      <sz val="12"/>
      <color theme="1"/>
      <name val="Kruti Dev 010"/>
    </font>
    <font>
      <b/>
      <sz val="12"/>
      <color theme="1"/>
      <name val="Wingdings"/>
      <charset val="2"/>
    </font>
    <font>
      <b/>
      <sz val="16"/>
      <color theme="1"/>
      <name val="Wingdings"/>
      <charset val="2"/>
    </font>
    <font>
      <b/>
      <sz val="16"/>
      <color theme="1"/>
      <name val="Calibri"/>
      <family val="2"/>
    </font>
    <font>
      <sz val="14"/>
      <name val="Calibri"/>
      <family val="2"/>
      <scheme val="minor"/>
    </font>
    <font>
      <sz val="11"/>
      <color theme="2" tint="-9.9978637043366805E-2"/>
      <name val="Calibri"/>
      <family val="2"/>
      <scheme val="minor"/>
    </font>
    <font>
      <b/>
      <sz val="11"/>
      <color rgb="FFFF0000"/>
      <name val="Calibri"/>
      <family val="2"/>
      <scheme val="minor"/>
    </font>
    <font>
      <b/>
      <sz val="10"/>
      <color rgb="FFFF0000"/>
      <name val="Calibri"/>
      <family val="2"/>
      <scheme val="minor"/>
    </font>
    <font>
      <sz val="12"/>
      <name val="Calibri"/>
      <family val="2"/>
      <scheme val="minor"/>
    </font>
    <font>
      <sz val="12"/>
      <color indexed="81"/>
      <name val="Kruti Dev 010"/>
    </font>
    <font>
      <sz val="14"/>
      <color rgb="FFFF0000"/>
      <name val="Kruti Dev 010"/>
    </font>
    <font>
      <b/>
      <sz val="12"/>
      <color indexed="81"/>
      <name val="Kruti Dev 010"/>
    </font>
    <font>
      <b/>
      <sz val="14"/>
      <color indexed="81"/>
      <name val="Kruti Dev 010"/>
    </font>
    <font>
      <sz val="16"/>
      <color theme="1"/>
      <name val="Calibri"/>
      <family val="2"/>
      <scheme val="minor"/>
    </font>
    <font>
      <b/>
      <sz val="14"/>
      <color rgb="FF002060"/>
      <name val="Kruti Dev 010"/>
    </font>
    <font>
      <b/>
      <sz val="18"/>
      <color theme="1"/>
      <name val="Kruti Dev 010"/>
    </font>
    <font>
      <sz val="16"/>
      <color rgb="FFFF0000"/>
      <name val="Kruti Dev 010"/>
    </font>
    <font>
      <sz val="16"/>
      <color rgb="FFFF0000"/>
      <name val="Calibri"/>
      <family val="2"/>
      <scheme val="minor"/>
    </font>
    <font>
      <b/>
      <sz val="12"/>
      <color rgb="FFFF0000"/>
      <name val="Calibri"/>
      <family val="2"/>
      <scheme val="minor"/>
    </font>
    <font>
      <sz val="11"/>
      <color rgb="FFCC00CC"/>
      <name val="Calibri"/>
      <family val="2"/>
      <scheme val="minor"/>
    </font>
    <font>
      <b/>
      <sz val="16"/>
      <color rgb="FFCC00CC"/>
      <name val="Kruti Dev 010"/>
    </font>
    <font>
      <b/>
      <sz val="16"/>
      <color rgb="FFCC00CC"/>
      <name val="Calibri"/>
      <family val="2"/>
      <scheme val="minor"/>
    </font>
    <font>
      <b/>
      <sz val="14"/>
      <color rgb="FFCC00CC"/>
      <name val="Kruti Dev 010"/>
    </font>
    <font>
      <sz val="11"/>
      <color rgb="FFCC00CC"/>
      <name val="Kruti Dev 010"/>
    </font>
    <font>
      <sz val="14"/>
      <color rgb="FFCC00CC"/>
      <name val="Kruti Dev 010"/>
    </font>
    <font>
      <sz val="14"/>
      <color rgb="FFCC00CC"/>
      <name val="Calibri"/>
      <family val="2"/>
      <scheme val="minor"/>
    </font>
    <font>
      <b/>
      <sz val="10"/>
      <color rgb="FFCC00CC"/>
      <name val="Kruti Dev 010"/>
    </font>
    <font>
      <b/>
      <sz val="10"/>
      <color rgb="FFCC00CC"/>
      <name val="Calibri"/>
      <family val="2"/>
      <scheme val="minor"/>
    </font>
    <font>
      <b/>
      <sz val="10"/>
      <color theme="1"/>
      <name val="Calibri"/>
      <family val="2"/>
      <scheme val="minor"/>
    </font>
    <font>
      <b/>
      <i/>
      <sz val="11"/>
      <color theme="1"/>
      <name val="Freestyle Script"/>
      <family val="4"/>
    </font>
    <font>
      <b/>
      <sz val="18"/>
      <color rgb="FFFF0000"/>
      <name val="Calibri"/>
      <family val="2"/>
    </font>
    <font>
      <b/>
      <sz val="11"/>
      <name val="Arial"/>
      <family val="2"/>
    </font>
    <font>
      <sz val="12"/>
      <name val="Arial"/>
      <family val="2"/>
    </font>
    <font>
      <b/>
      <sz val="22"/>
      <color rgb="FFFFFF00"/>
      <name val="Bookman Old Style"/>
      <family val="1"/>
    </font>
    <font>
      <b/>
      <sz val="14"/>
      <name val="Calibri"/>
      <family val="2"/>
    </font>
    <font>
      <sz val="11"/>
      <name val="Arial"/>
      <family val="2"/>
    </font>
    <font>
      <sz val="18"/>
      <name val="Wingdings"/>
      <charset val="2"/>
    </font>
    <font>
      <b/>
      <sz val="11"/>
      <name val="Calibri"/>
      <family val="2"/>
      <scheme val="minor"/>
    </font>
    <font>
      <b/>
      <sz val="11"/>
      <name val="Calibri"/>
      <family val="2"/>
    </font>
    <font>
      <sz val="8"/>
      <name val="Calibri"/>
      <family val="2"/>
      <scheme val="minor"/>
    </font>
    <font>
      <b/>
      <sz val="8"/>
      <name val="Calibri"/>
      <family val="2"/>
      <scheme val="minor"/>
    </font>
    <font>
      <i/>
      <sz val="11"/>
      <name val="Calibri"/>
      <family val="2"/>
      <scheme val="minor"/>
    </font>
    <font>
      <b/>
      <sz val="12"/>
      <name val="Calibri"/>
      <family val="2"/>
      <scheme val="minor"/>
    </font>
    <font>
      <sz val="10"/>
      <name val="Calibri"/>
      <family val="2"/>
      <scheme val="minor"/>
    </font>
    <font>
      <b/>
      <sz val="14"/>
      <color rgb="FF0C0C0C"/>
      <name val="Calibri"/>
      <family val="2"/>
      <scheme val="minor"/>
    </font>
    <font>
      <b/>
      <sz val="16"/>
      <color rgb="FF92D050"/>
      <name val="Calibri"/>
      <family val="2"/>
      <scheme val="minor"/>
    </font>
    <font>
      <sz val="11"/>
      <name val="Kruti Dev 010"/>
    </font>
    <font>
      <b/>
      <i/>
      <sz val="16"/>
      <color rgb="FF92D050"/>
      <name val="Calibri"/>
      <family val="2"/>
      <scheme val="minor"/>
    </font>
    <font>
      <b/>
      <sz val="13"/>
      <color rgb="FFFFFF00"/>
      <name val="Kruti Dev 010"/>
    </font>
    <font>
      <b/>
      <sz val="14"/>
      <color rgb="FF00B050"/>
      <name val="Calibri"/>
      <family val="2"/>
      <scheme val="minor"/>
    </font>
    <font>
      <b/>
      <sz val="18"/>
      <color rgb="FFFFC000"/>
      <name val="Kruti Dev 010"/>
    </font>
    <font>
      <b/>
      <sz val="20"/>
      <color rgb="FFFF0000"/>
      <name val="Kruti Dev 010"/>
    </font>
    <font>
      <b/>
      <sz val="18"/>
      <color rgb="FFCC00CC"/>
      <name val="Kruti Dev 010"/>
    </font>
    <font>
      <b/>
      <sz val="18"/>
      <color theme="5"/>
      <name val="Kruti Dev 010"/>
    </font>
    <font>
      <b/>
      <i/>
      <sz val="14"/>
      <color rgb="FF92D050"/>
      <name val="Calibri"/>
      <family val="2"/>
      <scheme val="minor"/>
    </font>
    <font>
      <b/>
      <sz val="16"/>
      <color rgb="FF0F253F"/>
      <name val="Calibri"/>
      <family val="2"/>
      <scheme val="minor"/>
    </font>
    <font>
      <b/>
      <sz val="12"/>
      <color rgb="FF0C0C0C"/>
      <name val="Calibri"/>
      <family val="2"/>
      <scheme val="minor"/>
    </font>
    <font>
      <b/>
      <sz val="14"/>
      <color rgb="FF002060"/>
      <name val="Calibri"/>
      <family val="2"/>
      <scheme val="minor"/>
    </font>
    <font>
      <b/>
      <sz val="20"/>
      <color rgb="FF00B050"/>
      <name val="Calibri"/>
      <family val="2"/>
      <scheme val="minor"/>
    </font>
    <font>
      <b/>
      <sz val="14"/>
      <color rgb="FFCC00CC"/>
      <name val="Calibri"/>
      <family val="2"/>
      <scheme val="minor"/>
    </font>
    <font>
      <b/>
      <sz val="14"/>
      <color rgb="FF000099"/>
      <name val="Calibri"/>
      <family val="2"/>
      <scheme val="minor"/>
    </font>
    <font>
      <b/>
      <sz val="14"/>
      <color theme="5" tint="-0.249977111117893"/>
      <name val="Kruti Dev 010"/>
    </font>
    <font>
      <b/>
      <u/>
      <sz val="14"/>
      <color rgb="FFCC00CC"/>
      <name val="Calibri"/>
      <family val="2"/>
      <scheme val="minor"/>
    </font>
    <font>
      <b/>
      <sz val="16"/>
      <color rgb="FF000099"/>
      <name val="Times New Roman"/>
      <family val="1"/>
    </font>
    <font>
      <sz val="14"/>
      <color rgb="FF000099"/>
      <name val="Arial"/>
      <family val="2"/>
    </font>
    <font>
      <sz val="11"/>
      <color rgb="FF000099"/>
      <name val="Calibri"/>
      <family val="2"/>
      <scheme val="minor"/>
    </font>
    <font>
      <b/>
      <sz val="14"/>
      <color rgb="FF000099"/>
      <name val="Kruti Dev 010"/>
    </font>
    <font>
      <sz val="10"/>
      <name val="DevLys 010"/>
    </font>
    <font>
      <b/>
      <sz val="9"/>
      <color rgb="FFFF0000"/>
      <name val="Comic Sans MS"/>
      <family val="4"/>
    </font>
    <font>
      <sz val="11"/>
      <color rgb="FFFF0000"/>
      <name val="Calibri"/>
      <family val="2"/>
      <scheme val="minor"/>
    </font>
    <font>
      <b/>
      <i/>
      <sz val="14"/>
      <color theme="6" tint="0.79998168889431442"/>
      <name val="Calibri"/>
      <family val="2"/>
      <scheme val="minor"/>
    </font>
    <font>
      <sz val="12"/>
      <color rgb="FFCC00CC"/>
      <name val="Kruti Dev 010"/>
    </font>
    <font>
      <b/>
      <sz val="16"/>
      <name val="Wingdings"/>
      <charset val="2"/>
    </font>
    <font>
      <b/>
      <sz val="15"/>
      <name val="Kruti Dev 010"/>
    </font>
    <font>
      <sz val="11"/>
      <color rgb="FFFFFF00"/>
      <name val="Calibri"/>
      <family val="2"/>
      <scheme val="minor"/>
    </font>
    <font>
      <u/>
      <sz val="14"/>
      <color theme="1"/>
      <name val="Kruti Dev 010"/>
    </font>
    <font>
      <b/>
      <u/>
      <sz val="14"/>
      <color theme="1"/>
      <name val="Kruti Dev 010"/>
    </font>
    <font>
      <b/>
      <sz val="12"/>
      <color rgb="FF000099"/>
      <name val="Kruti Dev 010"/>
    </font>
    <font>
      <b/>
      <sz val="12"/>
      <color rgb="FF000099"/>
      <name val="Calibri"/>
      <family val="2"/>
      <scheme val="minor"/>
    </font>
    <font>
      <b/>
      <sz val="18"/>
      <color rgb="FF660033"/>
      <name val="Kruti Dev 010"/>
    </font>
    <font>
      <b/>
      <u/>
      <sz val="12"/>
      <color theme="1"/>
      <name val="Kruti Dev 010"/>
    </font>
    <font>
      <b/>
      <sz val="11"/>
      <color rgb="FF000099"/>
      <name val="Calibri"/>
      <family val="2"/>
      <scheme val="minor"/>
    </font>
    <font>
      <b/>
      <sz val="8"/>
      <color rgb="FFFF0000"/>
      <name val="Comic Sans MS"/>
      <family val="4"/>
    </font>
    <font>
      <b/>
      <sz val="10"/>
      <color rgb="FFFF0000"/>
      <name val="Comic Sans MS"/>
      <family val="4"/>
    </font>
    <font>
      <b/>
      <sz val="12"/>
      <color rgb="FF0000CC"/>
      <name val="Calibri"/>
      <family val="2"/>
      <scheme val="minor"/>
    </font>
    <font>
      <b/>
      <sz val="12"/>
      <color rgb="FFCC00CC"/>
      <name val="Calibri"/>
      <family val="2"/>
      <scheme val="minor"/>
    </font>
    <font>
      <b/>
      <sz val="11"/>
      <color rgb="FF006600"/>
      <name val="Calibri"/>
      <family val="2"/>
      <scheme val="minor"/>
    </font>
    <font>
      <b/>
      <sz val="11"/>
      <color rgb="FF7030A0"/>
      <name val="Calibri"/>
      <family val="2"/>
      <scheme val="minor"/>
    </font>
    <font>
      <b/>
      <sz val="11"/>
      <color theme="5" tint="-0.499984740745262"/>
      <name val="Calibri"/>
      <family val="2"/>
      <scheme val="minor"/>
    </font>
    <font>
      <b/>
      <sz val="11"/>
      <color rgb="FF0000CC"/>
      <name val="Calibri"/>
      <family val="2"/>
      <scheme val="minor"/>
    </font>
    <font>
      <b/>
      <sz val="12"/>
      <color rgb="FF006600"/>
      <name val="Calibri"/>
      <family val="2"/>
      <scheme val="minor"/>
    </font>
    <font>
      <b/>
      <u/>
      <sz val="14"/>
      <color rgb="FF0000CC"/>
      <name val="Calibri"/>
      <family val="2"/>
    </font>
    <font>
      <b/>
      <sz val="14"/>
      <color rgb="FF0000CC"/>
      <name val="Calibri"/>
      <family val="2"/>
      <scheme val="minor"/>
    </font>
    <font>
      <b/>
      <sz val="14"/>
      <color rgb="FFFFFF00"/>
      <name val="Calibri"/>
      <family val="2"/>
      <scheme val="minor"/>
    </font>
    <font>
      <b/>
      <sz val="14"/>
      <color rgb="FF7030A0"/>
      <name val="Calibri"/>
      <family val="2"/>
      <scheme val="minor"/>
    </font>
    <font>
      <b/>
      <sz val="11"/>
      <color rgb="FFCC00CC"/>
      <name val="Calibri"/>
      <family val="2"/>
      <scheme val="minor"/>
    </font>
    <font>
      <b/>
      <u/>
      <sz val="16"/>
      <color indexed="12"/>
      <name val="Calibri"/>
      <family val="2"/>
      <scheme val="minor"/>
    </font>
    <font>
      <b/>
      <u/>
      <sz val="14"/>
      <color rgb="FFFFFF00"/>
      <name val="Arial"/>
      <family val="2"/>
    </font>
    <font>
      <b/>
      <i/>
      <sz val="14"/>
      <color rgb="FFCC00CC"/>
      <name val="Calibri"/>
      <family val="2"/>
      <scheme val="minor"/>
    </font>
    <font>
      <b/>
      <sz val="12"/>
      <color rgb="FF660033"/>
      <name val="Calibri"/>
      <family val="2"/>
      <scheme val="minor"/>
    </font>
    <font>
      <b/>
      <sz val="12"/>
      <name val="Calibri"/>
      <family val="2"/>
    </font>
    <font>
      <b/>
      <u/>
      <sz val="12"/>
      <color theme="1"/>
      <name val="Calibri"/>
      <family val="2"/>
      <scheme val="minor"/>
    </font>
    <font>
      <b/>
      <u/>
      <sz val="14"/>
      <color theme="1"/>
      <name val="Calibri"/>
      <family val="2"/>
      <scheme val="minor"/>
    </font>
    <font>
      <b/>
      <u val="double"/>
      <sz val="12"/>
      <color rgb="FF7030A0"/>
      <name val="Calibri"/>
      <family val="2"/>
      <scheme val="minor"/>
    </font>
    <font>
      <b/>
      <sz val="11"/>
      <color rgb="FFFF00FF"/>
      <name val="Calibri"/>
      <family val="2"/>
      <scheme val="minor"/>
    </font>
    <font>
      <b/>
      <sz val="14"/>
      <color rgb="FFFF00FF"/>
      <name val="Calibri"/>
      <family val="2"/>
      <scheme val="minor"/>
    </font>
    <font>
      <sz val="12"/>
      <color rgb="FF0000CC"/>
      <name val="Calibri"/>
      <family val="2"/>
      <scheme val="minor"/>
    </font>
  </fonts>
  <fills count="46">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1"/>
        <bgColor indexed="64"/>
      </patternFill>
    </fill>
    <fill>
      <patternFill patternType="solid">
        <fgColor theme="0"/>
        <bgColor indexed="64"/>
      </patternFill>
    </fill>
    <fill>
      <patternFill patternType="solid">
        <fgColor rgb="FFFFFFFF"/>
        <bgColor indexed="64"/>
      </patternFill>
    </fill>
    <fill>
      <patternFill patternType="solid">
        <fgColor theme="9" tint="-0.499984740745262"/>
        <bgColor indexed="64"/>
      </patternFill>
    </fill>
    <fill>
      <patternFill patternType="solid">
        <fgColor theme="2" tint="-0.249977111117893"/>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8" tint="-0.49998474074526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7" tint="-0.249977111117893"/>
        <bgColor indexed="64"/>
      </patternFill>
    </fill>
    <fill>
      <patternFill patternType="solid">
        <fgColor theme="6"/>
        <bgColor indexed="64"/>
      </patternFill>
    </fill>
    <fill>
      <patternFill patternType="solid">
        <fgColor rgb="FFFFC000"/>
        <bgColor indexed="64"/>
      </patternFill>
    </fill>
    <fill>
      <patternFill patternType="solid">
        <fgColor theme="8" tint="0.79998168889431442"/>
        <bgColor indexed="64"/>
      </patternFill>
    </fill>
    <fill>
      <patternFill patternType="solid">
        <fgColor indexed="9"/>
        <bgColor indexed="64"/>
      </patternFill>
    </fill>
    <fill>
      <patternFill patternType="solid">
        <fgColor theme="9"/>
        <bgColor indexed="64"/>
      </patternFill>
    </fill>
    <fill>
      <patternFill patternType="solid">
        <fgColor rgb="FF7030A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rgb="FFECFC9E"/>
        <bgColor indexed="64"/>
      </patternFill>
    </fill>
    <fill>
      <patternFill patternType="solid">
        <fgColor theme="9" tint="-0.249977111117893"/>
        <bgColor indexed="64"/>
      </patternFill>
    </fill>
    <fill>
      <patternFill patternType="solid">
        <fgColor theme="7"/>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5" tint="0.59999389629810485"/>
        <bgColor indexed="64"/>
      </patternFill>
    </fill>
  </fills>
  <borders count="1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style="thin">
        <color rgb="FFFF0000"/>
      </left>
      <right style="thin">
        <color rgb="FF9966FF"/>
      </right>
      <top style="thin">
        <color rgb="FF9966FF"/>
      </top>
      <bottom style="thin">
        <color rgb="FF9966FF"/>
      </bottom>
      <diagonal/>
    </border>
    <border>
      <left style="thin">
        <color rgb="FF9966FF"/>
      </left>
      <right/>
      <top style="thin">
        <color rgb="FF9966FF"/>
      </top>
      <bottom style="thin">
        <color rgb="FF9966FF"/>
      </bottom>
      <diagonal/>
    </border>
    <border>
      <left/>
      <right style="thin">
        <color rgb="FF9966FF"/>
      </right>
      <top style="thin">
        <color rgb="FF9966FF"/>
      </top>
      <bottom style="thin">
        <color rgb="FF9966FF"/>
      </bottom>
      <diagonal/>
    </border>
    <border>
      <left style="thin">
        <color rgb="FF9966FF"/>
      </left>
      <right/>
      <top/>
      <bottom style="thin">
        <color rgb="FF9966FF"/>
      </bottom>
      <diagonal/>
    </border>
    <border>
      <left/>
      <right/>
      <top/>
      <bottom style="thin">
        <color rgb="FF9966FF"/>
      </bottom>
      <diagonal/>
    </border>
    <border>
      <left style="thin">
        <color rgb="FF9966FF"/>
      </left>
      <right style="thin">
        <color rgb="FF9966FF"/>
      </right>
      <top style="thin">
        <color rgb="FF9966FF"/>
      </top>
      <bottom style="thin">
        <color rgb="FF9966FF"/>
      </bottom>
      <diagonal/>
    </border>
    <border>
      <left style="thin">
        <color rgb="FF9966FF"/>
      </left>
      <right style="thin">
        <color rgb="FFFF0000"/>
      </right>
      <top style="thin">
        <color rgb="FF9966FF"/>
      </top>
      <bottom style="thin">
        <color rgb="FF9966FF"/>
      </bottom>
      <diagonal/>
    </border>
    <border>
      <left style="thin">
        <color rgb="FF9966FF"/>
      </left>
      <right/>
      <top style="thin">
        <color rgb="FF9966FF"/>
      </top>
      <bottom/>
      <diagonal/>
    </border>
    <border>
      <left/>
      <right/>
      <top style="thin">
        <color rgb="FF9966FF"/>
      </top>
      <bottom/>
      <diagonal/>
    </border>
    <border>
      <left style="thin">
        <color rgb="FF9966FF"/>
      </left>
      <right style="thin">
        <color rgb="FFFF0000"/>
      </right>
      <top style="thin">
        <color rgb="FF9966FF"/>
      </top>
      <bottom/>
      <diagonal/>
    </border>
    <border>
      <left/>
      <right style="thin">
        <color rgb="FF9966FF"/>
      </right>
      <top/>
      <bottom style="thin">
        <color rgb="FF9966FF"/>
      </bottom>
      <diagonal/>
    </border>
    <border>
      <left style="thin">
        <color rgb="FF9966FF"/>
      </left>
      <right/>
      <top/>
      <bottom/>
      <diagonal/>
    </border>
    <border>
      <left/>
      <right style="thin">
        <color rgb="FF9966FF"/>
      </right>
      <top/>
      <bottom/>
      <diagonal/>
    </border>
    <border>
      <left style="thin">
        <color rgb="FF9966FF"/>
      </left>
      <right style="thin">
        <color rgb="FFFF0000"/>
      </right>
      <top/>
      <bottom/>
      <diagonal/>
    </border>
    <border>
      <left style="thin">
        <color rgb="FF9966FF"/>
      </left>
      <right style="thin">
        <color rgb="FF9966FF"/>
      </right>
      <top style="thin">
        <color rgb="FF9966FF"/>
      </top>
      <bottom/>
      <diagonal/>
    </border>
    <border>
      <left style="thin">
        <color rgb="FF9966FF"/>
      </left>
      <right style="thin">
        <color rgb="FFFF0000"/>
      </right>
      <top/>
      <bottom style="thin">
        <color rgb="FF9966FF"/>
      </bottom>
      <diagonal/>
    </border>
    <border>
      <left/>
      <right/>
      <top style="thin">
        <color rgb="FF9966FF"/>
      </top>
      <bottom style="thin">
        <color rgb="FF9966FF"/>
      </bottom>
      <diagonal/>
    </border>
    <border>
      <left style="thin">
        <color rgb="FFFF0000"/>
      </left>
      <right style="thin">
        <color rgb="FF9966FF"/>
      </right>
      <top style="thin">
        <color rgb="FF9966FF"/>
      </top>
      <bottom style="thin">
        <color rgb="FFFF0000"/>
      </bottom>
      <diagonal/>
    </border>
    <border>
      <left style="thin">
        <color rgb="FF9966FF"/>
      </left>
      <right style="thin">
        <color rgb="FF9966FF"/>
      </right>
      <top style="thin">
        <color rgb="FF9966FF"/>
      </top>
      <bottom style="thin">
        <color rgb="FFFF0000"/>
      </bottom>
      <diagonal/>
    </border>
    <border>
      <left style="thin">
        <color rgb="FF9966FF"/>
      </left>
      <right style="thin">
        <color rgb="FFFF0000"/>
      </right>
      <top style="thin">
        <color rgb="FF9966FF"/>
      </top>
      <bottom style="thin">
        <color rgb="FFFF0000"/>
      </bottom>
      <diagonal/>
    </border>
    <border>
      <left/>
      <right/>
      <top style="medium">
        <color indexed="64"/>
      </top>
      <bottom/>
      <diagonal/>
    </border>
    <border>
      <left style="thin">
        <color rgb="FFCC00CC"/>
      </left>
      <right style="thin">
        <color rgb="FFCC00CC"/>
      </right>
      <top style="thin">
        <color rgb="FFCC00CC"/>
      </top>
      <bottom style="thin">
        <color rgb="FFCC00CC"/>
      </bottom>
      <diagonal/>
    </border>
    <border>
      <left style="thin">
        <color rgb="FF7030A0"/>
      </left>
      <right/>
      <top/>
      <bottom style="thin">
        <color rgb="FF7030A0"/>
      </bottom>
      <diagonal/>
    </border>
    <border>
      <left style="thin">
        <color rgb="FFCC00CC"/>
      </left>
      <right/>
      <top style="thin">
        <color rgb="FFCC00CC"/>
      </top>
      <bottom style="thin">
        <color rgb="FFCC00CC"/>
      </bottom>
      <diagonal/>
    </border>
    <border>
      <left/>
      <right/>
      <top style="thin">
        <color rgb="FFCC00CC"/>
      </top>
      <bottom style="thin">
        <color rgb="FFCC00CC"/>
      </bottom>
      <diagonal/>
    </border>
    <border>
      <left/>
      <right style="thin">
        <color rgb="FFCC00CC"/>
      </right>
      <top style="thin">
        <color rgb="FFCC00CC"/>
      </top>
      <bottom style="thin">
        <color rgb="FFCC00CC"/>
      </bottom>
      <diagonal/>
    </border>
    <border>
      <left/>
      <right style="thin">
        <color rgb="FFFF0000"/>
      </right>
      <top/>
      <bottom style="thin">
        <color rgb="FF9966FF"/>
      </bottom>
      <diagonal/>
    </border>
    <border>
      <left style="thin">
        <color indexed="64"/>
      </left>
      <right style="thin">
        <color rgb="FF9966FF"/>
      </right>
      <top style="thin">
        <color indexed="64"/>
      </top>
      <bottom style="thin">
        <color indexed="64"/>
      </bottom>
      <diagonal/>
    </border>
    <border>
      <left/>
      <right style="thin">
        <color rgb="FF9966FF"/>
      </right>
      <top style="thin">
        <color indexed="64"/>
      </top>
      <bottom style="thin">
        <color indexed="64"/>
      </bottom>
      <diagonal/>
    </border>
    <border>
      <left style="thin">
        <color rgb="FF9966FF"/>
      </left>
      <right style="thin">
        <color rgb="FF9966FF"/>
      </right>
      <top style="thin">
        <color indexed="64"/>
      </top>
      <bottom style="thin">
        <color indexed="64"/>
      </bottom>
      <diagonal/>
    </border>
    <border>
      <left style="thin">
        <color rgb="FF9966FF"/>
      </left>
      <right style="thin">
        <color indexed="64"/>
      </right>
      <top style="thin">
        <color indexed="64"/>
      </top>
      <bottom style="thin">
        <color indexed="64"/>
      </bottom>
      <diagonal/>
    </border>
    <border>
      <left style="thin">
        <color indexed="64"/>
      </left>
      <right style="thin">
        <color rgb="FF9966FF"/>
      </right>
      <top style="thin">
        <color indexed="64"/>
      </top>
      <bottom style="thin">
        <color rgb="FF9966FF"/>
      </bottom>
      <diagonal/>
    </border>
    <border>
      <left style="thin">
        <color rgb="FF9966FF"/>
      </left>
      <right style="thin">
        <color rgb="FF9966FF"/>
      </right>
      <top style="thin">
        <color indexed="64"/>
      </top>
      <bottom style="thin">
        <color rgb="FF9966FF"/>
      </bottom>
      <diagonal/>
    </border>
    <border>
      <left style="thin">
        <color rgb="FF9966FF"/>
      </left>
      <right/>
      <top style="thin">
        <color indexed="64"/>
      </top>
      <bottom/>
      <diagonal/>
    </border>
    <border>
      <left style="thin">
        <color rgb="FF9966FF"/>
      </left>
      <right style="thin">
        <color indexed="64"/>
      </right>
      <top style="thin">
        <color indexed="64"/>
      </top>
      <bottom/>
      <diagonal/>
    </border>
    <border>
      <left style="thin">
        <color indexed="64"/>
      </left>
      <right style="thin">
        <color rgb="FF9966FF"/>
      </right>
      <top style="thin">
        <color rgb="FF9966FF"/>
      </top>
      <bottom style="thin">
        <color rgb="FF9966FF"/>
      </bottom>
      <diagonal/>
    </border>
    <border>
      <left style="thin">
        <color rgb="FF9966FF"/>
      </left>
      <right style="thin">
        <color indexed="64"/>
      </right>
      <top/>
      <bottom/>
      <diagonal/>
    </border>
    <border>
      <left style="thin">
        <color rgb="FF9966FF"/>
      </left>
      <right style="thin">
        <color rgb="FF9966FF"/>
      </right>
      <top style="thin">
        <color rgb="FF9966FF"/>
      </top>
      <bottom style="thin">
        <color indexed="64"/>
      </bottom>
      <diagonal/>
    </border>
    <border>
      <left style="thin">
        <color rgb="FF9966FF"/>
      </left>
      <right style="thin">
        <color indexed="64"/>
      </right>
      <top/>
      <bottom style="thin">
        <color indexed="64"/>
      </bottom>
      <diagonal/>
    </border>
    <border>
      <left style="thin">
        <color indexed="64"/>
      </left>
      <right style="thin">
        <color rgb="FF9966FF"/>
      </right>
      <top style="thin">
        <color rgb="FF9966FF"/>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medium">
        <color auto="1"/>
      </right>
      <top style="thin">
        <color auto="1"/>
      </top>
      <bottom style="thin">
        <color auto="1"/>
      </bottom>
      <diagonal/>
    </border>
    <border>
      <left style="medium">
        <color auto="1"/>
      </left>
      <right style="thin">
        <color theme="1"/>
      </right>
      <top style="thin">
        <color theme="1"/>
      </top>
      <bottom style="thin">
        <color auto="1"/>
      </bottom>
      <diagonal/>
    </border>
    <border>
      <left style="thin">
        <color theme="1"/>
      </left>
      <right/>
      <top style="thin">
        <color theme="1"/>
      </top>
      <bottom style="thin">
        <color auto="1"/>
      </bottom>
      <diagonal/>
    </border>
    <border>
      <left style="thin">
        <color theme="1"/>
      </left>
      <right/>
      <top/>
      <bottom/>
      <diagonal/>
    </border>
    <border>
      <left style="medium">
        <color auto="1"/>
      </left>
      <right style="thin">
        <color theme="1"/>
      </right>
      <top style="thin">
        <color theme="1"/>
      </top>
      <bottom style="thin">
        <color theme="1"/>
      </bottom>
      <diagonal/>
    </border>
    <border>
      <left/>
      <right style="medium">
        <color auto="1"/>
      </right>
      <top style="thin">
        <color theme="1"/>
      </top>
      <bottom style="thin">
        <color theme="1"/>
      </bottom>
      <diagonal/>
    </border>
    <border>
      <left/>
      <right style="medium">
        <color auto="1"/>
      </right>
      <top style="thin">
        <color theme="1"/>
      </top>
      <bottom/>
      <diagonal/>
    </border>
    <border>
      <left style="medium">
        <color auto="1"/>
      </left>
      <right style="thin">
        <color theme="1"/>
      </right>
      <top style="thin">
        <color theme="1"/>
      </top>
      <bottom/>
      <diagonal/>
    </border>
    <border>
      <left style="medium">
        <color auto="1"/>
      </left>
      <right style="thin">
        <color theme="1"/>
      </right>
      <top/>
      <bottom/>
      <diagonal/>
    </border>
    <border>
      <left/>
      <right/>
      <top/>
      <bottom style="thin">
        <color rgb="FFCC00CC"/>
      </bottom>
      <diagonal/>
    </border>
    <border>
      <left/>
      <right style="thin">
        <color rgb="FF9966FF"/>
      </right>
      <top style="thin">
        <color indexed="64"/>
      </top>
      <bottom/>
      <diagonal/>
    </border>
    <border>
      <left style="thin">
        <color rgb="FFCC00CC"/>
      </left>
      <right style="thin">
        <color rgb="FFCC00CC"/>
      </right>
      <top/>
      <bottom style="thin">
        <color rgb="FFCC00CC"/>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style="thin">
        <color rgb="FFCC00CC"/>
      </left>
      <right style="thin">
        <color rgb="FFCC00CC"/>
      </right>
      <top/>
      <bottom/>
      <diagonal/>
    </border>
    <border>
      <left style="thin">
        <color rgb="FFCC00CC"/>
      </left>
      <right/>
      <top/>
      <bottom/>
      <diagonal/>
    </border>
    <border>
      <left/>
      <right style="thin">
        <color rgb="FFCC00CC"/>
      </right>
      <top/>
      <bottom/>
      <diagonal/>
    </border>
    <border>
      <left style="thin">
        <color rgb="FFCC00CC"/>
      </left>
      <right/>
      <top style="thin">
        <color rgb="FFCC00CC"/>
      </top>
      <bottom/>
      <diagonal/>
    </border>
    <border>
      <left/>
      <right style="thin">
        <color rgb="FFCC00CC"/>
      </right>
      <top style="thin">
        <color rgb="FFCC00CC"/>
      </top>
      <bottom/>
      <diagonal/>
    </border>
    <border>
      <left style="medium">
        <color rgb="FFCC00CC"/>
      </left>
      <right/>
      <top style="medium">
        <color rgb="FFCC00CC"/>
      </top>
      <bottom/>
      <diagonal/>
    </border>
    <border>
      <left/>
      <right/>
      <top style="medium">
        <color rgb="FFCC00CC"/>
      </top>
      <bottom/>
      <diagonal/>
    </border>
    <border>
      <left/>
      <right style="medium">
        <color rgb="FFCC00CC"/>
      </right>
      <top style="medium">
        <color rgb="FFCC00CC"/>
      </top>
      <bottom/>
      <diagonal/>
    </border>
    <border>
      <left style="medium">
        <color rgb="FFCC00CC"/>
      </left>
      <right/>
      <top/>
      <bottom/>
      <diagonal/>
    </border>
    <border>
      <left/>
      <right style="medium">
        <color rgb="FFCC00CC"/>
      </right>
      <top/>
      <bottom/>
      <diagonal/>
    </border>
    <border>
      <left style="medium">
        <color rgb="FFCC00CC"/>
      </left>
      <right/>
      <top/>
      <bottom style="medium">
        <color rgb="FFCC00CC"/>
      </bottom>
      <diagonal/>
    </border>
    <border>
      <left/>
      <right/>
      <top/>
      <bottom style="medium">
        <color rgb="FFCC00CC"/>
      </bottom>
      <diagonal/>
    </border>
    <border>
      <left/>
      <right style="medium">
        <color rgb="FFCC00CC"/>
      </right>
      <top/>
      <bottom style="medium">
        <color rgb="FFCC00CC"/>
      </bottom>
      <diagonal/>
    </border>
    <border>
      <left style="medium">
        <color rgb="FFCC00CC"/>
      </left>
      <right/>
      <top/>
      <bottom style="thin">
        <color auto="1"/>
      </bottom>
      <diagonal/>
    </border>
    <border>
      <left/>
      <right style="medium">
        <color rgb="FFCC00CC"/>
      </right>
      <top style="thin">
        <color rgb="FFCC00CC"/>
      </top>
      <bottom style="thin">
        <color rgb="FFCC00CC"/>
      </bottom>
      <diagonal/>
    </border>
    <border>
      <left style="medium">
        <color rgb="FFCC00CC"/>
      </left>
      <right/>
      <top style="thin">
        <color indexed="64"/>
      </top>
      <bottom style="medium">
        <color rgb="FFCC00CC"/>
      </bottom>
      <diagonal/>
    </border>
    <border>
      <left style="thin">
        <color rgb="FFCC00CC"/>
      </left>
      <right/>
      <top style="thin">
        <color rgb="FFCC00CC"/>
      </top>
      <bottom style="medium">
        <color rgb="FFCC00CC"/>
      </bottom>
      <diagonal/>
    </border>
    <border>
      <left/>
      <right style="medium">
        <color rgb="FFCC00CC"/>
      </right>
      <top style="thin">
        <color rgb="FFCC00CC"/>
      </top>
      <bottom style="medium">
        <color rgb="FFCC00CC"/>
      </bottom>
      <diagonal/>
    </border>
    <border>
      <left style="medium">
        <color rgb="FFCC00CC"/>
      </left>
      <right/>
      <top style="medium">
        <color rgb="FFCC00CC"/>
      </top>
      <bottom style="thin">
        <color indexed="64"/>
      </bottom>
      <diagonal/>
    </border>
    <border>
      <left style="thin">
        <color auto="1"/>
      </left>
      <right style="thin">
        <color auto="1"/>
      </right>
      <top style="medium">
        <color rgb="FFCC00CC"/>
      </top>
      <bottom/>
      <diagonal/>
    </border>
    <border>
      <left style="thin">
        <color indexed="64"/>
      </left>
      <right/>
      <top style="medium">
        <color rgb="FFCC00CC"/>
      </top>
      <bottom/>
      <diagonal/>
    </border>
    <border>
      <left/>
      <right style="thin">
        <color auto="1"/>
      </right>
      <top style="medium">
        <color rgb="FFCC00CC"/>
      </top>
      <bottom/>
      <diagonal/>
    </border>
    <border>
      <left style="medium">
        <color rgb="FFCC00CC"/>
      </left>
      <right/>
      <top style="thin">
        <color indexed="64"/>
      </top>
      <bottom style="thin">
        <color indexed="64"/>
      </bottom>
      <diagonal/>
    </border>
    <border>
      <left style="medium">
        <color rgb="FFCC00CC"/>
      </left>
      <right style="thin">
        <color auto="1"/>
      </right>
      <top style="medium">
        <color rgb="FFCC00CC"/>
      </top>
      <bottom/>
      <diagonal/>
    </border>
    <border>
      <left style="thin">
        <color auto="1"/>
      </left>
      <right style="medium">
        <color rgb="FFCC00CC"/>
      </right>
      <top style="medium">
        <color rgb="FFCC00CC"/>
      </top>
      <bottom/>
      <diagonal/>
    </border>
    <border>
      <left style="thin">
        <color rgb="FFCC00CC"/>
      </left>
      <right style="medium">
        <color rgb="FFCC00CC"/>
      </right>
      <top style="thin">
        <color rgb="FFCC00CC"/>
      </top>
      <bottom style="thin">
        <color rgb="FFCC00CC"/>
      </bottom>
      <diagonal/>
    </border>
    <border>
      <left style="medium">
        <color indexed="64"/>
      </left>
      <right style="thin">
        <color auto="1"/>
      </right>
      <top style="medium">
        <color indexed="64"/>
      </top>
      <bottom/>
      <diagonal/>
    </border>
    <border>
      <left style="thin">
        <color indexed="64"/>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rgb="FFCC00CC"/>
      </top>
      <bottom style="thin">
        <color rgb="FFCC00CC"/>
      </bottom>
      <diagonal/>
    </border>
    <border>
      <left/>
      <right style="medium">
        <color rgb="FFCC00CC"/>
      </right>
      <top style="medium">
        <color rgb="FFCC00CC"/>
      </top>
      <bottom style="thin">
        <color rgb="FFCC00CC"/>
      </bottom>
      <diagonal/>
    </border>
    <border>
      <left style="thin">
        <color auto="1"/>
      </left>
      <right/>
      <top/>
      <bottom style="medium">
        <color rgb="FFCC00CC"/>
      </bottom>
      <diagonal/>
    </border>
    <border>
      <left style="thin">
        <color rgb="FFCC00CC"/>
      </left>
      <right style="thin">
        <color rgb="FFCC00CC"/>
      </right>
      <top style="medium">
        <color rgb="FFCC00CC"/>
      </top>
      <bottom style="thin">
        <color rgb="FFCC00CC"/>
      </bottom>
      <diagonal/>
    </border>
    <border>
      <left style="thin">
        <color rgb="FFCC00CC"/>
      </left>
      <right style="thin">
        <color rgb="FFCC00CC"/>
      </right>
      <top style="thin">
        <color rgb="FFCC00CC"/>
      </top>
      <bottom style="medium">
        <color rgb="FFCC00CC"/>
      </bottom>
      <diagonal/>
    </border>
    <border>
      <left style="thin">
        <color rgb="FF9966FF"/>
      </left>
      <right style="thin">
        <color rgb="FF9966FF"/>
      </right>
      <top/>
      <bottom/>
      <diagonal/>
    </border>
    <border>
      <left style="thin">
        <color rgb="FF9966FF"/>
      </left>
      <right style="thin">
        <color rgb="FF9966FF"/>
      </right>
      <top/>
      <bottom style="thin">
        <color rgb="FF9966FF"/>
      </bottom>
      <diagonal/>
    </border>
    <border>
      <left style="thin">
        <color indexed="64"/>
      </left>
      <right style="thin">
        <color rgb="FF9966FF"/>
      </right>
      <top style="thin">
        <color indexed="64"/>
      </top>
      <bottom/>
      <diagonal/>
    </border>
    <border>
      <left style="thin">
        <color indexed="64"/>
      </left>
      <right style="thin">
        <color rgb="FF9966FF"/>
      </right>
      <top/>
      <bottom/>
      <diagonal/>
    </border>
    <border>
      <left style="thin">
        <color indexed="64"/>
      </left>
      <right style="thin">
        <color rgb="FF9966FF"/>
      </right>
      <top/>
      <bottom style="thin">
        <color indexed="64"/>
      </bottom>
      <diagonal/>
    </border>
    <border>
      <left style="thin">
        <color rgb="FF7030A0"/>
      </left>
      <right style="thin">
        <color rgb="FF7030A0"/>
      </right>
      <top style="thin">
        <color rgb="FF7030A0"/>
      </top>
      <bottom style="thin">
        <color rgb="FF7030A0"/>
      </bottom>
      <diagonal/>
    </border>
    <border>
      <left style="thin">
        <color rgb="FF000099"/>
      </left>
      <right style="thin">
        <color rgb="FF000099"/>
      </right>
      <top style="thin">
        <color rgb="FF000099"/>
      </top>
      <bottom style="thin">
        <color rgb="FF000099"/>
      </bottom>
      <diagonal/>
    </border>
    <border>
      <left style="thin">
        <color rgb="FF7030A0"/>
      </left>
      <right style="thin">
        <color indexed="64"/>
      </right>
      <top style="thin">
        <color auto="1"/>
      </top>
      <bottom/>
      <diagonal/>
    </border>
    <border>
      <left style="thin">
        <color rgb="FF7030A0"/>
      </left>
      <right style="thin">
        <color indexed="64"/>
      </right>
      <top/>
      <bottom style="thin">
        <color indexed="64"/>
      </bottom>
      <diagonal/>
    </border>
    <border>
      <left style="thin">
        <color auto="1"/>
      </left>
      <right style="thin">
        <color rgb="FF7030A0"/>
      </right>
      <top style="thin">
        <color auto="1"/>
      </top>
      <bottom/>
      <diagonal/>
    </border>
    <border>
      <left style="thin">
        <color auto="1"/>
      </left>
      <right style="thin">
        <color rgb="FF7030A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protection locked="0"/>
    </xf>
    <xf numFmtId="0" fontId="6" fillId="0" borderId="0"/>
    <xf numFmtId="0" fontId="6" fillId="0" borderId="0">
      <protection locked="0"/>
    </xf>
    <xf numFmtId="0" fontId="40" fillId="0" borderId="0" applyNumberFormat="0" applyFill="0" applyBorder="0" applyAlignment="0" applyProtection="0">
      <alignment vertical="top"/>
      <protection locked="0"/>
    </xf>
  </cellStyleXfs>
  <cellXfs count="987">
    <xf numFmtId="0" fontId="0" fillId="0" borderId="0" xfId="0"/>
    <xf numFmtId="0" fontId="0" fillId="4" borderId="0" xfId="0" applyFill="1" applyProtection="1">
      <protection hidden="1"/>
    </xf>
    <xf numFmtId="0" fontId="5" fillId="4" borderId="0" xfId="0" applyFont="1" applyFill="1" applyBorder="1" applyAlignment="1" applyProtection="1">
      <alignment horizontal="center" vertical="center"/>
      <protection hidden="1"/>
    </xf>
    <xf numFmtId="0" fontId="24" fillId="4" borderId="4" xfId="0" applyFont="1" applyFill="1" applyBorder="1" applyAlignment="1" applyProtection="1">
      <alignment horizontal="left" vertical="center" wrapText="1"/>
      <protection hidden="1"/>
    </xf>
    <xf numFmtId="0" fontId="29" fillId="0" borderId="0" xfId="0" applyFont="1" applyFill="1" applyBorder="1" applyAlignment="1" applyProtection="1">
      <alignment vertical="center" wrapText="1"/>
      <protection hidden="1"/>
    </xf>
    <xf numFmtId="0" fontId="29" fillId="3" borderId="0" xfId="0" applyFont="1" applyFill="1" applyBorder="1" applyAlignment="1" applyProtection="1">
      <alignment vertical="center" wrapText="1"/>
      <protection hidden="1"/>
    </xf>
    <xf numFmtId="0" fontId="30" fillId="3" borderId="0" xfId="0" applyFont="1" applyFill="1" applyBorder="1" applyAlignment="1" applyProtection="1">
      <alignment vertical="center" wrapText="1"/>
      <protection hidden="1"/>
    </xf>
    <xf numFmtId="0" fontId="0" fillId="0" borderId="0" xfId="0" applyProtection="1">
      <protection hidden="1"/>
    </xf>
    <xf numFmtId="0" fontId="0" fillId="4" borderId="0" xfId="0" applyFill="1" applyAlignment="1" applyProtection="1">
      <alignment vertical="center"/>
      <protection hidden="1"/>
    </xf>
    <xf numFmtId="0" fontId="0" fillId="0" borderId="0" xfId="0" applyAlignment="1" applyProtection="1">
      <alignment vertical="center"/>
      <protection hidden="1"/>
    </xf>
    <xf numFmtId="14" fontId="0" fillId="0" borderId="0" xfId="0" applyNumberFormat="1" applyProtection="1">
      <protection hidden="1"/>
    </xf>
    <xf numFmtId="0" fontId="49" fillId="0" borderId="0" xfId="0" applyFont="1" applyProtection="1">
      <protection hidden="1"/>
    </xf>
    <xf numFmtId="0" fontId="0" fillId="9" borderId="0" xfId="0" applyFill="1" applyAlignment="1" applyProtection="1">
      <alignment horizontal="center" vertical="center"/>
      <protection hidden="1"/>
    </xf>
    <xf numFmtId="0" fontId="53" fillId="9" borderId="0" xfId="0" applyFont="1" applyFill="1" applyAlignment="1" applyProtection="1">
      <alignment horizontal="center" vertical="center"/>
      <protection hidden="1"/>
    </xf>
    <xf numFmtId="0" fontId="0" fillId="0" borderId="0" xfId="0" applyAlignment="1" applyProtection="1">
      <alignment horizontal="center" vertical="center"/>
      <protection hidden="1"/>
    </xf>
    <xf numFmtId="0" fontId="0" fillId="5" borderId="0" xfId="0" applyFill="1" applyAlignment="1" applyProtection="1">
      <alignment horizontal="center" vertical="center"/>
      <protection hidden="1"/>
    </xf>
    <xf numFmtId="0" fontId="0" fillId="4" borderId="0" xfId="0" applyFill="1" applyBorder="1" applyProtection="1">
      <protection hidden="1"/>
    </xf>
    <xf numFmtId="0" fontId="24" fillId="4" borderId="0" xfId="0" applyFont="1" applyFill="1" applyBorder="1" applyAlignment="1" applyProtection="1">
      <alignment horizontal="left" vertical="center" wrapText="1"/>
      <protection hidden="1"/>
    </xf>
    <xf numFmtId="0" fontId="0" fillId="0" borderId="0" xfId="0" applyProtection="1">
      <protection locked="0"/>
    </xf>
    <xf numFmtId="0" fontId="68" fillId="0" borderId="0" xfId="0" applyFont="1" applyAlignment="1" applyProtection="1">
      <alignment horizontal="center" vertical="center"/>
      <protection hidden="1"/>
    </xf>
    <xf numFmtId="2" fontId="72" fillId="0" borderId="0" xfId="0" applyNumberFormat="1" applyFont="1" applyAlignment="1" applyProtection="1">
      <alignment horizontal="center"/>
      <protection hidden="1"/>
    </xf>
    <xf numFmtId="0" fontId="68" fillId="0" borderId="0" xfId="0" applyFont="1" applyAlignment="1" applyProtection="1">
      <alignment horizontal="center"/>
      <protection hidden="1"/>
    </xf>
    <xf numFmtId="0" fontId="73" fillId="0" borderId="0" xfId="0" applyFont="1" applyBorder="1" applyAlignment="1" applyProtection="1">
      <alignment horizontal="center" vertical="center"/>
      <protection hidden="1"/>
    </xf>
    <xf numFmtId="0" fontId="47" fillId="0" borderId="0" xfId="0" applyFont="1" applyAlignment="1" applyProtection="1">
      <alignment vertical="center"/>
      <protection hidden="1"/>
    </xf>
    <xf numFmtId="0" fontId="47" fillId="0" borderId="0" xfId="0" applyFont="1" applyProtection="1">
      <protection hidden="1"/>
    </xf>
    <xf numFmtId="0" fontId="75" fillId="0" borderId="15" xfId="0" applyFont="1" applyBorder="1" applyAlignment="1" applyProtection="1">
      <alignment horizontal="center" vertical="center"/>
      <protection hidden="1"/>
    </xf>
    <xf numFmtId="0" fontId="75" fillId="0" borderId="0" xfId="0" applyFont="1" applyAlignment="1" applyProtection="1">
      <alignment horizontal="center" vertical="center"/>
      <protection hidden="1"/>
    </xf>
    <xf numFmtId="0" fontId="6" fillId="0" borderId="4" xfId="0" applyFont="1" applyBorder="1" applyProtection="1">
      <protection hidden="1"/>
    </xf>
    <xf numFmtId="0" fontId="77" fillId="0" borderId="15" xfId="0" applyFont="1" applyBorder="1" applyAlignment="1" applyProtection="1">
      <alignment horizontal="center" vertical="center"/>
      <protection hidden="1"/>
    </xf>
    <xf numFmtId="165" fontId="0" fillId="20" borderId="20" xfId="0" applyNumberFormat="1" applyFill="1" applyBorder="1" applyAlignment="1" applyProtection="1">
      <alignment horizontal="center" vertical="center"/>
      <protection hidden="1"/>
    </xf>
    <xf numFmtId="166" fontId="75" fillId="5" borderId="20" xfId="0" applyNumberFormat="1" applyFont="1" applyFill="1" applyBorder="1" applyAlignment="1" applyProtection="1">
      <alignment horizontal="center" vertical="center"/>
      <protection locked="0"/>
    </xf>
    <xf numFmtId="166" fontId="75" fillId="18" borderId="20" xfId="0" applyNumberFormat="1" applyFont="1" applyFill="1" applyBorder="1" applyAlignment="1" applyProtection="1">
      <alignment horizontal="center" vertical="center"/>
      <protection hidden="1"/>
    </xf>
    <xf numFmtId="166" fontId="75" fillId="19" borderId="20" xfId="0" applyNumberFormat="1" applyFont="1" applyFill="1" applyBorder="1" applyAlignment="1" applyProtection="1">
      <alignment horizontal="center" vertical="center"/>
      <protection hidden="1"/>
    </xf>
    <xf numFmtId="1" fontId="75" fillId="21" borderId="20" xfId="0" applyNumberFormat="1" applyFont="1" applyFill="1" applyBorder="1" applyAlignment="1" applyProtection="1">
      <alignment horizontal="center" vertical="center"/>
      <protection hidden="1"/>
    </xf>
    <xf numFmtId="2" fontId="75" fillId="13" borderId="20" xfId="0" applyNumberFormat="1" applyFont="1" applyFill="1" applyBorder="1" applyAlignment="1" applyProtection="1">
      <alignment horizontal="center" vertical="center"/>
      <protection hidden="1"/>
    </xf>
    <xf numFmtId="166" fontId="78" fillId="22" borderId="21" xfId="0" applyNumberFormat="1" applyFont="1" applyFill="1" applyBorder="1" applyAlignment="1" applyProtection="1">
      <alignment horizontal="center" vertical="center"/>
      <protection hidden="1"/>
    </xf>
    <xf numFmtId="0" fontId="79" fillId="0" borderId="0" xfId="0" applyFont="1" applyAlignment="1" applyProtection="1">
      <alignment horizontal="center" vertical="center"/>
      <protection hidden="1"/>
    </xf>
    <xf numFmtId="0" fontId="79" fillId="0" borderId="0" xfId="0" applyFont="1" applyAlignment="1" applyProtection="1">
      <alignment horizontal="center"/>
      <protection hidden="1"/>
    </xf>
    <xf numFmtId="0" fontId="0" fillId="0" borderId="0" xfId="0" applyNumberFormat="1" applyProtection="1">
      <protection hidden="1"/>
    </xf>
    <xf numFmtId="0" fontId="80" fillId="0" borderId="4" xfId="0" applyFont="1" applyBorder="1" applyProtection="1">
      <protection hidden="1"/>
    </xf>
    <xf numFmtId="0" fontId="80" fillId="0" borderId="4" xfId="0" applyFont="1" applyBorder="1" applyAlignment="1" applyProtection="1">
      <alignment vertical="center"/>
      <protection hidden="1"/>
    </xf>
    <xf numFmtId="0" fontId="62" fillId="0" borderId="4" xfId="0" applyFont="1" applyBorder="1" applyAlignment="1" applyProtection="1">
      <alignment vertical="center"/>
      <protection hidden="1"/>
    </xf>
    <xf numFmtId="0" fontId="79" fillId="0" borderId="0" xfId="0" applyFont="1" applyBorder="1" applyAlignment="1" applyProtection="1">
      <alignment horizontal="center"/>
      <protection hidden="1"/>
    </xf>
    <xf numFmtId="0" fontId="79" fillId="0" borderId="15" xfId="0" applyFont="1" applyBorder="1" applyAlignment="1" applyProtection="1">
      <alignment horizontal="center" vertical="center"/>
      <protection hidden="1"/>
    </xf>
    <xf numFmtId="166" fontId="81" fillId="18" borderId="20" xfId="0" applyNumberFormat="1" applyFont="1" applyFill="1" applyBorder="1" applyAlignment="1" applyProtection="1">
      <alignment horizontal="center" vertical="center"/>
      <protection hidden="1"/>
    </xf>
    <xf numFmtId="166" fontId="81" fillId="19" borderId="20" xfId="0" applyNumberFormat="1" applyFont="1" applyFill="1" applyBorder="1" applyAlignment="1" applyProtection="1">
      <alignment horizontal="center" vertical="center"/>
      <protection hidden="1"/>
    </xf>
    <xf numFmtId="0" fontId="79" fillId="0" borderId="20" xfId="0" applyFont="1" applyBorder="1" applyAlignment="1" applyProtection="1">
      <alignment horizontal="center" vertical="center"/>
      <protection hidden="1"/>
    </xf>
    <xf numFmtId="1" fontId="81" fillId="24" borderId="20" xfId="0" applyNumberFormat="1" applyFont="1" applyFill="1" applyBorder="1" applyAlignment="1" applyProtection="1">
      <alignment horizontal="center" vertical="center"/>
      <protection hidden="1"/>
    </xf>
    <xf numFmtId="166" fontId="81" fillId="24" borderId="20" xfId="0" applyNumberFormat="1" applyFont="1" applyFill="1" applyBorder="1" applyAlignment="1" applyProtection="1">
      <alignment horizontal="center" vertical="center"/>
      <protection hidden="1"/>
    </xf>
    <xf numFmtId="0" fontId="81" fillId="0" borderId="20" xfId="0" applyFont="1" applyBorder="1" applyAlignment="1" applyProtection="1">
      <alignment horizontal="center" vertical="center"/>
      <protection hidden="1"/>
    </xf>
    <xf numFmtId="2" fontId="82" fillId="13" borderId="20" xfId="0" applyNumberFormat="1" applyFont="1" applyFill="1" applyBorder="1" applyAlignment="1" applyProtection="1">
      <alignment horizontal="center" vertical="center"/>
      <protection hidden="1"/>
    </xf>
    <xf numFmtId="0" fontId="73" fillId="0" borderId="21" xfId="0" applyFont="1" applyBorder="1" applyAlignment="1" applyProtection="1">
      <alignment horizontal="center" vertical="center"/>
      <protection hidden="1"/>
    </xf>
    <xf numFmtId="0" fontId="80" fillId="0" borderId="4" xfId="0" applyFont="1" applyBorder="1" applyAlignment="1" applyProtection="1">
      <alignment horizontal="center" vertical="center"/>
      <protection hidden="1"/>
    </xf>
    <xf numFmtId="0" fontId="79" fillId="0" borderId="32" xfId="0" applyFont="1" applyBorder="1" applyAlignment="1" applyProtection="1">
      <alignment horizontal="center" vertical="center"/>
      <protection hidden="1"/>
    </xf>
    <xf numFmtId="165" fontId="79" fillId="0" borderId="33" xfId="0" applyNumberFormat="1" applyFont="1" applyBorder="1" applyAlignment="1" applyProtection="1">
      <alignment horizontal="center" vertical="center"/>
      <protection hidden="1"/>
    </xf>
    <xf numFmtId="0" fontId="47" fillId="0" borderId="33" xfId="0" applyFont="1" applyBorder="1" applyAlignment="1" applyProtection="1">
      <alignment vertical="center"/>
      <protection hidden="1"/>
    </xf>
    <xf numFmtId="0" fontId="75" fillId="0" borderId="33" xfId="0" applyFont="1" applyBorder="1" applyAlignment="1" applyProtection="1">
      <alignment horizontal="center" vertical="center"/>
      <protection hidden="1"/>
    </xf>
    <xf numFmtId="0" fontId="81" fillId="0" borderId="33" xfId="0" applyFont="1" applyBorder="1" applyAlignment="1" applyProtection="1">
      <alignment horizontal="center" vertical="center"/>
      <protection hidden="1"/>
    </xf>
    <xf numFmtId="166" fontId="79" fillId="0" borderId="33" xfId="0" applyNumberFormat="1" applyFont="1" applyBorder="1" applyAlignment="1" applyProtection="1">
      <alignment horizontal="center" vertical="center"/>
      <protection hidden="1"/>
    </xf>
    <xf numFmtId="2" fontId="83" fillId="25" borderId="33" xfId="0" applyNumberFormat="1" applyFont="1" applyFill="1" applyBorder="1" applyAlignment="1" applyProtection="1">
      <alignment horizontal="center" vertical="center"/>
      <protection hidden="1"/>
    </xf>
    <xf numFmtId="0" fontId="84" fillId="0" borderId="34" xfId="0" applyFont="1" applyBorder="1" applyAlignment="1" applyProtection="1">
      <alignment horizontal="center" vertical="center"/>
      <protection hidden="1"/>
    </xf>
    <xf numFmtId="166" fontId="82" fillId="0" borderId="0" xfId="0" applyNumberFormat="1" applyFont="1" applyAlignment="1" applyProtection="1">
      <alignment horizontal="center" vertical="center"/>
      <protection hidden="1"/>
    </xf>
    <xf numFmtId="166" fontId="81" fillId="0" borderId="0" xfId="0" applyNumberFormat="1" applyFont="1" applyAlignment="1" applyProtection="1">
      <alignment horizontal="center"/>
      <protection hidden="1"/>
    </xf>
    <xf numFmtId="165" fontId="79" fillId="0" borderId="0" xfId="0" applyNumberFormat="1" applyFont="1" applyAlignment="1" applyProtection="1">
      <alignment horizontal="center" vertical="center"/>
      <protection hidden="1"/>
    </xf>
    <xf numFmtId="166" fontId="75" fillId="13" borderId="0" xfId="0" applyNumberFormat="1" applyFont="1" applyFill="1" applyAlignment="1" applyProtection="1">
      <alignment horizontal="center" vertical="center"/>
      <protection hidden="1"/>
    </xf>
    <xf numFmtId="0" fontId="47" fillId="0" borderId="0" xfId="0" applyFont="1" applyAlignment="1" applyProtection="1">
      <alignment horizontal="center" vertical="center"/>
      <protection hidden="1"/>
    </xf>
    <xf numFmtId="2" fontId="83" fillId="16" borderId="13" xfId="0" applyNumberFormat="1" applyFont="1" applyFill="1" applyBorder="1" applyAlignment="1" applyProtection="1">
      <alignment horizontal="center" vertical="center"/>
      <protection hidden="1"/>
    </xf>
    <xf numFmtId="1" fontId="47" fillId="0" borderId="0" xfId="0" applyNumberFormat="1" applyFont="1" applyAlignment="1" applyProtection="1">
      <alignment horizontal="center"/>
      <protection hidden="1"/>
    </xf>
    <xf numFmtId="166" fontId="79" fillId="0" borderId="0" xfId="0" applyNumberFormat="1" applyFont="1" applyAlignment="1" applyProtection="1">
      <alignment horizontal="center" vertical="center"/>
      <protection hidden="1"/>
    </xf>
    <xf numFmtId="1" fontId="79" fillId="18" borderId="3" xfId="0" applyNumberFormat="1" applyFont="1" applyFill="1" applyBorder="1" applyAlignment="1" applyProtection="1">
      <alignment horizontal="center" vertical="center"/>
      <protection hidden="1"/>
    </xf>
    <xf numFmtId="2" fontId="79" fillId="0" borderId="0" xfId="0" applyNumberFormat="1" applyFont="1" applyAlignment="1" applyProtection="1">
      <alignment horizontal="center"/>
      <protection hidden="1"/>
    </xf>
    <xf numFmtId="0" fontId="0" fillId="26" borderId="0" xfId="0" applyFill="1" applyProtection="1">
      <protection hidden="1"/>
    </xf>
    <xf numFmtId="0" fontId="25" fillId="4" borderId="0" xfId="0" applyFont="1" applyFill="1" applyBorder="1" applyAlignment="1" applyProtection="1">
      <protection hidden="1"/>
    </xf>
    <xf numFmtId="0" fontId="21" fillId="4" borderId="0" xfId="2" applyFont="1" applyFill="1" applyBorder="1" applyAlignment="1" applyProtection="1">
      <alignment vertical="center"/>
      <protection hidden="1"/>
    </xf>
    <xf numFmtId="0" fontId="19" fillId="4" borderId="0" xfId="0" applyFont="1" applyFill="1" applyBorder="1" applyAlignment="1" applyProtection="1">
      <alignment horizontal="right" vertical="center" wrapText="1"/>
      <protection hidden="1"/>
    </xf>
    <xf numFmtId="0" fontId="90" fillId="4" borderId="0" xfId="0" applyFont="1" applyFill="1" applyBorder="1" applyAlignment="1" applyProtection="1">
      <alignment wrapText="1"/>
      <protection hidden="1"/>
    </xf>
    <xf numFmtId="0" fontId="12" fillId="4" borderId="0" xfId="2" applyFont="1" applyFill="1" applyBorder="1" applyAlignment="1" applyProtection="1">
      <alignment horizontal="center" vertical="center"/>
      <protection hidden="1"/>
    </xf>
    <xf numFmtId="0" fontId="16" fillId="4" borderId="0" xfId="2" applyFont="1" applyFill="1" applyBorder="1" applyAlignment="1" applyProtection="1">
      <alignment horizontal="center" vertical="center"/>
      <protection hidden="1"/>
    </xf>
    <xf numFmtId="0" fontId="18" fillId="4" borderId="0" xfId="2" applyFont="1" applyFill="1" applyBorder="1" applyAlignment="1" applyProtection="1">
      <alignment horizontal="center" vertical="center"/>
      <protection hidden="1"/>
    </xf>
    <xf numFmtId="0" fontId="59" fillId="5" borderId="36" xfId="2" applyFont="1" applyFill="1" applyBorder="1" applyAlignment="1" applyProtection="1">
      <alignment horizontal="center" vertical="center"/>
      <protection locked="0"/>
    </xf>
    <xf numFmtId="0" fontId="15" fillId="4" borderId="36" xfId="2" applyFont="1" applyFill="1" applyBorder="1" applyAlignment="1" applyProtection="1">
      <alignment horizontal="center" vertical="center"/>
      <protection hidden="1"/>
    </xf>
    <xf numFmtId="0" fontId="16" fillId="4" borderId="36" xfId="2" applyFont="1" applyFill="1" applyBorder="1" applyAlignment="1" applyProtection="1">
      <alignment horizontal="center" vertical="center"/>
      <protection hidden="1"/>
    </xf>
    <xf numFmtId="0" fontId="4" fillId="5" borderId="37" xfId="0" applyFont="1" applyFill="1" applyBorder="1" applyAlignment="1" applyProtection="1">
      <alignment horizontal="center" vertical="center"/>
      <protection locked="0"/>
    </xf>
    <xf numFmtId="0" fontId="4" fillId="5" borderId="37" xfId="0" applyFont="1" applyFill="1" applyBorder="1" applyAlignment="1" applyProtection="1">
      <alignment horizontal="left" vertical="center"/>
      <protection locked="0"/>
    </xf>
    <xf numFmtId="0" fontId="24" fillId="4" borderId="2" xfId="0" applyFont="1" applyFill="1" applyBorder="1" applyAlignment="1" applyProtection="1">
      <alignment horizontal="left" vertical="center" wrapText="1"/>
      <protection hidden="1"/>
    </xf>
    <xf numFmtId="0" fontId="109" fillId="4" borderId="36" xfId="2" applyFont="1" applyFill="1" applyBorder="1" applyAlignment="1" applyProtection="1">
      <alignment horizontal="center" vertical="center"/>
      <protection hidden="1"/>
    </xf>
    <xf numFmtId="0" fontId="110" fillId="4" borderId="36" xfId="2" applyFont="1" applyFill="1" applyBorder="1" applyAlignment="1" applyProtection="1">
      <alignment horizontal="center" vertical="center"/>
      <protection hidden="1"/>
    </xf>
    <xf numFmtId="2" fontId="72" fillId="0" borderId="0" xfId="0" applyNumberFormat="1" applyFont="1" applyAlignment="1" applyProtection="1">
      <alignment horizontal="center" vertical="center"/>
      <protection hidden="1"/>
    </xf>
    <xf numFmtId="0" fontId="0" fillId="30" borderId="19" xfId="0" applyFill="1" applyBorder="1" applyAlignment="1" applyProtection="1">
      <protection hidden="1"/>
    </xf>
    <xf numFmtId="0" fontId="0" fillId="30" borderId="41" xfId="0" applyFill="1" applyBorder="1" applyAlignment="1" applyProtection="1">
      <protection hidden="1"/>
    </xf>
    <xf numFmtId="17" fontId="64" fillId="30" borderId="12" xfId="4" applyNumberFormat="1" applyFont="1" applyFill="1" applyBorder="1" applyAlignment="1" applyProtection="1">
      <alignment vertical="center"/>
      <protection hidden="1"/>
    </xf>
    <xf numFmtId="1" fontId="81" fillId="21" borderId="20" xfId="0" applyNumberFormat="1" applyFont="1" applyFill="1" applyBorder="1" applyAlignment="1" applyProtection="1">
      <alignment horizontal="center" vertical="center"/>
      <protection hidden="1"/>
    </xf>
    <xf numFmtId="0" fontId="72" fillId="0" borderId="0" xfId="0" applyFont="1" applyAlignment="1" applyProtection="1">
      <alignment horizontal="center"/>
      <protection hidden="1"/>
    </xf>
    <xf numFmtId="0" fontId="111" fillId="0" borderId="0" xfId="0" applyFont="1" applyAlignment="1" applyProtection="1">
      <alignment vertical="center"/>
      <protection hidden="1"/>
    </xf>
    <xf numFmtId="0" fontId="111" fillId="0" borderId="0" xfId="0" applyFont="1" applyProtection="1">
      <protection hidden="1"/>
    </xf>
    <xf numFmtId="2" fontId="70" fillId="30" borderId="12" xfId="0" applyNumberFormat="1" applyFont="1" applyFill="1" applyBorder="1" applyAlignment="1" applyProtection="1">
      <alignment vertical="center"/>
      <protection hidden="1"/>
    </xf>
    <xf numFmtId="0" fontId="71" fillId="30" borderId="12" xfId="0" applyFont="1" applyFill="1" applyBorder="1" applyAlignment="1" applyProtection="1">
      <alignment horizontal="left"/>
      <protection hidden="1"/>
    </xf>
    <xf numFmtId="17" fontId="64" fillId="30" borderId="39" xfId="4" applyNumberFormat="1" applyFont="1" applyFill="1" applyBorder="1" applyAlignment="1" applyProtection="1">
      <alignment vertical="center"/>
      <protection hidden="1"/>
    </xf>
    <xf numFmtId="165" fontId="75" fillId="5" borderId="42" xfId="0" applyNumberFormat="1" applyFont="1" applyFill="1" applyBorder="1" applyAlignment="1" applyProtection="1">
      <alignment horizontal="center" vertical="center"/>
      <protection hidden="1"/>
    </xf>
    <xf numFmtId="165" fontId="76" fillId="5" borderId="46" xfId="0" applyNumberFormat="1" applyFont="1" applyFill="1" applyBorder="1" applyAlignment="1" applyProtection="1">
      <alignment horizontal="center" vertical="center"/>
      <protection hidden="1"/>
    </xf>
    <xf numFmtId="165" fontId="76" fillId="5" borderId="50" xfId="0" applyNumberFormat="1" applyFont="1" applyFill="1" applyBorder="1" applyAlignment="1" applyProtection="1">
      <alignment horizontal="center" vertical="center"/>
      <protection hidden="1"/>
    </xf>
    <xf numFmtId="165" fontId="76" fillId="5" borderId="54" xfId="0" applyNumberFormat="1" applyFont="1" applyFill="1" applyBorder="1" applyAlignment="1" applyProtection="1">
      <alignment horizontal="center" vertical="center"/>
      <protection hidden="1"/>
    </xf>
    <xf numFmtId="0" fontId="113" fillId="5" borderId="45" xfId="0" applyFont="1" applyFill="1" applyBorder="1" applyAlignment="1" applyProtection="1">
      <alignment horizontal="center" vertical="center"/>
      <protection hidden="1"/>
    </xf>
    <xf numFmtId="0" fontId="72" fillId="0" borderId="0" xfId="0" applyFont="1" applyAlignment="1" applyProtection="1">
      <alignment horizontal="center" vertical="center"/>
      <protection hidden="1"/>
    </xf>
    <xf numFmtId="0" fontId="60" fillId="0" borderId="0" xfId="0" applyFont="1" applyProtection="1">
      <protection hidden="1"/>
    </xf>
    <xf numFmtId="0" fontId="60" fillId="0" borderId="0" xfId="0" applyFont="1" applyAlignment="1" applyProtection="1">
      <alignment horizontal="center"/>
      <protection hidden="1"/>
    </xf>
    <xf numFmtId="0" fontId="117" fillId="0" borderId="4" xfId="0" applyFont="1" applyBorder="1" applyAlignment="1" applyProtection="1">
      <alignment vertical="center"/>
      <protection hidden="1"/>
    </xf>
    <xf numFmtId="1" fontId="34" fillId="0" borderId="4" xfId="0" applyNumberFormat="1" applyFont="1" applyBorder="1" applyAlignment="1" applyProtection="1">
      <alignment vertical="center" textRotation="90"/>
      <protection hidden="1"/>
    </xf>
    <xf numFmtId="0" fontId="76" fillId="0" borderId="0" xfId="0" applyFont="1" applyAlignment="1" applyProtection="1">
      <alignment vertical="center"/>
      <protection hidden="1"/>
    </xf>
    <xf numFmtId="0" fontId="92" fillId="0" borderId="4" xfId="0" applyFont="1" applyBorder="1" applyAlignment="1" applyProtection="1">
      <alignment horizontal="center" vertical="center"/>
      <protection hidden="1"/>
    </xf>
    <xf numFmtId="0" fontId="76" fillId="0" borderId="0" xfId="0" applyFont="1" applyAlignment="1" applyProtection="1">
      <alignment horizontal="center" vertical="center"/>
      <protection hidden="1"/>
    </xf>
    <xf numFmtId="0" fontId="34" fillId="0" borderId="4" xfId="0" applyFont="1" applyBorder="1" applyAlignment="1" applyProtection="1">
      <alignment vertical="center" textRotation="90"/>
      <protection hidden="1"/>
    </xf>
    <xf numFmtId="166" fontId="34" fillId="0" borderId="4" xfId="0" applyNumberFormat="1" applyFont="1" applyBorder="1" applyAlignment="1" applyProtection="1">
      <alignment vertical="center" textRotation="90"/>
      <protection hidden="1"/>
    </xf>
    <xf numFmtId="0" fontId="60" fillId="0" borderId="4" xfId="0" applyFont="1" applyBorder="1" applyAlignment="1" applyProtection="1">
      <alignment vertical="center"/>
      <protection hidden="1"/>
    </xf>
    <xf numFmtId="0" fontId="92" fillId="0" borderId="4" xfId="0" applyFont="1" applyBorder="1" applyProtection="1">
      <protection hidden="1"/>
    </xf>
    <xf numFmtId="0" fontId="38" fillId="4" borderId="0" xfId="0" applyFont="1" applyFill="1" applyBorder="1" applyAlignment="1" applyProtection="1">
      <alignment horizontal="center" vertical="center" wrapText="1"/>
      <protection hidden="1"/>
    </xf>
    <xf numFmtId="0" fontId="0" fillId="31" borderId="0" xfId="0" applyFill="1" applyProtection="1">
      <protection hidden="1"/>
    </xf>
    <xf numFmtId="1" fontId="0" fillId="31" borderId="0" xfId="0" applyNumberFormat="1" applyFill="1" applyProtection="1">
      <protection hidden="1"/>
    </xf>
    <xf numFmtId="0" fontId="0" fillId="31" borderId="0" xfId="0" applyFill="1" applyAlignment="1" applyProtection="1">
      <protection hidden="1"/>
    </xf>
    <xf numFmtId="1" fontId="47" fillId="31" borderId="0" xfId="0" applyNumberFormat="1" applyFont="1" applyFill="1" applyProtection="1">
      <protection hidden="1"/>
    </xf>
    <xf numFmtId="0" fontId="47" fillId="31" borderId="0" xfId="0" applyFont="1" applyFill="1" applyProtection="1">
      <protection hidden="1"/>
    </xf>
    <xf numFmtId="0" fontId="47" fillId="18" borderId="0" xfId="0" applyFont="1" applyFill="1" applyProtection="1">
      <protection hidden="1"/>
    </xf>
    <xf numFmtId="0" fontId="42" fillId="32" borderId="4" xfId="0" applyFont="1" applyFill="1" applyBorder="1" applyAlignment="1" applyProtection="1">
      <alignment horizontal="center" vertical="center"/>
      <protection hidden="1"/>
    </xf>
    <xf numFmtId="0" fontId="42" fillId="21" borderId="4" xfId="0" applyFont="1" applyFill="1" applyBorder="1" applyAlignment="1" applyProtection="1">
      <alignment horizontal="center" vertical="center"/>
      <protection hidden="1"/>
    </xf>
    <xf numFmtId="0" fontId="78" fillId="23" borderId="4" xfId="0" applyFont="1" applyFill="1" applyBorder="1" applyAlignment="1" applyProtection="1">
      <alignment horizontal="center" vertical="center" wrapText="1"/>
      <protection hidden="1"/>
    </xf>
    <xf numFmtId="0" fontId="42" fillId="10" borderId="4" xfId="0" applyFont="1" applyFill="1" applyBorder="1" applyAlignment="1" applyProtection="1">
      <alignment horizontal="center" vertical="center"/>
      <protection hidden="1"/>
    </xf>
    <xf numFmtId="0" fontId="120" fillId="10" borderId="4" xfId="0" applyFont="1" applyFill="1" applyBorder="1" applyAlignment="1" applyProtection="1">
      <alignment horizontal="center" vertical="center"/>
      <protection hidden="1"/>
    </xf>
    <xf numFmtId="0" fontId="120" fillId="18" borderId="0" xfId="0" applyFont="1" applyFill="1" applyAlignment="1" applyProtection="1">
      <alignment horizontal="center" vertical="center"/>
      <protection hidden="1"/>
    </xf>
    <xf numFmtId="14" fontId="47" fillId="32" borderId="4" xfId="0" applyNumberFormat="1" applyFont="1" applyFill="1" applyBorder="1" applyProtection="1">
      <protection hidden="1"/>
    </xf>
    <xf numFmtId="0" fontId="47" fillId="21" borderId="4" xfId="0" applyFont="1" applyFill="1" applyBorder="1" applyProtection="1">
      <protection hidden="1"/>
    </xf>
    <xf numFmtId="166" fontId="47" fillId="33" borderId="4" xfId="0" applyNumberFormat="1" applyFont="1" applyFill="1" applyBorder="1" applyAlignment="1" applyProtection="1">
      <alignment horizontal="center" vertical="center"/>
      <protection hidden="1"/>
    </xf>
    <xf numFmtId="0" fontId="47" fillId="33" borderId="4" xfId="0" applyFont="1" applyFill="1" applyBorder="1" applyAlignment="1" applyProtection="1">
      <alignment horizontal="center" vertical="center"/>
      <protection hidden="1"/>
    </xf>
    <xf numFmtId="0" fontId="47" fillId="5" borderId="4" xfId="0" applyFont="1" applyFill="1" applyBorder="1" applyAlignment="1" applyProtection="1">
      <alignment horizontal="center" vertical="center"/>
      <protection locked="0"/>
    </xf>
    <xf numFmtId="1" fontId="121" fillId="18" borderId="0" xfId="0" applyNumberFormat="1" applyFont="1" applyFill="1" applyProtection="1">
      <protection hidden="1"/>
    </xf>
    <xf numFmtId="14" fontId="47" fillId="32" borderId="4" xfId="0" applyNumberFormat="1" applyFont="1" applyFill="1" applyBorder="1" applyAlignment="1" applyProtection="1">
      <alignment vertical="center"/>
      <protection hidden="1"/>
    </xf>
    <xf numFmtId="0" fontId="124" fillId="21" borderId="4" xfId="0" applyFont="1" applyFill="1" applyBorder="1" applyAlignment="1" applyProtection="1">
      <alignment horizontal="center" vertical="center"/>
      <protection hidden="1"/>
    </xf>
    <xf numFmtId="0" fontId="121" fillId="18" borderId="0" xfId="0" applyFont="1" applyFill="1" applyProtection="1">
      <protection hidden="1"/>
    </xf>
    <xf numFmtId="0" fontId="0" fillId="5" borderId="0" xfId="0" applyFill="1" applyBorder="1" applyProtection="1">
      <protection hidden="1"/>
    </xf>
    <xf numFmtId="0" fontId="47" fillId="5" borderId="0" xfId="0" applyFont="1" applyFill="1" applyBorder="1" applyProtection="1">
      <protection hidden="1"/>
    </xf>
    <xf numFmtId="1" fontId="47" fillId="23" borderId="4" xfId="0" applyNumberFormat="1" applyFont="1" applyFill="1" applyBorder="1" applyAlignment="1" applyProtection="1">
      <alignment horizontal="center" vertical="center"/>
      <protection hidden="1"/>
    </xf>
    <xf numFmtId="0" fontId="120" fillId="18" borderId="0" xfId="0" applyFont="1" applyFill="1" applyAlignment="1" applyProtection="1">
      <alignment horizontal="left" vertical="center"/>
      <protection hidden="1"/>
    </xf>
    <xf numFmtId="0" fontId="0" fillId="0" borderId="65" xfId="0" applyBorder="1" applyProtection="1">
      <protection hidden="1"/>
    </xf>
    <xf numFmtId="0" fontId="0" fillId="0" borderId="0" xfId="0" applyBorder="1" applyProtection="1">
      <protection hidden="1"/>
    </xf>
    <xf numFmtId="0" fontId="0" fillId="0" borderId="66" xfId="0" applyBorder="1" applyProtection="1">
      <protection hidden="1"/>
    </xf>
    <xf numFmtId="0" fontId="86" fillId="0" borderId="4" xfId="0" applyFont="1" applyBorder="1" applyAlignment="1" applyProtection="1">
      <alignment horizontal="center" vertical="center"/>
      <protection hidden="1"/>
    </xf>
    <xf numFmtId="0" fontId="86" fillId="0" borderId="71" xfId="0" applyFont="1" applyBorder="1" applyAlignment="1" applyProtection="1">
      <alignment horizontal="center" vertical="center"/>
      <protection hidden="1"/>
    </xf>
    <xf numFmtId="2" fontId="89" fillId="0" borderId="1" xfId="0" applyNumberFormat="1" applyFont="1" applyBorder="1" applyAlignment="1" applyProtection="1">
      <alignment vertical="center"/>
      <protection hidden="1"/>
    </xf>
    <xf numFmtId="0" fontId="88" fillId="0" borderId="73" xfId="0" applyFont="1" applyBorder="1" applyAlignment="1" applyProtection="1">
      <alignment vertical="center"/>
      <protection hidden="1"/>
    </xf>
    <xf numFmtId="0" fontId="88" fillId="0" borderId="4" xfId="0" applyFont="1" applyBorder="1" applyAlignment="1" applyProtection="1">
      <alignment horizontal="center" vertical="center"/>
      <protection hidden="1"/>
    </xf>
    <xf numFmtId="0" fontId="88" fillId="0" borderId="74" xfId="0" applyFont="1" applyBorder="1" applyAlignment="1" applyProtection="1">
      <alignment vertical="center"/>
      <protection hidden="1"/>
    </xf>
    <xf numFmtId="0" fontId="86" fillId="0" borderId="75" xfId="0" applyFont="1" applyBorder="1" applyAlignment="1" applyProtection="1">
      <alignment horizontal="center" vertical="center"/>
      <protection hidden="1"/>
    </xf>
    <xf numFmtId="0" fontId="88" fillId="0" borderId="12" xfId="0" applyFont="1" applyBorder="1" applyAlignment="1" applyProtection="1">
      <alignment vertical="center"/>
      <protection hidden="1"/>
    </xf>
    <xf numFmtId="0" fontId="60" fillId="0" borderId="65" xfId="0" applyFont="1" applyBorder="1" applyAlignment="1" applyProtection="1">
      <protection hidden="1"/>
    </xf>
    <xf numFmtId="0" fontId="60" fillId="0" borderId="78" xfId="0" applyFont="1" applyBorder="1" applyProtection="1">
      <protection hidden="1"/>
    </xf>
    <xf numFmtId="0" fontId="85" fillId="0" borderId="80" xfId="0" applyFont="1" applyBorder="1" applyAlignment="1" applyProtection="1">
      <alignment vertical="center"/>
      <protection hidden="1"/>
    </xf>
    <xf numFmtId="0" fontId="85" fillId="0" borderId="68" xfId="0" applyFont="1" applyBorder="1" applyAlignment="1" applyProtection="1">
      <alignment vertical="center"/>
      <protection hidden="1"/>
    </xf>
    <xf numFmtId="0" fontId="86" fillId="0" borderId="81" xfId="0" applyFont="1" applyBorder="1" applyProtection="1">
      <protection hidden="1"/>
    </xf>
    <xf numFmtId="0" fontId="106" fillId="0" borderId="68" xfId="0" applyFont="1" applyBorder="1" applyAlignment="1" applyProtection="1">
      <alignment vertical="center"/>
      <protection hidden="1"/>
    </xf>
    <xf numFmtId="0" fontId="132" fillId="0" borderId="68" xfId="0" applyFont="1" applyBorder="1" applyAlignment="1" applyProtection="1">
      <alignment vertical="center"/>
      <protection hidden="1"/>
    </xf>
    <xf numFmtId="0" fontId="132" fillId="0" borderId="66" xfId="0" applyFont="1" applyBorder="1" applyAlignment="1" applyProtection="1">
      <alignment vertical="center"/>
      <protection hidden="1"/>
    </xf>
    <xf numFmtId="0" fontId="86" fillId="0" borderId="82" xfId="0" applyFont="1" applyBorder="1" applyAlignment="1" applyProtection="1">
      <alignment horizontal="center" vertical="center"/>
      <protection hidden="1"/>
    </xf>
    <xf numFmtId="0" fontId="86" fillId="0" borderId="67"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63" xfId="0" applyBorder="1" applyProtection="1">
      <protection hidden="1"/>
    </xf>
    <xf numFmtId="0" fontId="0" fillId="0" borderId="35" xfId="0" applyBorder="1" applyProtection="1">
      <protection hidden="1"/>
    </xf>
    <xf numFmtId="0" fontId="0" fillId="0" borderId="64" xfId="0" applyBorder="1" applyProtection="1">
      <protection hidden="1"/>
    </xf>
    <xf numFmtId="0" fontId="135" fillId="0" borderId="73" xfId="0" applyFont="1" applyBorder="1" applyAlignment="1" applyProtection="1">
      <protection hidden="1"/>
    </xf>
    <xf numFmtId="0" fontId="139" fillId="0" borderId="79" xfId="0" applyFont="1" applyBorder="1" applyProtection="1">
      <protection hidden="1"/>
    </xf>
    <xf numFmtId="0" fontId="140" fillId="0" borderId="78" xfId="0" applyFont="1" applyBorder="1" applyAlignment="1" applyProtection="1">
      <alignment horizontal="center" vertical="center"/>
      <protection hidden="1"/>
    </xf>
    <xf numFmtId="166" fontId="122" fillId="2" borderId="4" xfId="0" applyNumberFormat="1" applyFont="1" applyFill="1" applyBorder="1" applyAlignment="1" applyProtection="1">
      <alignment horizontal="center" vertical="center"/>
      <protection locked="0"/>
    </xf>
    <xf numFmtId="0" fontId="126" fillId="4" borderId="4"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166" fontId="123" fillId="2" borderId="4" xfId="0" applyNumberFormat="1" applyFont="1" applyFill="1" applyBorder="1" applyAlignment="1" applyProtection="1">
      <alignment horizontal="center" vertical="center"/>
      <protection locked="0" hidden="1"/>
    </xf>
    <xf numFmtId="0" fontId="123" fillId="2" borderId="4" xfId="0" applyFont="1" applyFill="1" applyBorder="1" applyAlignment="1" applyProtection="1">
      <alignment horizontal="center" vertical="center"/>
      <protection locked="0" hidden="1"/>
    </xf>
    <xf numFmtId="2" fontId="114" fillId="5" borderId="47" xfId="0" applyNumberFormat="1" applyFont="1" applyFill="1" applyBorder="1" applyAlignment="1" applyProtection="1">
      <alignment horizontal="center" vertical="center"/>
      <protection hidden="1"/>
    </xf>
    <xf numFmtId="1" fontId="114" fillId="5" borderId="47" xfId="0" applyNumberFormat="1" applyFont="1" applyFill="1" applyBorder="1" applyAlignment="1" applyProtection="1">
      <alignment horizontal="center" vertical="center"/>
      <protection hidden="1"/>
    </xf>
    <xf numFmtId="0" fontId="0" fillId="3" borderId="0" xfId="0" applyFill="1" applyProtection="1">
      <protection hidden="1"/>
    </xf>
    <xf numFmtId="0" fontId="4" fillId="4" borderId="0" xfId="0" applyFont="1" applyFill="1" applyBorder="1" applyAlignment="1" applyProtection="1">
      <alignment horizontal="left" vertical="center"/>
      <protection hidden="1"/>
    </xf>
    <xf numFmtId="0" fontId="11" fillId="4" borderId="0" xfId="2" applyFont="1" applyFill="1" applyBorder="1" applyAlignment="1" applyProtection="1">
      <alignment vertical="center"/>
      <protection hidden="1"/>
    </xf>
    <xf numFmtId="0" fontId="11" fillId="4" borderId="36" xfId="2" applyFont="1" applyFill="1" applyBorder="1" applyAlignment="1" applyProtection="1">
      <alignment horizontal="center" vertical="center"/>
      <protection hidden="1"/>
    </xf>
    <xf numFmtId="0" fontId="11" fillId="4" borderId="0" xfId="2" applyFont="1" applyFill="1" applyBorder="1" applyAlignment="1" applyProtection="1">
      <alignment horizontal="center" vertical="center"/>
      <protection hidden="1"/>
    </xf>
    <xf numFmtId="0" fontId="20" fillId="4" borderId="0" xfId="1" applyFont="1" applyFill="1" applyBorder="1" applyAlignment="1" applyProtection="1">
      <alignment vertical="center"/>
      <protection hidden="1"/>
    </xf>
    <xf numFmtId="0" fontId="58" fillId="4" borderId="0" xfId="0" applyFont="1" applyFill="1" applyBorder="1" applyAlignment="1" applyProtection="1">
      <alignment vertical="center"/>
      <protection hidden="1"/>
    </xf>
    <xf numFmtId="0" fontId="60" fillId="4" borderId="0" xfId="0" applyFont="1" applyFill="1" applyBorder="1" applyAlignment="1" applyProtection="1">
      <alignment vertical="center"/>
      <protection hidden="1"/>
    </xf>
    <xf numFmtId="2" fontId="28" fillId="4" borderId="0" xfId="0" applyNumberFormat="1" applyFont="1" applyFill="1" applyBorder="1" applyAlignment="1" applyProtection="1">
      <alignment wrapText="1"/>
      <protection hidden="1"/>
    </xf>
    <xf numFmtId="2" fontId="28" fillId="4" borderId="2" xfId="0" applyNumberFormat="1" applyFont="1" applyFill="1" applyBorder="1" applyAlignment="1" applyProtection="1">
      <alignment wrapText="1"/>
      <protection hidden="1"/>
    </xf>
    <xf numFmtId="0" fontId="31" fillId="3" borderId="0" xfId="1" applyFont="1" applyFill="1" applyBorder="1" applyAlignment="1" applyProtection="1">
      <alignment vertical="center" wrapText="1"/>
      <protection hidden="1"/>
    </xf>
    <xf numFmtId="0" fontId="34" fillId="3" borderId="0" xfId="0" applyFont="1" applyFill="1" applyBorder="1" applyAlignment="1" applyProtection="1">
      <alignment vertical="center" wrapText="1"/>
      <protection hidden="1"/>
    </xf>
    <xf numFmtId="0" fontId="60" fillId="0" borderId="0" xfId="0" applyFont="1" applyProtection="1">
      <protection locked="0"/>
    </xf>
    <xf numFmtId="0" fontId="144" fillId="0" borderId="4" xfId="0" applyFont="1" applyBorder="1" applyAlignment="1" applyProtection="1">
      <alignment horizontal="center" vertical="center"/>
      <protection hidden="1"/>
    </xf>
    <xf numFmtId="0" fontId="0" fillId="0" borderId="14" xfId="0" applyBorder="1" applyProtection="1">
      <protection hidden="1"/>
    </xf>
    <xf numFmtId="0" fontId="0" fillId="0" borderId="7" xfId="0" applyBorder="1" applyProtection="1">
      <protection hidden="1"/>
    </xf>
    <xf numFmtId="0" fontId="0" fillId="0" borderId="9" xfId="0" applyBorder="1" applyProtection="1">
      <protection hidden="1"/>
    </xf>
    <xf numFmtId="0" fontId="0" fillId="0" borderId="0" xfId="0" applyFont="1" applyProtection="1">
      <protection hidden="1"/>
    </xf>
    <xf numFmtId="0" fontId="0" fillId="0" borderId="0" xfId="0" applyAlignment="1" applyProtection="1">
      <alignment horizontal="left"/>
      <protection hidden="1"/>
    </xf>
    <xf numFmtId="0" fontId="60" fillId="0" borderId="0" xfId="0" applyFont="1" applyBorder="1" applyAlignment="1" applyProtection="1">
      <alignment horizontal="center" vertical="center" wrapText="1"/>
      <protection hidden="1"/>
    </xf>
    <xf numFmtId="0" fontId="0" fillId="0" borderId="0" xfId="0" applyBorder="1" applyAlignment="1" applyProtection="1">
      <alignment horizontal="center" vertical="center"/>
      <protection hidden="1"/>
    </xf>
    <xf numFmtId="0" fontId="0" fillId="0" borderId="0" xfId="0" applyBorder="1" applyAlignment="1" applyProtection="1">
      <alignment vertical="center"/>
      <protection hidden="1"/>
    </xf>
    <xf numFmtId="165" fontId="79" fillId="23" borderId="26" xfId="0" applyNumberFormat="1" applyFont="1" applyFill="1" applyBorder="1" applyAlignment="1" applyProtection="1">
      <alignment horizontal="center" vertical="center"/>
      <protection hidden="1"/>
    </xf>
    <xf numFmtId="14" fontId="0" fillId="0" borderId="0" xfId="0" applyNumberFormat="1" applyAlignment="1" applyProtection="1">
      <alignment vertical="center"/>
      <protection hidden="1"/>
    </xf>
    <xf numFmtId="14" fontId="50" fillId="5" borderId="3" xfId="0" applyNumberFormat="1" applyFont="1" applyFill="1" applyBorder="1" applyAlignment="1" applyProtection="1">
      <alignment horizontal="center" vertical="center"/>
      <protection locked="0"/>
    </xf>
    <xf numFmtId="0" fontId="1" fillId="0" borderId="0" xfId="0" applyFont="1" applyProtection="1">
      <protection hidden="1"/>
    </xf>
    <xf numFmtId="1" fontId="1" fillId="0" borderId="0" xfId="0" applyNumberFormat="1" applyFont="1" applyAlignment="1" applyProtection="1">
      <alignment horizontal="center" vertical="center"/>
      <protection hidden="1"/>
    </xf>
    <xf numFmtId="0" fontId="6" fillId="0" borderId="0" xfId="0" applyFont="1" applyAlignment="1" applyProtection="1">
      <alignment vertical="center"/>
      <protection hidden="1"/>
    </xf>
    <xf numFmtId="0" fontId="148" fillId="34" borderId="0" xfId="0" applyFont="1" applyFill="1" applyAlignment="1" applyProtection="1">
      <protection hidden="1"/>
    </xf>
    <xf numFmtId="0" fontId="50" fillId="0" borderId="0" xfId="0"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47" fillId="0" borderId="0" xfId="0" applyFont="1" applyAlignment="1" applyProtection="1">
      <alignment horizontal="left"/>
      <protection hidden="1"/>
    </xf>
    <xf numFmtId="0" fontId="47" fillId="0" borderId="0" xfId="0" applyFont="1" applyBorder="1" applyProtection="1">
      <protection hidden="1"/>
    </xf>
    <xf numFmtId="0" fontId="151" fillId="0" borderId="0" xfId="0" applyFont="1" applyBorder="1" applyAlignment="1" applyProtection="1">
      <alignment horizontal="center" vertical="center"/>
      <protection hidden="1"/>
    </xf>
    <xf numFmtId="0" fontId="152" fillId="34" borderId="4" xfId="0" applyFont="1" applyFill="1" applyBorder="1" applyAlignment="1" applyProtection="1">
      <alignment horizontal="center" vertical="center"/>
      <protection hidden="1"/>
    </xf>
    <xf numFmtId="0" fontId="47" fillId="0" borderId="0" xfId="0" applyFont="1" applyBorder="1" applyAlignment="1" applyProtection="1">
      <alignment horizontal="center" vertical="center"/>
      <protection hidden="1"/>
    </xf>
    <xf numFmtId="0" fontId="153" fillId="0" borderId="6" xfId="0" applyFont="1" applyBorder="1" applyProtection="1">
      <protection hidden="1"/>
    </xf>
    <xf numFmtId="0" fontId="153" fillId="0" borderId="8" xfId="0" applyFont="1" applyBorder="1" applyProtection="1">
      <protection hidden="1"/>
    </xf>
    <xf numFmtId="0" fontId="147" fillId="0" borderId="11" xfId="0" applyFont="1" applyBorder="1" applyAlignment="1" applyProtection="1">
      <alignment vertical="center"/>
      <protection hidden="1"/>
    </xf>
    <xf numFmtId="0" fontId="147" fillId="0" borderId="13" xfId="0" applyFont="1" applyBorder="1" applyAlignment="1" applyProtection="1">
      <alignment vertical="center"/>
      <protection hidden="1"/>
    </xf>
    <xf numFmtId="0" fontId="152" fillId="0" borderId="4" xfId="0" applyFont="1" applyBorder="1" applyAlignment="1" applyProtection="1">
      <alignment horizontal="center" vertical="center"/>
      <protection hidden="1"/>
    </xf>
    <xf numFmtId="0" fontId="152" fillId="0" borderId="3" xfId="0" applyFont="1" applyBorder="1" applyAlignment="1" applyProtection="1">
      <alignment horizontal="center" vertical="center"/>
      <protection hidden="1"/>
    </xf>
    <xf numFmtId="0" fontId="151" fillId="0" borderId="0" xfId="0" applyFont="1" applyAlignment="1" applyProtection="1">
      <alignment horizontal="center" vertical="center"/>
      <protection hidden="1"/>
    </xf>
    <xf numFmtId="0" fontId="151" fillId="0" borderId="0" xfId="0" applyFont="1" applyProtection="1">
      <protection hidden="1"/>
    </xf>
    <xf numFmtId="0" fontId="151" fillId="0" borderId="0" xfId="0" applyFont="1" applyAlignment="1" applyProtection="1">
      <alignment vertical="center"/>
      <protection hidden="1"/>
    </xf>
    <xf numFmtId="2" fontId="153" fillId="34" borderId="4" xfId="0" applyNumberFormat="1" applyFont="1" applyFill="1" applyBorder="1" applyAlignment="1" applyProtection="1">
      <alignment horizontal="center" vertical="center" wrapText="1"/>
      <protection hidden="1"/>
    </xf>
    <xf numFmtId="0" fontId="153" fillId="34" borderId="4" xfId="0" applyFont="1" applyFill="1" applyBorder="1" applyAlignment="1" applyProtection="1">
      <alignment horizontal="center" vertical="center" wrapText="1"/>
      <protection hidden="1"/>
    </xf>
    <xf numFmtId="0" fontId="152" fillId="34" borderId="4" xfId="0" applyFont="1" applyFill="1" applyBorder="1" applyAlignment="1" applyProtection="1">
      <alignment horizontal="center" vertical="center" wrapText="1"/>
      <protection hidden="1"/>
    </xf>
    <xf numFmtId="0" fontId="154" fillId="34" borderId="0" xfId="0" applyFont="1" applyFill="1" applyBorder="1" applyAlignment="1" applyProtection="1">
      <alignment horizontal="center" vertical="top" wrapText="1"/>
      <protection hidden="1"/>
    </xf>
    <xf numFmtId="166" fontId="147" fillId="34" borderId="0" xfId="0" applyNumberFormat="1" applyFont="1" applyFill="1" applyBorder="1" applyAlignment="1" applyProtection="1">
      <alignment horizontal="center" vertical="top" wrapText="1"/>
      <protection hidden="1"/>
    </xf>
    <xf numFmtId="2" fontId="147" fillId="34" borderId="0" xfId="0" applyNumberFormat="1" applyFont="1" applyFill="1" applyBorder="1" applyAlignment="1" applyProtection="1">
      <alignment horizontal="center" vertical="top" wrapText="1"/>
      <protection hidden="1"/>
    </xf>
    <xf numFmtId="0" fontId="147" fillId="34" borderId="0" xfId="0" applyFont="1" applyFill="1" applyBorder="1" applyAlignment="1" applyProtection="1">
      <alignment horizontal="center" vertical="top" wrapText="1"/>
      <protection hidden="1"/>
    </xf>
    <xf numFmtId="0" fontId="124" fillId="0" borderId="0" xfId="0" applyFont="1" applyBorder="1" applyAlignment="1" applyProtection="1">
      <alignment vertical="center"/>
      <protection hidden="1"/>
    </xf>
    <xf numFmtId="0" fontId="47" fillId="0" borderId="0" xfId="0" applyFont="1" applyBorder="1" applyAlignment="1" applyProtection="1">
      <alignment vertical="center"/>
      <protection hidden="1"/>
    </xf>
    <xf numFmtId="0" fontId="47" fillId="0" borderId="0" xfId="0" applyFont="1" applyBorder="1" applyAlignment="1" applyProtection="1">
      <protection hidden="1"/>
    </xf>
    <xf numFmtId="0" fontId="47" fillId="0" borderId="4" xfId="0" applyFont="1" applyBorder="1" applyAlignment="1" applyProtection="1">
      <alignment horizontal="center" vertical="center" wrapText="1"/>
      <protection hidden="1"/>
    </xf>
    <xf numFmtId="0" fontId="153" fillId="0" borderId="0" xfId="0" applyFont="1" applyBorder="1" applyAlignment="1" applyProtection="1">
      <alignment vertical="center"/>
      <protection hidden="1"/>
    </xf>
    <xf numFmtId="0" fontId="158" fillId="0" borderId="0" xfId="0" applyFont="1" applyBorder="1" applyAlignment="1" applyProtection="1">
      <alignment vertical="center"/>
      <protection hidden="1"/>
    </xf>
    <xf numFmtId="0" fontId="47" fillId="0" borderId="0" xfId="0" applyFont="1" applyAlignment="1" applyProtection="1">
      <alignment wrapText="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17" fontId="0" fillId="0" borderId="0" xfId="0" applyNumberFormat="1" applyAlignment="1" applyProtection="1">
      <alignment vertical="center"/>
      <protection hidden="1"/>
    </xf>
    <xf numFmtId="0" fontId="68" fillId="35" borderId="15" xfId="0" applyFont="1" applyFill="1" applyBorder="1" applyAlignment="1" applyProtection="1">
      <alignment horizontal="center" vertical="center"/>
      <protection hidden="1"/>
    </xf>
    <xf numFmtId="0" fontId="73" fillId="35" borderId="15" xfId="0" applyFont="1" applyFill="1" applyBorder="1" applyAlignment="1" applyProtection="1">
      <alignment horizontal="center" vertical="center"/>
      <protection hidden="1"/>
    </xf>
    <xf numFmtId="2" fontId="34" fillId="0" borderId="4" xfId="0" applyNumberFormat="1" applyFont="1" applyBorder="1" applyAlignment="1" applyProtection="1">
      <alignment vertical="center" textRotation="90"/>
      <protection hidden="1"/>
    </xf>
    <xf numFmtId="0" fontId="151" fillId="34" borderId="0" xfId="0" applyFont="1" applyFill="1" applyBorder="1" applyAlignment="1" applyProtection="1">
      <alignment vertical="center"/>
      <protection hidden="1"/>
    </xf>
    <xf numFmtId="0" fontId="6" fillId="0" borderId="0" xfId="0" applyFont="1" applyBorder="1" applyAlignment="1" applyProtection="1">
      <alignment wrapText="1"/>
      <protection hidden="1"/>
    </xf>
    <xf numFmtId="0" fontId="6" fillId="0" borderId="0" xfId="0" applyFont="1" applyBorder="1" applyAlignment="1" applyProtection="1">
      <alignment vertical="center" wrapText="1"/>
      <protection hidden="1"/>
    </xf>
    <xf numFmtId="0" fontId="152" fillId="34" borderId="3" xfId="0" applyFont="1" applyFill="1" applyBorder="1" applyAlignment="1" applyProtection="1">
      <alignment horizontal="center" vertical="center"/>
      <protection locked="0"/>
    </xf>
    <xf numFmtId="1" fontId="112" fillId="0" borderId="4" xfId="0" applyNumberFormat="1" applyFont="1" applyBorder="1" applyAlignment="1" applyProtection="1">
      <alignment horizontal="center" vertical="center" wrapText="1"/>
      <protection hidden="1"/>
    </xf>
    <xf numFmtId="2" fontId="112" fillId="0" borderId="4" xfId="0" applyNumberFormat="1" applyFont="1" applyBorder="1" applyAlignment="1" applyProtection="1">
      <alignment horizontal="center" vertical="center" wrapText="1"/>
      <protection hidden="1"/>
    </xf>
    <xf numFmtId="166" fontId="112" fillId="0" borderId="1" xfId="0" applyNumberFormat="1" applyFont="1" applyBorder="1" applyAlignment="1" applyProtection="1">
      <alignment horizontal="center" vertical="center" wrapText="1"/>
      <protection hidden="1"/>
    </xf>
    <xf numFmtId="166" fontId="112" fillId="0" borderId="4" xfId="0" applyNumberFormat="1" applyFont="1" applyBorder="1" applyAlignment="1" applyProtection="1">
      <alignment vertical="center" wrapText="1"/>
      <protection hidden="1"/>
    </xf>
    <xf numFmtId="166" fontId="112" fillId="0" borderId="4" xfId="0" applyNumberFormat="1" applyFont="1" applyBorder="1" applyAlignment="1" applyProtection="1">
      <alignment horizontal="center" vertical="center" wrapText="1"/>
      <protection hidden="1"/>
    </xf>
    <xf numFmtId="0" fontId="112" fillId="0" borderId="4" xfId="0" applyFont="1" applyBorder="1" applyAlignment="1" applyProtection="1">
      <alignment horizontal="center" vertical="center" wrapText="1"/>
      <protection hidden="1"/>
    </xf>
    <xf numFmtId="0" fontId="47" fillId="0" borderId="10" xfId="0" applyFont="1" applyBorder="1" applyProtection="1">
      <protection locked="0"/>
    </xf>
    <xf numFmtId="0" fontId="162" fillId="5" borderId="52" xfId="0" applyFont="1" applyFill="1" applyBorder="1" applyAlignment="1" applyProtection="1">
      <alignment horizontal="center" vertical="center"/>
      <protection hidden="1"/>
    </xf>
    <xf numFmtId="17" fontId="64" fillId="31" borderId="12" xfId="4" applyNumberFormat="1" applyFont="1" applyFill="1" applyBorder="1" applyAlignment="1" applyProtection="1">
      <alignment vertical="center"/>
      <protection hidden="1"/>
    </xf>
    <xf numFmtId="0" fontId="0" fillId="0" borderId="0" xfId="0"/>
    <xf numFmtId="0" fontId="21" fillId="4" borderId="0" xfId="2" applyFont="1" applyFill="1" applyBorder="1" applyAlignment="1" applyProtection="1">
      <alignment horizontal="right" vertical="center"/>
      <protection hidden="1"/>
    </xf>
    <xf numFmtId="0" fontId="161" fillId="4" borderId="0" xfId="0" applyFont="1" applyFill="1" applyBorder="1" applyAlignment="1" applyProtection="1">
      <alignment horizontal="right" vertical="center"/>
      <protection hidden="1"/>
    </xf>
    <xf numFmtId="0" fontId="97" fillId="4" borderId="0" xfId="0" applyFont="1" applyFill="1" applyBorder="1" applyAlignment="1" applyProtection="1">
      <alignment horizontal="right" vertical="center"/>
      <protection hidden="1"/>
    </xf>
    <xf numFmtId="0" fontId="97" fillId="4" borderId="0" xfId="0" applyFont="1" applyFill="1" applyBorder="1" applyAlignment="1" applyProtection="1">
      <alignment horizontal="right"/>
      <protection hidden="1"/>
    </xf>
    <xf numFmtId="0" fontId="163" fillId="4" borderId="0" xfId="0" applyFont="1" applyFill="1" applyBorder="1" applyAlignment="1" applyProtection="1">
      <alignment horizontal="right" vertical="center"/>
      <protection hidden="1"/>
    </xf>
    <xf numFmtId="0" fontId="59" fillId="27" borderId="0" xfId="0" applyFont="1" applyFill="1" applyBorder="1" applyAlignment="1" applyProtection="1">
      <alignment horizontal="center" vertical="center" wrapText="1"/>
      <protection locked="0"/>
    </xf>
    <xf numFmtId="0" fontId="101" fillId="4" borderId="0" xfId="0" applyFont="1" applyFill="1" applyBorder="1" applyAlignment="1" applyProtection="1">
      <alignment vertical="center"/>
      <protection hidden="1"/>
    </xf>
    <xf numFmtId="0" fontId="10" fillId="4" borderId="0" xfId="2"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100" fillId="4" borderId="0" xfId="0" applyFont="1" applyFill="1" applyBorder="1" applyAlignment="1" applyProtection="1">
      <alignment horizontal="center" vertical="center"/>
      <protection hidden="1"/>
    </xf>
    <xf numFmtId="0" fontId="34" fillId="0" borderId="4" xfId="0" applyFont="1" applyBorder="1" applyAlignment="1" applyProtection="1">
      <alignment horizontal="center" vertical="center" wrapText="1"/>
      <protection hidden="1"/>
    </xf>
    <xf numFmtId="0" fontId="0" fillId="0" borderId="0" xfId="0"/>
    <xf numFmtId="0" fontId="165" fillId="4" borderId="36" xfId="2" applyFont="1" applyFill="1" applyBorder="1" applyAlignment="1" applyProtection="1">
      <alignment horizontal="center" vertical="center"/>
      <protection hidden="1"/>
    </xf>
    <xf numFmtId="0" fontId="13" fillId="4" borderId="85" xfId="0" applyFont="1" applyFill="1" applyBorder="1" applyAlignment="1" applyProtection="1">
      <alignment horizontal="right"/>
      <protection hidden="1"/>
    </xf>
    <xf numFmtId="0" fontId="11" fillId="4" borderId="40" xfId="2" applyFont="1" applyFill="1" applyBorder="1" applyAlignment="1" applyProtection="1">
      <alignment horizontal="center" vertical="center"/>
      <protection hidden="1"/>
    </xf>
    <xf numFmtId="0" fontId="59" fillId="5" borderId="40" xfId="2" applyFont="1" applyFill="1" applyBorder="1" applyAlignment="1" applyProtection="1">
      <alignment horizontal="center" vertical="center"/>
      <protection locked="0"/>
    </xf>
    <xf numFmtId="0" fontId="15" fillId="4" borderId="40" xfId="2" applyFont="1" applyFill="1" applyBorder="1" applyAlignment="1" applyProtection="1">
      <alignment horizontal="center" vertical="center"/>
      <protection hidden="1"/>
    </xf>
    <xf numFmtId="0" fontId="16" fillId="4" borderId="40" xfId="2" applyFont="1" applyFill="1" applyBorder="1" applyAlignment="1" applyProtection="1">
      <alignment horizontal="center" vertical="center"/>
      <protection hidden="1"/>
    </xf>
    <xf numFmtId="0" fontId="3" fillId="4" borderId="88" xfId="2" applyFont="1" applyFill="1" applyBorder="1" applyAlignment="1" applyProtection="1">
      <alignment horizontal="center" vertical="center"/>
      <protection hidden="1"/>
    </xf>
    <xf numFmtId="0" fontId="166" fillId="4" borderId="88" xfId="2" applyFont="1" applyFill="1" applyBorder="1" applyAlignment="1" applyProtection="1">
      <alignment horizontal="center" vertical="center"/>
      <protection hidden="1"/>
    </xf>
    <xf numFmtId="0" fontId="167" fillId="4" borderId="88" xfId="2" applyFont="1" applyFill="1" applyBorder="1" applyAlignment="1" applyProtection="1">
      <alignment horizontal="center" vertical="center"/>
      <protection hidden="1"/>
    </xf>
    <xf numFmtId="0" fontId="168" fillId="4" borderId="0" xfId="0" applyFont="1" applyFill="1" applyBorder="1" applyAlignment="1" applyProtection="1">
      <alignment horizontal="right" vertical="center"/>
      <protection hidden="1"/>
    </xf>
    <xf numFmtId="0" fontId="169" fillId="4" borderId="0" xfId="0" applyFont="1" applyFill="1" applyBorder="1" applyAlignment="1" applyProtection="1">
      <alignment horizontal="right" vertical="center"/>
      <protection hidden="1"/>
    </xf>
    <xf numFmtId="0" fontId="97" fillId="4" borderId="90" xfId="0" applyFont="1" applyFill="1" applyBorder="1" applyAlignment="1" applyProtection="1">
      <alignment horizontal="right" vertical="center" wrapText="1"/>
      <protection hidden="1"/>
    </xf>
    <xf numFmtId="0" fontId="97" fillId="4" borderId="0" xfId="0" applyFont="1" applyFill="1" applyBorder="1" applyAlignment="1" applyProtection="1">
      <alignment horizontal="right" vertical="center" wrapText="1"/>
      <protection hidden="1"/>
    </xf>
    <xf numFmtId="0" fontId="170" fillId="4" borderId="0" xfId="0" applyFont="1" applyFill="1" applyBorder="1" applyAlignment="1" applyProtection="1">
      <alignment horizontal="right" vertical="center" wrapText="1"/>
      <protection hidden="1"/>
    </xf>
    <xf numFmtId="0" fontId="170" fillId="4" borderId="0" xfId="0" applyFont="1" applyFill="1" applyBorder="1" applyAlignment="1" applyProtection="1">
      <alignment horizontal="right" vertical="center"/>
      <protection hidden="1"/>
    </xf>
    <xf numFmtId="0" fontId="101" fillId="4" borderId="96" xfId="0" applyFont="1" applyFill="1" applyBorder="1" applyAlignment="1" applyProtection="1">
      <alignment horizontal="right" vertical="center" wrapText="1"/>
      <protection hidden="1"/>
    </xf>
    <xf numFmtId="0" fontId="59" fillId="27" borderId="97" xfId="0" applyFont="1" applyFill="1" applyBorder="1" applyAlignment="1" applyProtection="1">
      <alignment horizontal="center" vertical="center" wrapText="1"/>
      <protection locked="0"/>
    </xf>
    <xf numFmtId="0" fontId="99" fillId="4" borderId="98" xfId="0" applyFont="1" applyFill="1" applyBorder="1" applyAlignment="1" applyProtection="1">
      <alignment horizontal="right" vertical="center"/>
      <protection hidden="1"/>
    </xf>
    <xf numFmtId="0" fontId="99" fillId="4" borderId="99" xfId="0" applyFont="1" applyFill="1" applyBorder="1" applyAlignment="1" applyProtection="1">
      <alignment vertical="center"/>
      <protection hidden="1"/>
    </xf>
    <xf numFmtId="0" fontId="10" fillId="4" borderId="99" xfId="2" applyFont="1" applyFill="1" applyBorder="1" applyAlignment="1" applyProtection="1">
      <alignment horizontal="right" vertical="center"/>
      <protection hidden="1"/>
    </xf>
    <xf numFmtId="0" fontId="23" fillId="4" borderId="99" xfId="0" applyFont="1" applyFill="1" applyBorder="1" applyAlignment="1" applyProtection="1">
      <alignment vertical="center"/>
      <protection hidden="1"/>
    </xf>
    <xf numFmtId="0" fontId="0" fillId="4" borderId="100" xfId="0" applyFill="1" applyBorder="1" applyProtection="1">
      <protection hidden="1"/>
    </xf>
    <xf numFmtId="0" fontId="100" fillId="4" borderId="96" xfId="0" applyFont="1" applyFill="1" applyBorder="1" applyAlignment="1" applyProtection="1">
      <alignment horizontal="center" vertical="center"/>
      <protection hidden="1"/>
    </xf>
    <xf numFmtId="0" fontId="100" fillId="4" borderId="97" xfId="0" applyFont="1" applyFill="1" applyBorder="1" applyAlignment="1" applyProtection="1">
      <alignment horizontal="center" vertical="center"/>
      <protection hidden="1"/>
    </xf>
    <xf numFmtId="0" fontId="10" fillId="4" borderId="96" xfId="2" applyFont="1" applyFill="1" applyBorder="1" applyAlignment="1" applyProtection="1">
      <alignment horizontal="center" vertical="center"/>
      <protection hidden="1"/>
    </xf>
    <xf numFmtId="0" fontId="23" fillId="4" borderId="97" xfId="0" applyFont="1" applyFill="1" applyBorder="1" applyAlignment="1" applyProtection="1">
      <alignment horizontal="center" vertical="center"/>
      <protection hidden="1"/>
    </xf>
    <xf numFmtId="0" fontId="34" fillId="28" borderId="95" xfId="0" applyFont="1" applyFill="1" applyBorder="1" applyAlignment="1" applyProtection="1">
      <alignment horizontal="center" vertical="center"/>
      <protection locked="0"/>
    </xf>
    <xf numFmtId="0" fontId="0" fillId="4" borderId="99" xfId="0" applyFill="1" applyBorder="1" applyProtection="1">
      <protection hidden="1"/>
    </xf>
    <xf numFmtId="0" fontId="103" fillId="4" borderId="98" xfId="0" applyFont="1" applyFill="1" applyBorder="1" applyAlignment="1" applyProtection="1">
      <alignment vertical="center"/>
      <protection hidden="1"/>
    </xf>
    <xf numFmtId="0" fontId="103" fillId="4" borderId="99" xfId="0" applyFont="1" applyFill="1" applyBorder="1" applyProtection="1">
      <protection hidden="1"/>
    </xf>
    <xf numFmtId="0" fontId="103" fillId="4" borderId="100" xfId="0" applyFont="1" applyFill="1" applyBorder="1" applyProtection="1">
      <protection hidden="1"/>
    </xf>
    <xf numFmtId="0" fontId="97" fillId="4" borderId="101" xfId="0" applyFont="1" applyFill="1" applyBorder="1" applyAlignment="1" applyProtection="1">
      <alignment horizontal="right" vertical="center" wrapText="1"/>
      <protection hidden="1"/>
    </xf>
    <xf numFmtId="0" fontId="164" fillId="4" borderId="103" xfId="0" applyFont="1" applyFill="1" applyBorder="1" applyAlignment="1" applyProtection="1">
      <alignment horizontal="right" vertical="center" wrapText="1"/>
      <protection hidden="1"/>
    </xf>
    <xf numFmtId="0" fontId="32" fillId="4" borderId="0" xfId="1" applyFont="1" applyFill="1" applyBorder="1" applyAlignment="1" applyProtection="1">
      <alignment vertical="center" wrapText="1"/>
      <protection hidden="1"/>
    </xf>
    <xf numFmtId="0" fontId="37" fillId="4" borderId="106" xfId="0" applyFont="1" applyFill="1" applyBorder="1" applyAlignment="1" applyProtection="1">
      <alignment horizontal="right" vertical="center" wrapText="1"/>
      <protection hidden="1"/>
    </xf>
    <xf numFmtId="0" fontId="35" fillId="4" borderId="107" xfId="0" applyFont="1" applyFill="1" applyBorder="1" applyAlignment="1" applyProtection="1">
      <alignment horizontal="center" vertical="center" wrapText="1"/>
      <protection hidden="1"/>
    </xf>
    <xf numFmtId="0" fontId="35" fillId="4" borderId="108" xfId="0" applyFont="1" applyFill="1" applyBorder="1" applyAlignment="1" applyProtection="1">
      <alignment horizontal="center" wrapText="1"/>
      <protection hidden="1"/>
    </xf>
    <xf numFmtId="0" fontId="37" fillId="4" borderId="110" xfId="0" applyFont="1" applyFill="1" applyBorder="1" applyAlignment="1" applyProtection="1">
      <alignment horizontal="right" vertical="center" wrapText="1"/>
      <protection hidden="1"/>
    </xf>
    <xf numFmtId="0" fontId="32" fillId="4" borderId="97" xfId="1" applyFont="1" applyFill="1" applyBorder="1" applyAlignment="1" applyProtection="1">
      <alignment vertical="center" wrapText="1"/>
      <protection hidden="1"/>
    </xf>
    <xf numFmtId="0" fontId="36" fillId="4" borderId="98" xfId="0" applyFont="1" applyFill="1" applyBorder="1" applyAlignment="1" applyProtection="1">
      <alignment vertical="center" wrapText="1"/>
      <protection hidden="1"/>
    </xf>
    <xf numFmtId="0" fontId="36" fillId="4" borderId="99" xfId="0" applyFont="1" applyFill="1" applyBorder="1" applyAlignment="1" applyProtection="1">
      <alignment vertical="center" wrapText="1"/>
      <protection hidden="1"/>
    </xf>
    <xf numFmtId="0" fontId="36" fillId="4" borderId="100" xfId="0" applyFont="1" applyFill="1" applyBorder="1" applyAlignment="1" applyProtection="1">
      <alignment vertical="center" wrapText="1"/>
      <protection hidden="1"/>
    </xf>
    <xf numFmtId="0" fontId="35" fillId="4" borderId="111" xfId="0" applyFont="1" applyFill="1" applyBorder="1" applyAlignment="1" applyProtection="1">
      <alignment vertical="center"/>
      <protection hidden="1"/>
    </xf>
    <xf numFmtId="0" fontId="32" fillId="4" borderId="96" xfId="1" applyFont="1" applyFill="1" applyBorder="1" applyAlignment="1" applyProtection="1">
      <alignment vertical="center" wrapText="1"/>
      <protection hidden="1"/>
    </xf>
    <xf numFmtId="0" fontId="0" fillId="0" borderId="0" xfId="0" applyAlignment="1">
      <alignment horizontal="center" vertical="center"/>
    </xf>
    <xf numFmtId="0" fontId="0" fillId="2" borderId="0" xfId="0" applyFill="1" applyAlignment="1">
      <alignment vertical="center"/>
    </xf>
    <xf numFmtId="0" fontId="0" fillId="0" borderId="0" xfId="0" applyFill="1" applyAlignment="1">
      <alignment vertical="center"/>
    </xf>
    <xf numFmtId="0" fontId="122" fillId="0" borderId="0" xfId="0" applyFont="1"/>
    <xf numFmtId="167" fontId="59" fillId="28" borderId="94" xfId="0" applyNumberFormat="1" applyFont="1" applyFill="1" applyBorder="1" applyAlignment="1" applyProtection="1">
      <alignment horizontal="center" vertical="center"/>
      <protection locked="0"/>
    </xf>
    <xf numFmtId="0" fontId="174" fillId="36" borderId="36" xfId="0" applyFont="1" applyFill="1" applyBorder="1" applyAlignment="1" applyProtection="1">
      <alignment horizontal="right" vertical="center"/>
      <protection hidden="1"/>
    </xf>
    <xf numFmtId="0" fontId="0" fillId="12" borderId="0" xfId="0" applyFill="1" applyProtection="1">
      <protection hidden="1"/>
    </xf>
    <xf numFmtId="0" fontId="26" fillId="19" borderId="4" xfId="0" applyFont="1" applyFill="1" applyBorder="1" applyAlignment="1" applyProtection="1">
      <alignment horizontal="center" vertical="center"/>
      <protection hidden="1"/>
    </xf>
    <xf numFmtId="0" fontId="10" fillId="19" borderId="4" xfId="0" applyFont="1" applyFill="1" applyBorder="1" applyAlignment="1" applyProtection="1">
      <alignment horizontal="center" vertical="center"/>
      <protection hidden="1"/>
    </xf>
    <xf numFmtId="0" fontId="100" fillId="19" borderId="4" xfId="0" applyFont="1" applyFill="1" applyBorder="1" applyAlignment="1" applyProtection="1">
      <alignment horizontal="center" vertical="center"/>
      <protection hidden="1"/>
    </xf>
    <xf numFmtId="0" fontId="177" fillId="19" borderId="3" xfId="0" applyFont="1" applyFill="1" applyBorder="1" applyAlignment="1" applyProtection="1">
      <alignment horizontal="center" vertical="center"/>
      <protection hidden="1"/>
    </xf>
    <xf numFmtId="0" fontId="177" fillId="19" borderId="4" xfId="0" applyFont="1" applyFill="1" applyBorder="1" applyAlignment="1" applyProtection="1">
      <alignment horizontal="center" vertical="center"/>
      <protection hidden="1"/>
    </xf>
    <xf numFmtId="0" fontId="177" fillId="19" borderId="123" xfId="0" applyFont="1"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52" fillId="3" borderId="0" xfId="0" applyFont="1" applyFill="1" applyAlignment="1" applyProtection="1">
      <alignment horizontal="center" vertical="center"/>
      <protection hidden="1"/>
    </xf>
    <xf numFmtId="0" fontId="44" fillId="3" borderId="0" xfId="0" applyFont="1" applyFill="1" applyBorder="1" applyAlignment="1" applyProtection="1">
      <alignment horizontal="center" vertical="center"/>
      <protection hidden="1"/>
    </xf>
    <xf numFmtId="0" fontId="53" fillId="3" borderId="0" xfId="0" applyFont="1" applyFill="1" applyAlignment="1" applyProtection="1">
      <alignment horizontal="center" vertical="center"/>
      <protection hidden="1"/>
    </xf>
    <xf numFmtId="0" fontId="55" fillId="3" borderId="0" xfId="0" applyFont="1" applyFill="1" applyBorder="1" applyAlignment="1" applyProtection="1">
      <alignment horizontal="center" vertical="center"/>
      <protection hidden="1"/>
    </xf>
    <xf numFmtId="17" fontId="42" fillId="3" borderId="0" xfId="0" applyNumberFormat="1" applyFont="1" applyFill="1" applyBorder="1" applyAlignment="1" applyProtection="1">
      <alignment vertical="center"/>
      <protection hidden="1"/>
    </xf>
    <xf numFmtId="0" fontId="44" fillId="3" borderId="0" xfId="0" applyFont="1" applyFill="1" applyBorder="1" applyAlignment="1" applyProtection="1">
      <alignment horizontal="left"/>
      <protection hidden="1"/>
    </xf>
    <xf numFmtId="0" fontId="46" fillId="3" borderId="0" xfId="0" applyNumberFormat="1" applyFont="1" applyFill="1" applyBorder="1" applyAlignment="1" applyProtection="1">
      <alignment horizontal="left"/>
      <protection hidden="1"/>
    </xf>
    <xf numFmtId="0" fontId="49" fillId="3" borderId="0" xfId="0" applyFont="1" applyFill="1" applyAlignment="1" applyProtection="1">
      <alignment horizontal="center"/>
      <protection hidden="1"/>
    </xf>
    <xf numFmtId="0" fontId="6" fillId="3" borderId="0" xfId="0" applyFont="1" applyFill="1" applyProtection="1">
      <protection hidden="1"/>
    </xf>
    <xf numFmtId="17" fontId="64" fillId="3" borderId="0" xfId="4" applyNumberFormat="1" applyFont="1" applyFill="1" applyBorder="1" applyAlignment="1" applyProtection="1">
      <alignment vertical="center"/>
      <protection hidden="1"/>
    </xf>
    <xf numFmtId="0" fontId="0" fillId="3" borderId="0" xfId="0" applyFill="1" applyBorder="1" applyAlignment="1" applyProtection="1">
      <alignment vertical="center"/>
      <protection hidden="1"/>
    </xf>
    <xf numFmtId="0" fontId="43" fillId="3" borderId="0" xfId="0" applyFont="1" applyFill="1" applyBorder="1" applyAlignment="1" applyProtection="1">
      <alignment horizontal="center" vertical="center"/>
      <protection hidden="1"/>
    </xf>
    <xf numFmtId="0" fontId="0" fillId="3" borderId="0" xfId="0" applyFill="1" applyBorder="1" applyProtection="1">
      <protection hidden="1"/>
    </xf>
    <xf numFmtId="0" fontId="51" fillId="3" borderId="0" xfId="0" applyFont="1" applyFill="1" applyBorder="1" applyAlignment="1" applyProtection="1">
      <alignment horizontal="center" vertical="top" wrapText="1"/>
      <protection hidden="1"/>
    </xf>
    <xf numFmtId="0" fontId="54" fillId="3" borderId="0" xfId="0" applyFont="1" applyFill="1" applyBorder="1" applyAlignment="1" applyProtection="1">
      <alignment horizontal="center"/>
      <protection hidden="1"/>
    </xf>
    <xf numFmtId="0" fontId="48" fillId="3" borderId="0" xfId="0" applyFont="1" applyFill="1" applyBorder="1" applyAlignment="1" applyProtection="1">
      <alignment horizontal="center" vertical="center" wrapText="1"/>
      <protection hidden="1"/>
    </xf>
    <xf numFmtId="0" fontId="115" fillId="3" borderId="0" xfId="0" applyFont="1" applyFill="1" applyBorder="1" applyAlignment="1" applyProtection="1">
      <alignment horizontal="center" vertical="center"/>
      <protection hidden="1"/>
    </xf>
    <xf numFmtId="0" fontId="178" fillId="3" borderId="0" xfId="0" applyFont="1" applyFill="1" applyBorder="1" applyAlignment="1" applyProtection="1">
      <alignment horizontal="center" vertical="center"/>
      <protection hidden="1"/>
    </xf>
    <xf numFmtId="0" fontId="180" fillId="3" borderId="0" xfId="0" applyFont="1" applyFill="1" applyBorder="1" applyAlignment="1" applyProtection="1">
      <alignment horizontal="center" vertical="center"/>
      <protection hidden="1"/>
    </xf>
    <xf numFmtId="0" fontId="181" fillId="3" borderId="0" xfId="0" applyFont="1" applyFill="1" applyAlignment="1" applyProtection="1">
      <alignment horizontal="center" vertical="center"/>
      <protection hidden="1"/>
    </xf>
    <xf numFmtId="0" fontId="49" fillId="7" borderId="0" xfId="0" applyFont="1" applyFill="1" applyBorder="1" applyAlignment="1" applyProtection="1">
      <alignment horizontal="center" vertical="center"/>
      <protection hidden="1"/>
    </xf>
    <xf numFmtId="14" fontId="45" fillId="7" borderId="0" xfId="0" applyNumberFormat="1" applyFont="1" applyFill="1" applyBorder="1" applyAlignment="1" applyProtection="1">
      <alignment horizontal="center" vertical="center"/>
      <protection hidden="1"/>
    </xf>
    <xf numFmtId="0" fontId="50" fillId="7" borderId="0" xfId="0" applyFont="1" applyFill="1" applyBorder="1" applyAlignment="1" applyProtection="1">
      <alignment horizontal="center" vertical="center"/>
      <protection hidden="1"/>
    </xf>
    <xf numFmtId="14" fontId="50" fillId="5" borderId="4" xfId="0" applyNumberFormat="1" applyFont="1" applyFill="1" applyBorder="1" applyAlignment="1" applyProtection="1">
      <alignment horizontal="center" vertical="center"/>
      <protection locked="0"/>
    </xf>
    <xf numFmtId="0" fontId="7" fillId="4" borderId="89" xfId="2" applyFont="1" applyFill="1" applyBorder="1" applyAlignment="1" applyProtection="1">
      <alignment vertical="center"/>
      <protection hidden="1"/>
    </xf>
    <xf numFmtId="0" fontId="7" fillId="4" borderId="0" xfId="2" applyFont="1" applyFill="1" applyBorder="1" applyAlignment="1" applyProtection="1">
      <alignment vertical="center"/>
      <protection hidden="1"/>
    </xf>
    <xf numFmtId="0" fontId="7" fillId="4" borderId="8" xfId="2" applyFont="1" applyFill="1" applyBorder="1" applyAlignment="1" applyProtection="1">
      <alignment vertical="center"/>
      <protection hidden="1"/>
    </xf>
    <xf numFmtId="0" fontId="21" fillId="4" borderId="83" xfId="2" applyFont="1" applyFill="1" applyBorder="1" applyAlignment="1" applyProtection="1">
      <alignment vertical="center"/>
      <protection hidden="1"/>
    </xf>
    <xf numFmtId="0" fontId="25" fillId="4" borderId="93" xfId="0" applyFont="1" applyFill="1" applyBorder="1" applyAlignment="1" applyProtection="1">
      <alignment horizontal="center"/>
      <protection hidden="1"/>
    </xf>
    <xf numFmtId="0" fontId="25" fillId="4" borderId="95" xfId="0" applyFont="1" applyFill="1" applyBorder="1" applyAlignment="1" applyProtection="1">
      <alignment vertical="center"/>
      <protection hidden="1"/>
    </xf>
    <xf numFmtId="0" fontId="25" fillId="4" borderId="97" xfId="0" applyFont="1" applyFill="1" applyBorder="1" applyAlignment="1" applyProtection="1">
      <alignment vertical="center"/>
      <protection hidden="1"/>
    </xf>
    <xf numFmtId="0" fontId="25" fillId="4" borderId="100" xfId="0" applyFont="1" applyFill="1" applyBorder="1" applyAlignment="1" applyProtection="1">
      <alignment vertical="center"/>
      <protection hidden="1"/>
    </xf>
    <xf numFmtId="0" fontId="29" fillId="4" borderId="128" xfId="0" applyFont="1" applyFill="1" applyBorder="1" applyAlignment="1" applyProtection="1">
      <alignment vertical="center" wrapText="1"/>
      <protection hidden="1"/>
    </xf>
    <xf numFmtId="0" fontId="29" fillId="4" borderId="99" xfId="0" applyFont="1" applyFill="1" applyBorder="1" applyAlignment="1" applyProtection="1">
      <alignment vertical="center" wrapText="1"/>
      <protection hidden="1"/>
    </xf>
    <xf numFmtId="1" fontId="183" fillId="5" borderId="47" xfId="0" applyNumberFormat="1" applyFont="1" applyFill="1" applyBorder="1" applyAlignment="1" applyProtection="1">
      <alignment horizontal="center" vertical="center"/>
      <protection hidden="1"/>
    </xf>
    <xf numFmtId="166" fontId="114" fillId="5" borderId="47" xfId="0" applyNumberFormat="1" applyFont="1" applyFill="1" applyBorder="1" applyAlignment="1" applyProtection="1">
      <alignment horizontal="center" vertical="center"/>
      <protection hidden="1"/>
    </xf>
    <xf numFmtId="0" fontId="78" fillId="18" borderId="20" xfId="0" applyFont="1" applyFill="1" applyBorder="1" applyAlignment="1" applyProtection="1">
      <alignment horizontal="center" vertical="center"/>
      <protection hidden="1"/>
    </xf>
    <xf numFmtId="0" fontId="78" fillId="19" borderId="20" xfId="0" applyFont="1" applyFill="1" applyBorder="1" applyAlignment="1" applyProtection="1">
      <alignment horizontal="center" vertical="center"/>
      <protection hidden="1"/>
    </xf>
    <xf numFmtId="0" fontId="78" fillId="13" borderId="20" xfId="0" applyFont="1" applyFill="1" applyBorder="1" applyAlignment="1" applyProtection="1">
      <alignment horizontal="center" vertical="center"/>
      <protection hidden="1"/>
    </xf>
    <xf numFmtId="0" fontId="44" fillId="13" borderId="20" xfId="0" applyFont="1" applyFill="1" applyBorder="1" applyAlignment="1" applyProtection="1">
      <alignment horizontal="center" vertical="center"/>
      <protection hidden="1"/>
    </xf>
    <xf numFmtId="0" fontId="78" fillId="16" borderId="20" xfId="0" applyFont="1" applyFill="1" applyBorder="1" applyAlignment="1" applyProtection="1">
      <alignment horizontal="center" vertical="center"/>
      <protection hidden="1"/>
    </xf>
    <xf numFmtId="0" fontId="44" fillId="16" borderId="20" xfId="0" applyFont="1" applyFill="1" applyBorder="1" applyAlignment="1" applyProtection="1">
      <alignment horizontal="center" vertical="center"/>
      <protection hidden="1"/>
    </xf>
    <xf numFmtId="2" fontId="184" fillId="5" borderId="44" xfId="0" applyNumberFormat="1" applyFont="1" applyFill="1" applyBorder="1" applyAlignment="1" applyProtection="1">
      <alignment horizontal="center" vertical="center"/>
      <protection hidden="1"/>
    </xf>
    <xf numFmtId="1" fontId="184" fillId="5" borderId="44" xfId="0" applyNumberFormat="1" applyFont="1" applyFill="1" applyBorder="1" applyAlignment="1" applyProtection="1">
      <alignment horizontal="center" vertical="center"/>
      <protection hidden="1"/>
    </xf>
    <xf numFmtId="166" fontId="184" fillId="5" borderId="44" xfId="0" applyNumberFormat="1" applyFont="1" applyFill="1" applyBorder="1" applyAlignment="1" applyProtection="1">
      <alignment horizontal="center" vertical="center"/>
      <protection hidden="1"/>
    </xf>
    <xf numFmtId="0" fontId="186" fillId="39" borderId="4" xfId="0" applyFont="1" applyFill="1" applyBorder="1" applyAlignment="1" applyProtection="1">
      <alignment horizontal="center" vertical="center" wrapText="1"/>
      <protection hidden="1"/>
    </xf>
    <xf numFmtId="0" fontId="185" fillId="4" borderId="0" xfId="0" applyFont="1" applyFill="1" applyProtection="1">
      <protection hidden="1"/>
    </xf>
    <xf numFmtId="17" fontId="0" fillId="0" borderId="0" xfId="0" applyNumberFormat="1" applyProtection="1">
      <protection hidden="1"/>
    </xf>
    <xf numFmtId="0" fontId="43" fillId="3" borderId="6" xfId="0" applyFont="1" applyFill="1" applyBorder="1" applyAlignment="1" applyProtection="1">
      <alignment vertical="center"/>
      <protection hidden="1"/>
    </xf>
    <xf numFmtId="0" fontId="43" fillId="3" borderId="0" xfId="0" applyFont="1" applyFill="1" applyBorder="1" applyAlignment="1" applyProtection="1">
      <alignment vertical="center"/>
      <protection hidden="1"/>
    </xf>
    <xf numFmtId="17" fontId="64" fillId="4" borderId="0" xfId="4" applyNumberFormat="1" applyFont="1" applyFill="1" applyBorder="1" applyAlignment="1" applyProtection="1">
      <alignment vertical="center"/>
      <protection hidden="1"/>
    </xf>
    <xf numFmtId="0" fontId="0" fillId="4" borderId="0" xfId="0" applyFill="1" applyBorder="1" applyAlignment="1" applyProtection="1">
      <alignment vertical="center"/>
      <protection hidden="1"/>
    </xf>
    <xf numFmtId="0" fontId="43" fillId="4" borderId="0" xfId="0" applyFont="1" applyFill="1" applyBorder="1" applyAlignment="1" applyProtection="1">
      <alignment vertical="center"/>
      <protection hidden="1"/>
    </xf>
    <xf numFmtId="0" fontId="43" fillId="4" borderId="0" xfId="0" applyFont="1" applyFill="1" applyBorder="1" applyAlignment="1" applyProtection="1">
      <alignment horizontal="center" vertical="center"/>
      <protection hidden="1"/>
    </xf>
    <xf numFmtId="0" fontId="185" fillId="4" borderId="0" xfId="0" applyFont="1" applyFill="1" applyBorder="1" applyProtection="1">
      <protection hidden="1"/>
    </xf>
    <xf numFmtId="0" fontId="47" fillId="4" borderId="0" xfId="0" applyFont="1" applyFill="1" applyProtection="1">
      <protection hidden="1"/>
    </xf>
    <xf numFmtId="0" fontId="45" fillId="4" borderId="0" xfId="0" applyFont="1" applyFill="1" applyProtection="1">
      <protection hidden="1"/>
    </xf>
    <xf numFmtId="0" fontId="30" fillId="39" borderId="10" xfId="0" applyFont="1" applyFill="1" applyBorder="1" applyAlignment="1" applyProtection="1">
      <alignment horizontal="center" vertical="center"/>
      <protection hidden="1"/>
    </xf>
    <xf numFmtId="14" fontId="50" fillId="5" borderId="13" xfId="0" applyNumberFormat="1" applyFont="1" applyFill="1" applyBorder="1" applyAlignment="1" applyProtection="1">
      <alignment horizontal="center" vertical="center"/>
      <protection locked="0"/>
    </xf>
    <xf numFmtId="0" fontId="158" fillId="5" borderId="137" xfId="0" applyFont="1" applyFill="1" applyBorder="1" applyAlignment="1" applyProtection="1">
      <alignment horizontal="center" vertical="center"/>
      <protection locked="0"/>
    </xf>
    <xf numFmtId="0" fontId="134" fillId="19" borderId="137" xfId="0" applyFont="1" applyFill="1" applyBorder="1" applyAlignment="1" applyProtection="1">
      <alignment horizontal="center" vertical="center"/>
      <protection hidden="1"/>
    </xf>
    <xf numFmtId="0" fontId="39" fillId="38" borderId="0" xfId="0" applyFont="1" applyFill="1" applyAlignment="1" applyProtection="1">
      <alignment horizontal="center" vertical="center"/>
      <protection hidden="1"/>
    </xf>
    <xf numFmtId="0" fontId="188" fillId="38" borderId="0" xfId="0" applyFont="1" applyFill="1" applyAlignment="1" applyProtection="1">
      <alignment horizontal="center" vertical="center"/>
      <protection hidden="1"/>
    </xf>
    <xf numFmtId="0" fontId="39" fillId="38" borderId="3" xfId="0" applyFont="1" applyFill="1" applyBorder="1" applyAlignment="1" applyProtection="1">
      <alignment horizontal="center" vertical="center"/>
      <protection hidden="1"/>
    </xf>
    <xf numFmtId="0" fontId="45" fillId="30" borderId="1" xfId="0" applyFont="1" applyFill="1" applyBorder="1" applyAlignment="1" applyProtection="1">
      <alignment horizontal="center" vertical="center"/>
      <protection hidden="1"/>
    </xf>
    <xf numFmtId="0" fontId="34" fillId="30" borderId="4" xfId="0" applyFont="1" applyFill="1" applyBorder="1" applyAlignment="1" applyProtection="1">
      <alignment horizontal="center" vertical="center"/>
      <protection hidden="1"/>
    </xf>
    <xf numFmtId="167" fontId="158" fillId="24" borderId="3" xfId="0" applyNumberFormat="1" applyFont="1" applyFill="1" applyBorder="1" applyAlignment="1" applyProtection="1">
      <alignment horizontal="center" vertical="center"/>
      <protection hidden="1"/>
    </xf>
    <xf numFmtId="167" fontId="158" fillId="24" borderId="4" xfId="0" applyNumberFormat="1" applyFont="1" applyFill="1" applyBorder="1" applyAlignment="1" applyProtection="1">
      <alignment horizontal="center" vertical="center"/>
      <protection hidden="1"/>
    </xf>
    <xf numFmtId="0" fontId="190" fillId="3" borderId="0" xfId="0" applyFont="1" applyFill="1" applyAlignment="1" applyProtection="1">
      <alignment horizontal="center" vertical="center"/>
      <protection hidden="1"/>
    </xf>
    <xf numFmtId="0" fontId="76" fillId="0" borderId="4" xfId="0" applyFont="1" applyBorder="1" applyAlignment="1" applyProtection="1">
      <alignment horizontal="center" vertical="center"/>
      <protection hidden="1"/>
    </xf>
    <xf numFmtId="0" fontId="76" fillId="0" borderId="4" xfId="0" applyFont="1" applyBorder="1" applyProtection="1">
      <protection hidden="1"/>
    </xf>
    <xf numFmtId="2" fontId="184" fillId="5" borderId="47" xfId="0" applyNumberFormat="1" applyFont="1" applyFill="1" applyBorder="1" applyAlignment="1" applyProtection="1">
      <alignment horizontal="center" vertical="center"/>
      <protection hidden="1"/>
    </xf>
    <xf numFmtId="2" fontId="198" fillId="5" borderId="47" xfId="0" applyNumberFormat="1" applyFont="1" applyFill="1" applyBorder="1" applyAlignment="1" applyProtection="1">
      <alignment horizontal="center" vertical="center"/>
      <protection hidden="1"/>
    </xf>
    <xf numFmtId="166" fontId="199" fillId="18" borderId="20" xfId="0" applyNumberFormat="1" applyFont="1" applyFill="1" applyBorder="1" applyAlignment="1" applyProtection="1">
      <alignment horizontal="center" vertical="center"/>
      <protection hidden="1"/>
    </xf>
    <xf numFmtId="166" fontId="199" fillId="19" borderId="20" xfId="0" applyNumberFormat="1" applyFont="1" applyFill="1" applyBorder="1" applyAlignment="1" applyProtection="1">
      <alignment horizontal="center" vertical="center"/>
      <protection hidden="1"/>
    </xf>
    <xf numFmtId="0" fontId="0" fillId="0" borderId="0" xfId="0"/>
    <xf numFmtId="0" fontId="62" fillId="0" borderId="142" xfId="0" applyFont="1" applyBorder="1" applyAlignment="1">
      <alignment horizontal="justify" vertical="center" wrapText="1"/>
    </xf>
    <xf numFmtId="0" fontId="202" fillId="0" borderId="143" xfId="0" applyFont="1" applyBorder="1" applyAlignment="1">
      <alignment horizontal="justify" vertical="center" wrapText="1"/>
    </xf>
    <xf numFmtId="0" fontId="203" fillId="0" borderId="143" xfId="0" applyFont="1" applyBorder="1" applyAlignment="1">
      <alignment horizontal="justify" vertical="center" wrapText="1"/>
    </xf>
    <xf numFmtId="0" fontId="204" fillId="0" borderId="143" xfId="0" applyFont="1" applyBorder="1" applyAlignment="1">
      <alignment horizontal="justify" vertical="center" wrapText="1"/>
    </xf>
    <xf numFmtId="0" fontId="205" fillId="0" borderId="143" xfId="0" applyFont="1" applyBorder="1" applyAlignment="1">
      <alignment horizontal="justify" vertical="center" wrapText="1"/>
    </xf>
    <xf numFmtId="0" fontId="122" fillId="15" borderId="144" xfId="0" applyFont="1" applyFill="1" applyBorder="1" applyAlignment="1">
      <alignment horizontal="justify" vertical="center" wrapText="1"/>
    </xf>
    <xf numFmtId="0" fontId="23" fillId="40" borderId="145" xfId="0" applyFont="1" applyFill="1" applyBorder="1" applyAlignment="1">
      <alignment horizontal="center" vertical="center"/>
    </xf>
    <xf numFmtId="0" fontId="122" fillId="0" borderId="0" xfId="0" applyFont="1" applyAlignment="1">
      <alignment horizontal="center" vertical="center"/>
    </xf>
    <xf numFmtId="0" fontId="200" fillId="0" borderId="0" xfId="0" applyFont="1" applyAlignment="1">
      <alignment horizontal="center" vertical="center"/>
    </xf>
    <xf numFmtId="0" fontId="206" fillId="0" borderId="0" xfId="0" applyFont="1" applyAlignment="1">
      <alignment horizontal="center" vertical="center"/>
    </xf>
    <xf numFmtId="0" fontId="201" fillId="0" borderId="0" xfId="0" applyFont="1" applyAlignment="1">
      <alignment horizontal="center" vertical="center"/>
    </xf>
    <xf numFmtId="0" fontId="207" fillId="0" borderId="0" xfId="4" applyFont="1" applyAlignment="1" applyProtection="1">
      <alignment horizontal="center" vertical="center"/>
    </xf>
    <xf numFmtId="0" fontId="23" fillId="0" borderId="0" xfId="0" applyFont="1" applyAlignment="1">
      <alignment horizontal="center" vertical="center"/>
    </xf>
    <xf numFmtId="0" fontId="208" fillId="10" borderId="0" xfId="0" applyFont="1" applyFill="1" applyAlignment="1">
      <alignment horizontal="center" vertical="center" wrapText="1"/>
    </xf>
    <xf numFmtId="0" fontId="211" fillId="0" borderId="143" xfId="0" applyFont="1" applyBorder="1" applyAlignment="1">
      <alignment horizontal="justify" vertical="center" wrapText="1"/>
    </xf>
    <xf numFmtId="0" fontId="0" fillId="41" borderId="0" xfId="0" applyFill="1"/>
    <xf numFmtId="0" fontId="212" fillId="0" borderId="0" xfId="4" applyFont="1" applyAlignment="1" applyProtection="1">
      <alignment horizontal="center" vertical="center"/>
    </xf>
    <xf numFmtId="0" fontId="112" fillId="34" borderId="4" xfId="0" applyFont="1" applyFill="1" applyBorder="1" applyAlignment="1" applyProtection="1">
      <alignment horizontal="center" vertical="center" wrapText="1"/>
      <protection hidden="1"/>
    </xf>
    <xf numFmtId="0" fontId="194" fillId="42" borderId="137" xfId="0" applyFont="1" applyFill="1" applyBorder="1" applyAlignment="1" applyProtection="1">
      <alignment horizontal="center" vertical="center"/>
      <protection hidden="1"/>
    </xf>
    <xf numFmtId="0" fontId="214" fillId="19" borderId="4" xfId="0" applyFont="1" applyFill="1" applyBorder="1" applyAlignment="1" applyProtection="1">
      <alignment horizontal="center" vertical="center"/>
      <protection hidden="1"/>
    </xf>
    <xf numFmtId="0" fontId="215" fillId="19" borderId="10" xfId="0" applyFont="1" applyFill="1" applyBorder="1" applyAlignment="1" applyProtection="1">
      <alignment horizontal="center" vertical="center"/>
      <protection hidden="1"/>
    </xf>
    <xf numFmtId="0" fontId="115" fillId="19" borderId="137" xfId="0" applyFont="1" applyFill="1" applyBorder="1" applyAlignment="1" applyProtection="1">
      <alignment horizontal="center" vertical="center" textRotation="90"/>
      <protection hidden="1"/>
    </xf>
    <xf numFmtId="0" fontId="47" fillId="0" borderId="0" xfId="0" applyFont="1" applyBorder="1" applyAlignment="1" applyProtection="1">
      <alignment horizontal="center" vertical="center" wrapText="1"/>
      <protection hidden="1"/>
    </xf>
    <xf numFmtId="2" fontId="112" fillId="0" borderId="0" xfId="0" applyNumberFormat="1" applyFont="1" applyBorder="1" applyAlignment="1" applyProtection="1">
      <alignment horizontal="center" vertical="center" wrapText="1"/>
      <protection hidden="1"/>
    </xf>
    <xf numFmtId="0" fontId="112" fillId="0" borderId="0" xfId="0" applyFont="1" applyBorder="1" applyAlignment="1" applyProtection="1">
      <alignment horizontal="center" vertical="center" wrapText="1"/>
      <protection hidden="1"/>
    </xf>
    <xf numFmtId="166" fontId="112" fillId="0" borderId="0" xfId="0" applyNumberFormat="1" applyFont="1" applyBorder="1" applyAlignment="1" applyProtection="1">
      <alignment horizontal="center" vertical="center" wrapText="1"/>
      <protection hidden="1"/>
    </xf>
    <xf numFmtId="166" fontId="112" fillId="0" borderId="0" xfId="0" applyNumberFormat="1" applyFont="1" applyBorder="1" applyAlignment="1" applyProtection="1">
      <alignment vertical="center" wrapText="1"/>
      <protection hidden="1"/>
    </xf>
    <xf numFmtId="166" fontId="153" fillId="0" borderId="0" xfId="0" applyNumberFormat="1" applyFont="1" applyBorder="1" applyAlignment="1" applyProtection="1">
      <alignment horizontal="center" vertical="center" wrapText="1"/>
      <protection hidden="1"/>
    </xf>
    <xf numFmtId="164" fontId="146" fillId="0" borderId="36" xfId="1" applyNumberFormat="1" applyFont="1" applyFill="1" applyBorder="1" applyAlignment="1" applyProtection="1">
      <alignment horizontal="left" vertical="center"/>
      <protection locked="0"/>
    </xf>
    <xf numFmtId="0" fontId="33" fillId="4" borderId="0" xfId="1" applyFont="1" applyFill="1" applyBorder="1" applyAlignment="1" applyProtection="1">
      <alignment horizontal="center" vertical="center" wrapText="1"/>
      <protection hidden="1"/>
    </xf>
    <xf numFmtId="0" fontId="35" fillId="4" borderId="107" xfId="0" applyFont="1" applyFill="1" applyBorder="1" applyAlignment="1" applyProtection="1">
      <alignment horizontal="center" wrapText="1"/>
      <protection hidden="1"/>
    </xf>
    <xf numFmtId="0" fontId="35" fillId="4" borderId="112" xfId="0" applyFont="1" applyFill="1" applyBorder="1" applyAlignment="1" applyProtection="1">
      <alignment horizontal="center" wrapText="1"/>
      <protection hidden="1"/>
    </xf>
    <xf numFmtId="0" fontId="35" fillId="4" borderId="108" xfId="0" applyFont="1" applyFill="1" applyBorder="1" applyAlignment="1" applyProtection="1">
      <alignment horizontal="left" vertical="center" wrapText="1"/>
      <protection hidden="1"/>
    </xf>
    <xf numFmtId="0" fontId="35" fillId="4" borderId="94" xfId="0" applyFont="1" applyFill="1" applyBorder="1" applyAlignment="1" applyProtection="1">
      <alignment horizontal="left" vertical="center" wrapText="1"/>
      <protection hidden="1"/>
    </xf>
    <xf numFmtId="0" fontId="35" fillId="4" borderId="109" xfId="0" applyFont="1" applyFill="1" applyBorder="1" applyAlignment="1" applyProtection="1">
      <alignment horizontal="left" vertical="center" wrapText="1"/>
      <protection hidden="1"/>
    </xf>
    <xf numFmtId="0" fontId="101" fillId="4" borderId="97" xfId="0" applyFont="1" applyFill="1" applyBorder="1" applyAlignment="1" applyProtection="1">
      <alignment horizontal="center" vertical="center"/>
      <protection hidden="1"/>
    </xf>
    <xf numFmtId="0" fontId="100" fillId="4" borderId="0" xfId="0" applyFont="1" applyFill="1" applyBorder="1" applyAlignment="1" applyProtection="1">
      <alignment horizontal="center" vertical="center" wrapText="1"/>
      <protection hidden="1"/>
    </xf>
    <xf numFmtId="0" fontId="100" fillId="4" borderId="97" xfId="0" applyFont="1" applyFill="1" applyBorder="1" applyAlignment="1" applyProtection="1">
      <alignment horizontal="center" vertical="center" wrapText="1"/>
      <protection hidden="1"/>
    </xf>
    <xf numFmtId="0" fontId="101" fillId="4" borderId="96" xfId="0" applyFont="1" applyFill="1" applyBorder="1" applyAlignment="1" applyProtection="1">
      <alignment horizontal="center" vertical="center"/>
      <protection hidden="1"/>
    </xf>
    <xf numFmtId="0" fontId="101" fillId="4" borderId="0" xfId="0" applyFont="1" applyFill="1" applyBorder="1" applyAlignment="1" applyProtection="1">
      <alignment horizontal="center" vertical="center"/>
      <protection hidden="1"/>
    </xf>
    <xf numFmtId="0" fontId="31" fillId="4" borderId="0" xfId="1" applyFont="1" applyFill="1" applyBorder="1" applyAlignment="1" applyProtection="1">
      <alignment horizontal="center" vertical="center" wrapText="1"/>
      <protection hidden="1"/>
    </xf>
    <xf numFmtId="0" fontId="35" fillId="4" borderId="108" xfId="0" applyFont="1" applyFill="1" applyBorder="1" applyAlignment="1" applyProtection="1">
      <alignment horizontal="center" vertical="center"/>
      <protection hidden="1"/>
    </xf>
    <xf numFmtId="0" fontId="35" fillId="4" borderId="94" xfId="0" applyFont="1" applyFill="1" applyBorder="1" applyAlignment="1" applyProtection="1">
      <alignment horizontal="center" vertical="center"/>
      <protection hidden="1"/>
    </xf>
    <xf numFmtId="0" fontId="35" fillId="4" borderId="95" xfId="0" applyFont="1" applyFill="1" applyBorder="1" applyAlignment="1" applyProtection="1">
      <alignment horizontal="center" vertical="center"/>
      <protection hidden="1"/>
    </xf>
    <xf numFmtId="0" fontId="105" fillId="5" borderId="36" xfId="0" applyFont="1" applyFill="1" applyBorder="1" applyAlignment="1" applyProtection="1">
      <alignment horizontal="left" vertical="center" wrapText="1"/>
      <protection locked="0"/>
    </xf>
    <xf numFmtId="0" fontId="35" fillId="4" borderId="93" xfId="0" applyFont="1" applyFill="1" applyBorder="1" applyAlignment="1" applyProtection="1">
      <alignment horizontal="right" vertical="center"/>
      <protection hidden="1"/>
    </xf>
    <xf numFmtId="0" fontId="35" fillId="4" borderId="94" xfId="0" applyFont="1" applyFill="1" applyBorder="1" applyAlignment="1" applyProtection="1">
      <alignment horizontal="right" vertical="center"/>
      <protection hidden="1"/>
    </xf>
    <xf numFmtId="0" fontId="35" fillId="4" borderId="96" xfId="0" applyFont="1" applyFill="1" applyBorder="1" applyAlignment="1" applyProtection="1">
      <alignment horizontal="right" vertical="center"/>
      <protection hidden="1"/>
    </xf>
    <xf numFmtId="0" fontId="35" fillId="4" borderId="0" xfId="0" applyFont="1" applyFill="1" applyBorder="1" applyAlignment="1" applyProtection="1">
      <alignment horizontal="right" vertical="center"/>
      <protection hidden="1"/>
    </xf>
    <xf numFmtId="0" fontId="35" fillId="4" borderId="98" xfId="0" applyFont="1" applyFill="1" applyBorder="1" applyAlignment="1" applyProtection="1">
      <alignment horizontal="right" vertical="center"/>
      <protection hidden="1"/>
    </xf>
    <xf numFmtId="0" fontId="35" fillId="4" borderId="99" xfId="0" applyFont="1" applyFill="1" applyBorder="1" applyAlignment="1" applyProtection="1">
      <alignment horizontal="right" vertical="center"/>
      <protection hidden="1"/>
    </xf>
    <xf numFmtId="0" fontId="107" fillId="5" borderId="129" xfId="0" applyFont="1" applyFill="1" applyBorder="1" applyAlignment="1" applyProtection="1">
      <alignment horizontal="left" vertical="center"/>
      <protection locked="0"/>
    </xf>
    <xf numFmtId="0" fontId="107" fillId="5" borderId="36" xfId="0" applyFont="1" applyFill="1" applyBorder="1" applyAlignment="1" applyProtection="1">
      <alignment horizontal="left" vertical="center"/>
      <protection locked="0"/>
    </xf>
    <xf numFmtId="1" fontId="107" fillId="5" borderId="130" xfId="0" applyNumberFormat="1" applyFont="1" applyFill="1" applyBorder="1" applyAlignment="1" applyProtection="1">
      <alignment horizontal="left" vertical="center"/>
      <protection locked="0"/>
    </xf>
    <xf numFmtId="0" fontId="102" fillId="4" borderId="93" xfId="0" applyFont="1" applyFill="1" applyBorder="1" applyAlignment="1" applyProtection="1">
      <alignment horizontal="center" vertical="center"/>
      <protection hidden="1"/>
    </xf>
    <xf numFmtId="0" fontId="102" fillId="4" borderId="94" xfId="0" applyFont="1" applyFill="1" applyBorder="1" applyAlignment="1" applyProtection="1">
      <alignment horizontal="center" vertical="center"/>
      <protection hidden="1"/>
    </xf>
    <xf numFmtId="0" fontId="102" fillId="4" borderId="95" xfId="0" applyFont="1" applyFill="1" applyBorder="1" applyAlignment="1" applyProtection="1">
      <alignment horizontal="center" vertical="center"/>
      <protection hidden="1"/>
    </xf>
    <xf numFmtId="0" fontId="31" fillId="6" borderId="38" xfId="1" applyFont="1" applyFill="1" applyBorder="1" applyAlignment="1" applyProtection="1">
      <alignment horizontal="center" vertical="center" wrapText="1"/>
      <protection locked="0"/>
    </xf>
    <xf numFmtId="0" fontId="31" fillId="6" borderId="102" xfId="1" applyFont="1" applyFill="1" applyBorder="1" applyAlignment="1" applyProtection="1">
      <alignment horizontal="center" vertical="center" wrapText="1"/>
      <protection locked="0"/>
    </xf>
    <xf numFmtId="0" fontId="169" fillId="4" borderId="0" xfId="0" applyFont="1" applyFill="1" applyBorder="1" applyAlignment="1" applyProtection="1">
      <alignment horizontal="left" vertical="center"/>
      <protection hidden="1"/>
    </xf>
    <xf numFmtId="0" fontId="11" fillId="4" borderId="36" xfId="2" applyFont="1" applyFill="1" applyBorder="1" applyAlignment="1" applyProtection="1">
      <alignment horizontal="center" vertical="center"/>
      <protection hidden="1"/>
    </xf>
    <xf numFmtId="2" fontId="137" fillId="4" borderId="96" xfId="0" applyNumberFormat="1" applyFont="1" applyFill="1" applyBorder="1" applyAlignment="1" applyProtection="1">
      <alignment horizontal="center" wrapText="1"/>
      <protection hidden="1"/>
    </xf>
    <xf numFmtId="2" fontId="137" fillId="4" borderId="0" xfId="0" applyNumberFormat="1" applyFont="1" applyFill="1" applyBorder="1" applyAlignment="1" applyProtection="1">
      <alignment horizontal="center" wrapText="1"/>
      <protection hidden="1"/>
    </xf>
    <xf numFmtId="2" fontId="213" fillId="4" borderId="0" xfId="4" applyNumberFormat="1" applyFont="1" applyFill="1" applyBorder="1" applyAlignment="1" applyProtection="1">
      <alignment horizontal="left" vertical="center" wrapText="1"/>
      <protection hidden="1"/>
    </xf>
    <xf numFmtId="2" fontId="209" fillId="4" borderId="0" xfId="0" applyNumberFormat="1" applyFont="1" applyFill="1" applyBorder="1" applyAlignment="1" applyProtection="1">
      <alignment horizontal="left" vertical="center" wrapText="1"/>
      <protection hidden="1"/>
    </xf>
    <xf numFmtId="0" fontId="171" fillId="0" borderId="36" xfId="1" applyFont="1" applyFill="1" applyBorder="1" applyAlignment="1" applyProtection="1">
      <alignment horizontal="left" vertical="center"/>
      <protection locked="0"/>
    </xf>
    <xf numFmtId="0" fontId="63" fillId="0" borderId="36" xfId="1" applyFont="1" applyFill="1" applyBorder="1" applyAlignment="1" applyProtection="1">
      <alignment horizontal="left" vertical="center" wrapText="1"/>
      <protection locked="0"/>
    </xf>
    <xf numFmtId="0" fontId="172" fillId="0" borderId="36" xfId="1" applyFont="1" applyFill="1" applyBorder="1" applyAlignment="1" applyProtection="1">
      <alignment horizontal="left" vertical="center"/>
      <protection locked="0"/>
    </xf>
    <xf numFmtId="0" fontId="160" fillId="0" borderId="36" xfId="1" applyFont="1" applyFill="1" applyBorder="1" applyAlignment="1" applyProtection="1">
      <alignment horizontal="left" vertical="center"/>
      <protection locked="0"/>
    </xf>
    <xf numFmtId="0" fontId="2" fillId="0" borderId="36" xfId="1" applyFont="1" applyFill="1" applyBorder="1" applyAlignment="1" applyProtection="1">
      <alignment horizontal="left" vertical="center"/>
      <protection locked="0"/>
    </xf>
    <xf numFmtId="0" fontId="8" fillId="0" borderId="91" xfId="1" applyFont="1" applyFill="1" applyBorder="1" applyAlignment="1" applyProtection="1">
      <alignment horizontal="left" vertical="center" wrapText="1"/>
      <protection locked="0"/>
    </xf>
    <xf numFmtId="0" fontId="8" fillId="0" borderId="92" xfId="1" applyFont="1" applyFill="1" applyBorder="1" applyAlignment="1" applyProtection="1">
      <alignment horizontal="left" vertical="center" wrapText="1"/>
      <protection locked="0"/>
    </xf>
    <xf numFmtId="0" fontId="38" fillId="4" borderId="6" xfId="0" applyFont="1" applyFill="1" applyBorder="1" applyAlignment="1" applyProtection="1">
      <alignment horizontal="center" vertical="center" wrapText="1"/>
      <protection hidden="1"/>
    </xf>
    <xf numFmtId="0" fontId="38" fillId="4" borderId="0" xfId="0" applyFont="1" applyFill="1" applyBorder="1" applyAlignment="1" applyProtection="1">
      <alignment horizontal="center" vertical="center" wrapText="1"/>
      <protection hidden="1"/>
    </xf>
    <xf numFmtId="0" fontId="9" fillId="4" borderId="89" xfId="2" applyFont="1" applyFill="1" applyBorder="1" applyAlignment="1" applyProtection="1">
      <alignment horizontal="center" vertical="center"/>
      <protection hidden="1"/>
    </xf>
    <xf numFmtId="0" fontId="9" fillId="4" borderId="88" xfId="2" applyFont="1" applyFill="1" applyBorder="1" applyAlignment="1" applyProtection="1">
      <alignment horizontal="center" vertical="center"/>
      <protection hidden="1"/>
    </xf>
    <xf numFmtId="0" fontId="99" fillId="4" borderId="99" xfId="0" applyFont="1" applyFill="1" applyBorder="1" applyAlignment="1" applyProtection="1">
      <alignment horizontal="center" vertical="center"/>
      <protection hidden="1"/>
    </xf>
    <xf numFmtId="0" fontId="101" fillId="4" borderId="98" xfId="0" applyFont="1" applyFill="1" applyBorder="1" applyAlignment="1" applyProtection="1">
      <alignment horizontal="center" vertical="center"/>
      <protection hidden="1"/>
    </xf>
    <xf numFmtId="0" fontId="101" fillId="4" borderId="99" xfId="0" applyFont="1" applyFill="1" applyBorder="1" applyAlignment="1" applyProtection="1">
      <alignment horizontal="center" vertical="center"/>
      <protection hidden="1"/>
    </xf>
    <xf numFmtId="0" fontId="101" fillId="4" borderId="99" xfId="0" applyFont="1" applyFill="1" applyBorder="1" applyAlignment="1" applyProtection="1">
      <alignment horizontal="left" vertical="center"/>
      <protection hidden="1"/>
    </xf>
    <xf numFmtId="0" fontId="101" fillId="4" borderId="97" xfId="0" applyFont="1" applyFill="1" applyBorder="1" applyAlignment="1" applyProtection="1">
      <alignment horizontal="left" vertical="center"/>
      <protection hidden="1"/>
    </xf>
    <xf numFmtId="0" fontId="98" fillId="4" borderId="93" xfId="0" applyFont="1" applyFill="1" applyBorder="1" applyAlignment="1" applyProtection="1">
      <alignment horizontal="center" vertical="center"/>
      <protection hidden="1"/>
    </xf>
    <xf numFmtId="0" fontId="98" fillId="4" borderId="94" xfId="0" applyFont="1" applyFill="1" applyBorder="1" applyAlignment="1" applyProtection="1">
      <alignment horizontal="center" vertical="center"/>
      <protection hidden="1"/>
    </xf>
    <xf numFmtId="0" fontId="23" fillId="28" borderId="94" xfId="0" applyFont="1" applyFill="1" applyBorder="1" applyAlignment="1" applyProtection="1">
      <alignment horizontal="center" vertical="center"/>
      <protection locked="0"/>
    </xf>
    <xf numFmtId="0" fontId="100" fillId="4" borderId="94" xfId="0" applyFont="1" applyFill="1" applyBorder="1" applyAlignment="1" applyProtection="1">
      <alignment horizontal="center" vertical="center"/>
      <protection hidden="1"/>
    </xf>
    <xf numFmtId="0" fontId="106" fillId="5" borderId="40" xfId="0" applyFont="1" applyFill="1" applyBorder="1" applyAlignment="1" applyProtection="1">
      <alignment horizontal="left" vertical="center"/>
      <protection locked="0"/>
    </xf>
    <xf numFmtId="0" fontId="106" fillId="5" borderId="36" xfId="0" applyFont="1" applyFill="1" applyBorder="1" applyAlignment="1" applyProtection="1">
      <alignment horizontal="left" vertical="center"/>
      <protection locked="0"/>
    </xf>
    <xf numFmtId="0" fontId="105" fillId="0" borderId="0" xfId="0" applyFont="1" applyAlignment="1" applyProtection="1">
      <alignment horizontal="center" vertical="top"/>
      <protection hidden="1"/>
    </xf>
    <xf numFmtId="0" fontId="90" fillId="29" borderId="0" xfId="0" applyFont="1" applyFill="1" applyBorder="1" applyAlignment="1" applyProtection="1">
      <alignment horizontal="center" wrapText="1"/>
      <protection hidden="1"/>
    </xf>
    <xf numFmtId="0" fontId="145" fillId="0" borderId="0" xfId="0" applyFont="1" applyAlignment="1" applyProtection="1">
      <alignment horizontal="center" vertical="top"/>
      <protection hidden="1"/>
    </xf>
    <xf numFmtId="0" fontId="35" fillId="4" borderId="109" xfId="0" applyFont="1" applyFill="1" applyBorder="1" applyAlignment="1" applyProtection="1">
      <alignment horizontal="center" vertical="center"/>
      <protection hidden="1"/>
    </xf>
    <xf numFmtId="0" fontId="31" fillId="6" borderId="36" xfId="1" applyFont="1" applyFill="1" applyBorder="1" applyAlignment="1" applyProtection="1">
      <alignment horizontal="center" vertical="center" wrapText="1"/>
      <protection locked="0"/>
    </xf>
    <xf numFmtId="0" fontId="31" fillId="6" borderId="113" xfId="1" applyFont="1" applyFill="1" applyBorder="1" applyAlignment="1" applyProtection="1">
      <alignment horizontal="center" vertical="center" wrapText="1"/>
      <protection locked="0"/>
    </xf>
    <xf numFmtId="0" fontId="22" fillId="0" borderId="36" xfId="1" applyFont="1" applyFill="1" applyBorder="1" applyAlignment="1" applyProtection="1">
      <alignment horizontal="left" vertical="center"/>
      <protection locked="0"/>
    </xf>
    <xf numFmtId="0" fontId="14" fillId="0" borderId="36" xfId="1" applyFont="1" applyFill="1" applyBorder="1" applyAlignment="1" applyProtection="1">
      <alignment horizontal="left" vertical="center"/>
      <protection locked="0"/>
    </xf>
    <xf numFmtId="0" fontId="102" fillId="4" borderId="96" xfId="0" applyFont="1" applyFill="1" applyBorder="1" applyAlignment="1" applyProtection="1">
      <alignment horizontal="center" vertical="center"/>
      <protection hidden="1"/>
    </xf>
    <xf numFmtId="0" fontId="102" fillId="4" borderId="0" xfId="0" applyFont="1" applyFill="1" applyBorder="1" applyAlignment="1" applyProtection="1">
      <alignment horizontal="center" vertical="center"/>
      <protection hidden="1"/>
    </xf>
    <xf numFmtId="0" fontId="102" fillId="4" borderId="97" xfId="0" applyFont="1" applyFill="1" applyBorder="1" applyAlignment="1" applyProtection="1">
      <alignment horizontal="center" vertical="center"/>
      <protection hidden="1"/>
    </xf>
    <xf numFmtId="0" fontId="104" fillId="6" borderId="36" xfId="1" applyFont="1" applyFill="1" applyBorder="1" applyAlignment="1" applyProtection="1">
      <alignment horizontal="left" vertical="center" wrapText="1"/>
      <protection locked="0"/>
    </xf>
    <xf numFmtId="0" fontId="99" fillId="4" borderId="98" xfId="0" applyFont="1" applyFill="1" applyBorder="1" applyAlignment="1" applyProtection="1">
      <alignment horizontal="center" vertical="center"/>
      <protection hidden="1"/>
    </xf>
    <xf numFmtId="2" fontId="27" fillId="5" borderId="38" xfId="0" applyNumberFormat="1" applyFont="1" applyFill="1" applyBorder="1" applyAlignment="1" applyProtection="1">
      <alignment horizontal="center" vertical="center" wrapText="1"/>
      <protection locked="0"/>
    </xf>
    <xf numFmtId="2" fontId="27" fillId="5" borderId="102" xfId="0" applyNumberFormat="1" applyFont="1" applyFill="1" applyBorder="1" applyAlignment="1" applyProtection="1">
      <alignment horizontal="center" vertical="center" wrapText="1"/>
      <protection locked="0"/>
    </xf>
    <xf numFmtId="2" fontId="27" fillId="5" borderId="104" xfId="0" applyNumberFormat="1" applyFont="1" applyFill="1" applyBorder="1" applyAlignment="1" applyProtection="1">
      <alignment horizontal="center" vertical="center" wrapText="1"/>
      <protection locked="0"/>
    </xf>
    <xf numFmtId="2" fontId="27" fillId="5" borderId="105" xfId="0" applyNumberFormat="1" applyFont="1" applyFill="1" applyBorder="1" applyAlignment="1" applyProtection="1">
      <alignment horizontal="center" vertical="center" wrapText="1"/>
      <protection locked="0"/>
    </xf>
    <xf numFmtId="0" fontId="25" fillId="4" borderId="126" xfId="0" applyFont="1" applyFill="1" applyBorder="1" applyAlignment="1" applyProtection="1">
      <alignment horizontal="center" vertical="center"/>
      <protection hidden="1"/>
    </xf>
    <xf numFmtId="0" fontId="25" fillId="4" borderId="127" xfId="0" applyFont="1" applyFill="1" applyBorder="1" applyAlignment="1" applyProtection="1">
      <alignment horizontal="center" vertical="center"/>
      <protection hidden="1"/>
    </xf>
    <xf numFmtId="0" fontId="173" fillId="0" borderId="36"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00" fillId="4" borderId="96" xfId="0" applyFont="1" applyFill="1" applyBorder="1" applyAlignment="1" applyProtection="1">
      <alignment horizontal="center" vertical="center" wrapText="1"/>
      <protection hidden="1"/>
    </xf>
    <xf numFmtId="0" fontId="96" fillId="12" borderId="0" xfId="0" applyNumberFormat="1" applyFont="1" applyFill="1" applyBorder="1" applyAlignment="1" applyProtection="1">
      <alignment horizontal="left" vertical="center"/>
      <protection hidden="1"/>
    </xf>
    <xf numFmtId="0" fontId="95" fillId="37" borderId="117" xfId="0" applyFont="1" applyFill="1" applyBorder="1" applyAlignment="1" applyProtection="1">
      <alignment horizontal="center" vertical="center"/>
      <protection hidden="1"/>
    </xf>
    <xf numFmtId="0" fontId="95" fillId="37" borderId="4" xfId="0" applyFont="1" applyFill="1" applyBorder="1" applyAlignment="1" applyProtection="1">
      <alignment horizontal="center" vertical="center"/>
      <protection hidden="1"/>
    </xf>
    <xf numFmtId="0" fontId="95" fillId="37" borderId="118" xfId="0" applyFont="1" applyFill="1" applyBorder="1" applyAlignment="1" applyProtection="1">
      <alignment horizontal="center" vertical="center"/>
      <protection hidden="1"/>
    </xf>
    <xf numFmtId="0" fontId="95" fillId="37" borderId="68" xfId="0" applyFont="1" applyFill="1" applyBorder="1" applyAlignment="1" applyProtection="1">
      <alignment horizontal="center" vertical="center"/>
      <protection hidden="1"/>
    </xf>
    <xf numFmtId="0" fontId="94" fillId="26" borderId="0" xfId="0" applyFont="1" applyFill="1" applyBorder="1" applyAlignment="1" applyProtection="1">
      <alignment horizontal="center" vertical="center"/>
      <protection hidden="1"/>
    </xf>
    <xf numFmtId="0" fontId="93" fillId="26" borderId="0" xfId="0" applyNumberFormat="1" applyFont="1" applyFill="1" applyBorder="1" applyAlignment="1" applyProtection="1">
      <alignment horizontal="center" vertical="center"/>
      <protection hidden="1"/>
    </xf>
    <xf numFmtId="2" fontId="107" fillId="10" borderId="1" xfId="0" applyNumberFormat="1" applyFont="1" applyFill="1" applyBorder="1" applyAlignment="1" applyProtection="1">
      <alignment horizontal="center" vertical="center"/>
      <protection hidden="1"/>
    </xf>
    <xf numFmtId="2" fontId="107" fillId="10" borderId="3" xfId="0" applyNumberFormat="1" applyFont="1" applyFill="1" applyBorder="1" applyAlignment="1" applyProtection="1">
      <alignment horizontal="center" vertical="center"/>
      <protection hidden="1"/>
    </xf>
    <xf numFmtId="2" fontId="107" fillId="10" borderId="74" xfId="0" applyNumberFormat="1" applyFont="1" applyFill="1" applyBorder="1" applyAlignment="1" applyProtection="1">
      <alignment horizontal="center" vertical="center"/>
      <protection hidden="1"/>
    </xf>
    <xf numFmtId="166" fontId="176" fillId="0" borderId="1" xfId="0" applyNumberFormat="1" applyFont="1" applyFill="1" applyBorder="1" applyAlignment="1" applyProtection="1">
      <alignment horizontal="center" vertical="center"/>
      <protection locked="0"/>
    </xf>
    <xf numFmtId="166" fontId="176" fillId="0" borderId="3" xfId="0" applyNumberFormat="1" applyFont="1" applyFill="1" applyBorder="1" applyAlignment="1" applyProtection="1">
      <alignment horizontal="center" vertical="center"/>
      <protection locked="0"/>
    </xf>
    <xf numFmtId="166" fontId="176" fillId="0" borderId="74" xfId="0" applyNumberFormat="1" applyFont="1" applyFill="1" applyBorder="1" applyAlignment="1" applyProtection="1">
      <alignment horizontal="center" vertical="center"/>
      <protection locked="0"/>
    </xf>
    <xf numFmtId="2" fontId="176" fillId="0" borderId="1" xfId="0" applyNumberFormat="1" applyFont="1" applyFill="1" applyBorder="1" applyAlignment="1" applyProtection="1">
      <alignment horizontal="center" vertical="center"/>
      <protection locked="0"/>
    </xf>
    <xf numFmtId="2" fontId="176" fillId="0" borderId="3" xfId="0" applyNumberFormat="1" applyFont="1" applyFill="1" applyBorder="1" applyAlignment="1" applyProtection="1">
      <alignment horizontal="center" vertical="center"/>
      <protection locked="0"/>
    </xf>
    <xf numFmtId="2" fontId="176" fillId="0" borderId="74" xfId="0" applyNumberFormat="1" applyFont="1" applyFill="1" applyBorder="1" applyAlignment="1" applyProtection="1">
      <alignment horizontal="center" vertical="center"/>
      <protection locked="0"/>
    </xf>
    <xf numFmtId="0" fontId="115" fillId="3" borderId="124" xfId="0" applyFont="1" applyFill="1" applyBorder="1" applyAlignment="1" applyProtection="1">
      <alignment horizontal="center" vertical="center"/>
      <protection hidden="1"/>
    </xf>
    <xf numFmtId="0" fontId="115" fillId="3" borderId="123" xfId="0" applyFont="1" applyFill="1" applyBorder="1" applyAlignment="1" applyProtection="1">
      <alignment horizontal="center" vertical="center"/>
      <protection hidden="1"/>
    </xf>
    <xf numFmtId="0" fontId="115" fillId="3" borderId="125" xfId="0" applyFont="1" applyFill="1" applyBorder="1" applyAlignment="1" applyProtection="1">
      <alignment horizontal="center" vertical="center"/>
      <protection hidden="1"/>
    </xf>
    <xf numFmtId="2" fontId="115" fillId="10" borderId="1" xfId="0" applyNumberFormat="1" applyFont="1" applyFill="1" applyBorder="1" applyAlignment="1" applyProtection="1">
      <alignment horizontal="center" vertical="center"/>
      <protection hidden="1"/>
    </xf>
    <xf numFmtId="2" fontId="115" fillId="10" borderId="3" xfId="0" applyNumberFormat="1" applyFont="1" applyFill="1" applyBorder="1" applyAlignment="1" applyProtection="1">
      <alignment horizontal="center" vertical="center"/>
      <protection hidden="1"/>
    </xf>
    <xf numFmtId="2" fontId="115" fillId="10" borderId="74" xfId="0" applyNumberFormat="1" applyFont="1" applyFill="1" applyBorder="1" applyAlignment="1" applyProtection="1">
      <alignment horizontal="center" vertical="center"/>
      <protection hidden="1"/>
    </xf>
    <xf numFmtId="0" fontId="175" fillId="0" borderId="1" xfId="0" applyFont="1" applyFill="1" applyBorder="1" applyAlignment="1" applyProtection="1">
      <alignment horizontal="center" vertical="center"/>
      <protection locked="0"/>
    </xf>
    <xf numFmtId="0" fontId="175" fillId="0" borderId="3" xfId="0" applyFont="1" applyFill="1" applyBorder="1" applyAlignment="1" applyProtection="1">
      <alignment horizontal="center" vertical="center"/>
      <protection locked="0"/>
    </xf>
    <xf numFmtId="0" fontId="175" fillId="0" borderId="74" xfId="0" applyFont="1" applyFill="1" applyBorder="1" applyAlignment="1" applyProtection="1">
      <alignment horizontal="center" vertical="center"/>
      <protection locked="0"/>
    </xf>
    <xf numFmtId="0" fontId="176" fillId="3" borderId="1" xfId="0" applyFont="1" applyFill="1" applyBorder="1" applyAlignment="1" applyProtection="1">
      <alignment horizontal="center" vertical="center"/>
      <protection hidden="1"/>
    </xf>
    <xf numFmtId="0" fontId="176" fillId="3" borderId="3" xfId="0" applyFont="1" applyFill="1" applyBorder="1" applyAlignment="1" applyProtection="1">
      <alignment horizontal="center" vertical="center"/>
      <protection hidden="1"/>
    </xf>
    <xf numFmtId="0" fontId="176" fillId="3" borderId="74" xfId="0" applyFont="1" applyFill="1" applyBorder="1" applyAlignment="1" applyProtection="1">
      <alignment horizontal="center" vertical="center"/>
      <protection hidden="1"/>
    </xf>
    <xf numFmtId="0" fontId="107" fillId="0" borderId="1" xfId="0" applyFont="1" applyFill="1" applyBorder="1" applyAlignment="1" applyProtection="1">
      <alignment horizontal="center" vertical="center"/>
      <protection locked="0"/>
    </xf>
    <xf numFmtId="0" fontId="107" fillId="0" borderId="3" xfId="0" applyFont="1" applyFill="1" applyBorder="1" applyAlignment="1" applyProtection="1">
      <alignment horizontal="center" vertical="center"/>
      <protection locked="0"/>
    </xf>
    <xf numFmtId="0" fontId="107" fillId="0" borderId="74" xfId="0" applyFont="1" applyFill="1" applyBorder="1" applyAlignment="1" applyProtection="1">
      <alignment horizontal="center" vertical="center"/>
      <protection locked="0"/>
    </xf>
    <xf numFmtId="0" fontId="175" fillId="3" borderId="67" xfId="0" applyFont="1" applyFill="1" applyBorder="1" applyAlignment="1" applyProtection="1">
      <alignment horizontal="center" vertical="center"/>
      <protection hidden="1"/>
    </xf>
    <xf numFmtId="0" fontId="175" fillId="3" borderId="121" xfId="0" applyFont="1" applyFill="1" applyBorder="1" applyAlignment="1" applyProtection="1">
      <alignment horizontal="center" vertical="center"/>
      <protection hidden="1"/>
    </xf>
    <xf numFmtId="0" fontId="136" fillId="3" borderId="4" xfId="0" applyFont="1" applyFill="1" applyBorder="1" applyAlignment="1" applyProtection="1">
      <alignment horizontal="center" vertical="center"/>
      <protection hidden="1"/>
    </xf>
    <xf numFmtId="0" fontId="136" fillId="3" borderId="122" xfId="0" applyFont="1" applyFill="1" applyBorder="1" applyAlignment="1" applyProtection="1">
      <alignment horizontal="center" vertical="center"/>
      <protection hidden="1"/>
    </xf>
    <xf numFmtId="0" fontId="95" fillId="37" borderId="115" xfId="0" applyFont="1" applyFill="1" applyBorder="1" applyAlignment="1" applyProtection="1">
      <alignment horizontal="center" vertical="center" wrapText="1"/>
      <protection hidden="1"/>
    </xf>
    <xf numFmtId="0" fontId="95" fillId="37" borderId="116" xfId="0" applyFont="1" applyFill="1" applyBorder="1" applyAlignment="1" applyProtection="1">
      <alignment horizontal="center" vertical="center" wrapText="1"/>
      <protection hidden="1"/>
    </xf>
    <xf numFmtId="0" fontId="95" fillId="37" borderId="6" xfId="0" applyFont="1" applyFill="1" applyBorder="1" applyAlignment="1" applyProtection="1">
      <alignment horizontal="center" vertical="center" wrapText="1"/>
      <protection hidden="1"/>
    </xf>
    <xf numFmtId="0" fontId="95" fillId="37" borderId="8" xfId="0" applyFont="1" applyFill="1" applyBorder="1" applyAlignment="1" applyProtection="1">
      <alignment horizontal="center" vertical="center" wrapText="1"/>
      <protection hidden="1"/>
    </xf>
    <xf numFmtId="0" fontId="95" fillId="37" borderId="11" xfId="0" applyFont="1" applyFill="1" applyBorder="1" applyAlignment="1" applyProtection="1">
      <alignment horizontal="center" vertical="center" wrapText="1"/>
      <protection hidden="1"/>
    </xf>
    <xf numFmtId="0" fontId="95" fillId="37" borderId="13" xfId="0" applyFont="1" applyFill="1" applyBorder="1" applyAlignment="1" applyProtection="1">
      <alignment horizontal="center" vertical="center" wrapText="1"/>
      <protection hidden="1"/>
    </xf>
    <xf numFmtId="0" fontId="175" fillId="21" borderId="67" xfId="0" applyFont="1" applyFill="1" applyBorder="1" applyAlignment="1" applyProtection="1">
      <alignment horizontal="center" vertical="center"/>
      <protection hidden="1"/>
    </xf>
    <xf numFmtId="0" fontId="136" fillId="21" borderId="4" xfId="0" applyFont="1" applyFill="1" applyBorder="1" applyAlignment="1" applyProtection="1">
      <alignment horizontal="center" vertical="center"/>
      <protection hidden="1"/>
    </xf>
    <xf numFmtId="0" fontId="175" fillId="16" borderId="67" xfId="0" applyFont="1" applyFill="1" applyBorder="1" applyAlignment="1" applyProtection="1">
      <alignment horizontal="center" vertical="center"/>
      <protection hidden="1"/>
    </xf>
    <xf numFmtId="0" fontId="95" fillId="37" borderId="114" xfId="0" applyFont="1" applyFill="1" applyBorder="1" applyAlignment="1" applyProtection="1">
      <alignment horizontal="center" vertical="center" wrapText="1"/>
      <protection hidden="1"/>
    </xf>
    <xf numFmtId="0" fontId="95" fillId="37" borderId="119" xfId="0" applyFont="1" applyFill="1" applyBorder="1" applyAlignment="1" applyProtection="1">
      <alignment horizontal="center" vertical="center" wrapText="1"/>
      <protection hidden="1"/>
    </xf>
    <xf numFmtId="0" fontId="95" fillId="37" borderId="120" xfId="0" applyFont="1" applyFill="1" applyBorder="1" applyAlignment="1" applyProtection="1">
      <alignment horizontal="center" vertical="center" wrapText="1"/>
      <protection hidden="1"/>
    </xf>
    <xf numFmtId="0" fontId="136" fillId="16" borderId="4" xfId="0" applyFont="1" applyFill="1" applyBorder="1" applyAlignment="1" applyProtection="1">
      <alignment horizontal="center" vertical="center"/>
      <protection hidden="1"/>
    </xf>
    <xf numFmtId="17" fontId="64" fillId="31" borderId="12" xfId="4" applyNumberFormat="1" applyFont="1" applyFill="1" applyBorder="1" applyAlignment="1" applyProtection="1">
      <alignment horizontal="right" vertical="center"/>
      <protection hidden="1"/>
    </xf>
    <xf numFmtId="0" fontId="65" fillId="31" borderId="12" xfId="0" applyFont="1" applyFill="1" applyBorder="1" applyAlignment="1" applyProtection="1">
      <alignment horizontal="center" vertical="center"/>
      <protection hidden="1"/>
    </xf>
    <xf numFmtId="0" fontId="65" fillId="31" borderId="0" xfId="0" applyFont="1" applyFill="1" applyBorder="1" applyAlignment="1" applyProtection="1">
      <alignment horizontal="center" vertical="center"/>
      <protection hidden="1"/>
    </xf>
    <xf numFmtId="0" fontId="136" fillId="19" borderId="5" xfId="0" applyFont="1" applyFill="1" applyBorder="1" applyAlignment="1" applyProtection="1">
      <alignment horizontal="center" vertical="center"/>
      <protection hidden="1"/>
    </xf>
    <xf numFmtId="0" fontId="214" fillId="19" borderId="4" xfId="0" applyFont="1" applyFill="1" applyBorder="1" applyAlignment="1" applyProtection="1">
      <alignment horizontal="center" vertical="center" wrapText="1"/>
      <protection hidden="1"/>
    </xf>
    <xf numFmtId="16" fontId="175" fillId="19" borderId="4" xfId="0" applyNumberFormat="1" applyFont="1" applyFill="1" applyBorder="1" applyAlignment="1" applyProtection="1">
      <alignment horizontal="center" vertical="center"/>
      <protection hidden="1"/>
    </xf>
    <xf numFmtId="0" fontId="175" fillId="19" borderId="4" xfId="0" applyFont="1" applyFill="1" applyBorder="1" applyAlignment="1" applyProtection="1">
      <alignment horizontal="center" vertical="center"/>
      <protection hidden="1"/>
    </xf>
    <xf numFmtId="17" fontId="16" fillId="2" borderId="12" xfId="4" applyNumberFormat="1" applyFont="1" applyFill="1" applyBorder="1" applyAlignment="1" applyProtection="1">
      <alignment horizontal="center" vertical="center"/>
      <protection hidden="1"/>
    </xf>
    <xf numFmtId="0" fontId="131" fillId="38" borderId="5" xfId="0" applyFont="1" applyFill="1" applyBorder="1" applyAlignment="1" applyProtection="1">
      <alignment horizontal="center" vertical="center" wrapText="1"/>
      <protection hidden="1"/>
    </xf>
    <xf numFmtId="0" fontId="28" fillId="38" borderId="4" xfId="0" applyFont="1" applyFill="1" applyBorder="1" applyAlignment="1" applyProtection="1">
      <alignment horizontal="center" vertical="center" wrapText="1"/>
      <protection hidden="1"/>
    </xf>
    <xf numFmtId="0" fontId="67" fillId="38" borderId="136" xfId="0" applyFont="1" applyFill="1" applyBorder="1" applyAlignment="1" applyProtection="1">
      <alignment horizontal="center" vertical="center" wrapText="1"/>
      <protection hidden="1"/>
    </xf>
    <xf numFmtId="16" fontId="209" fillId="39" borderId="1" xfId="0" applyNumberFormat="1" applyFont="1" applyFill="1" applyBorder="1" applyAlignment="1" applyProtection="1">
      <alignment horizontal="center" vertical="center" wrapText="1"/>
      <protection hidden="1"/>
    </xf>
    <xf numFmtId="16" fontId="209" fillId="39" borderId="2" xfId="0" applyNumberFormat="1" applyFont="1" applyFill="1" applyBorder="1" applyAlignment="1" applyProtection="1">
      <alignment horizontal="center" vertical="center" wrapText="1"/>
      <protection hidden="1"/>
    </xf>
    <xf numFmtId="16" fontId="209" fillId="39" borderId="3" xfId="0" applyNumberFormat="1" applyFont="1" applyFill="1" applyBorder="1" applyAlignment="1" applyProtection="1">
      <alignment horizontal="center" vertical="center" wrapText="1"/>
      <protection hidden="1"/>
    </xf>
    <xf numFmtId="0" fontId="209" fillId="39" borderId="1" xfId="0" applyFont="1" applyFill="1" applyBorder="1" applyAlignment="1" applyProtection="1">
      <alignment horizontal="center" vertical="center" wrapText="1"/>
      <protection hidden="1"/>
    </xf>
    <xf numFmtId="0" fontId="209" fillId="39" borderId="2" xfId="0" applyFont="1" applyFill="1" applyBorder="1" applyAlignment="1" applyProtection="1">
      <alignment horizontal="center" vertical="center" wrapText="1"/>
      <protection hidden="1"/>
    </xf>
    <xf numFmtId="0" fontId="209" fillId="39" borderId="3" xfId="0" applyFont="1" applyFill="1" applyBorder="1" applyAlignment="1" applyProtection="1">
      <alignment horizontal="center" vertical="center" wrapText="1"/>
      <protection hidden="1"/>
    </xf>
    <xf numFmtId="0" fontId="61" fillId="39" borderId="11" xfId="0" applyFont="1" applyFill="1" applyBorder="1" applyAlignment="1" applyProtection="1">
      <alignment horizontal="center" vertical="center"/>
      <protection hidden="1"/>
    </xf>
    <xf numFmtId="0" fontId="61" fillId="39" borderId="12" xfId="0" applyFont="1" applyFill="1" applyBorder="1" applyAlignment="1" applyProtection="1">
      <alignment horizontal="center" vertical="center"/>
      <protection hidden="1"/>
    </xf>
    <xf numFmtId="0" fontId="61" fillId="39" borderId="13" xfId="0" applyFont="1" applyFill="1" applyBorder="1" applyAlignment="1" applyProtection="1">
      <alignment horizontal="center" vertical="center"/>
      <protection hidden="1"/>
    </xf>
    <xf numFmtId="0" fontId="179" fillId="3" borderId="0" xfId="0" applyFont="1" applyFill="1" applyBorder="1" applyAlignment="1" applyProtection="1">
      <alignment horizontal="center" vertical="center"/>
      <protection hidden="1"/>
    </xf>
    <xf numFmtId="0" fontId="39" fillId="38" borderId="138" xfId="0" applyFont="1" applyFill="1" applyBorder="1" applyAlignment="1" applyProtection="1">
      <alignment horizontal="center" vertical="center"/>
      <protection hidden="1"/>
    </xf>
    <xf numFmtId="0" fontId="39" fillId="38" borderId="139" xfId="0" applyFont="1" applyFill="1" applyBorder="1" applyAlignment="1" applyProtection="1">
      <alignment horizontal="center" vertical="center"/>
      <protection hidden="1"/>
    </xf>
    <xf numFmtId="0" fontId="39" fillId="38" borderId="140" xfId="0" applyFont="1" applyFill="1" applyBorder="1" applyAlignment="1" applyProtection="1">
      <alignment horizontal="center" vertical="center"/>
      <protection hidden="1"/>
    </xf>
    <xf numFmtId="0" fontId="39" fillId="38" borderId="141" xfId="0" applyFont="1" applyFill="1" applyBorder="1" applyAlignment="1" applyProtection="1">
      <alignment horizontal="center" vertical="center"/>
      <protection hidden="1"/>
    </xf>
    <xf numFmtId="0" fontId="39" fillId="3" borderId="0" xfId="0" applyFont="1" applyFill="1" applyBorder="1" applyAlignment="1" applyProtection="1">
      <alignment horizontal="right" vertical="center" wrapText="1"/>
      <protection hidden="1"/>
    </xf>
    <xf numFmtId="2" fontId="69" fillId="11" borderId="18" xfId="0" applyNumberFormat="1" applyFont="1" applyFill="1" applyBorder="1" applyAlignment="1" applyProtection="1">
      <alignment horizontal="center" vertical="center"/>
      <protection hidden="1"/>
    </xf>
    <xf numFmtId="2" fontId="69" fillId="11" borderId="19" xfId="0" applyNumberFormat="1" applyFont="1" applyFill="1" applyBorder="1" applyAlignment="1" applyProtection="1">
      <alignment horizontal="center" vertical="center"/>
      <protection hidden="1"/>
    </xf>
    <xf numFmtId="2" fontId="149" fillId="12" borderId="19" xfId="0" applyNumberFormat="1" applyFont="1" applyFill="1" applyBorder="1" applyAlignment="1" applyProtection="1">
      <alignment horizontal="center" vertical="center"/>
      <protection hidden="1"/>
    </xf>
    <xf numFmtId="17" fontId="64" fillId="8" borderId="38" xfId="4" applyNumberFormat="1" applyFont="1" applyFill="1" applyBorder="1" applyAlignment="1" applyProtection="1">
      <alignment horizontal="center" vertical="center"/>
      <protection hidden="1"/>
    </xf>
    <xf numFmtId="17" fontId="64" fillId="8" borderId="39" xfId="4" applyNumberFormat="1" applyFont="1" applyFill="1" applyBorder="1" applyAlignment="1" applyProtection="1">
      <alignment horizontal="center" vertical="center"/>
      <protection hidden="1"/>
    </xf>
    <xf numFmtId="0" fontId="51" fillId="15" borderId="22" xfId="0" applyFont="1" applyFill="1" applyBorder="1" applyAlignment="1" applyProtection="1">
      <alignment horizontal="center" vertical="center" wrapText="1"/>
      <protection hidden="1"/>
    </xf>
    <xf numFmtId="0" fontId="51" fillId="15" borderId="23" xfId="0" applyFont="1" applyFill="1" applyBorder="1" applyAlignment="1" applyProtection="1">
      <alignment horizontal="center" vertical="center" wrapText="1"/>
      <protection hidden="1"/>
    </xf>
    <xf numFmtId="0" fontId="51" fillId="15" borderId="26" xfId="0" applyFont="1" applyFill="1" applyBorder="1" applyAlignment="1" applyProtection="1">
      <alignment horizontal="center" vertical="center" wrapText="1"/>
      <protection hidden="1"/>
    </xf>
    <xf numFmtId="0" fontId="51" fillId="15" borderId="0" xfId="0" applyFont="1" applyFill="1" applyBorder="1" applyAlignment="1" applyProtection="1">
      <alignment horizontal="center" vertical="center" wrapText="1"/>
      <protection hidden="1"/>
    </xf>
    <xf numFmtId="0" fontId="51" fillId="15" borderId="18" xfId="0" applyFont="1" applyFill="1" applyBorder="1" applyAlignment="1" applyProtection="1">
      <alignment horizontal="center" vertical="center" wrapText="1"/>
      <protection hidden="1"/>
    </xf>
    <xf numFmtId="0" fontId="51" fillId="15" borderId="19" xfId="0" applyFont="1" applyFill="1" applyBorder="1" applyAlignment="1" applyProtection="1">
      <alignment horizontal="center" vertical="center" wrapText="1"/>
      <protection hidden="1"/>
    </xf>
    <xf numFmtId="0" fontId="51" fillId="16" borderId="22" xfId="0" applyFont="1" applyFill="1" applyBorder="1" applyAlignment="1" applyProtection="1">
      <alignment horizontal="center" vertical="center" wrapText="1"/>
      <protection hidden="1"/>
    </xf>
    <xf numFmtId="0" fontId="51" fillId="16" borderId="23" xfId="0" applyFont="1" applyFill="1" applyBorder="1" applyAlignment="1" applyProtection="1">
      <alignment horizontal="center" vertical="center" wrapText="1"/>
      <protection hidden="1"/>
    </xf>
    <xf numFmtId="0" fontId="51" fillId="16" borderId="18" xfId="0" applyFont="1" applyFill="1" applyBorder="1" applyAlignment="1" applyProtection="1">
      <alignment horizontal="center" vertical="center" wrapText="1"/>
      <protection hidden="1"/>
    </xf>
    <xf numFmtId="0" fontId="51" fillId="16" borderId="19" xfId="0" applyFont="1" applyFill="1" applyBorder="1" applyAlignment="1" applyProtection="1">
      <alignment horizontal="center" vertical="center" wrapText="1"/>
      <protection hidden="1"/>
    </xf>
    <xf numFmtId="0" fontId="74" fillId="2" borderId="16" xfId="0" applyFont="1" applyFill="1" applyBorder="1" applyAlignment="1" applyProtection="1">
      <alignment horizontal="center" vertical="center"/>
      <protection hidden="1"/>
    </xf>
    <xf numFmtId="0" fontId="74" fillId="2" borderId="31" xfId="0" applyFont="1" applyFill="1" applyBorder="1" applyAlignment="1" applyProtection="1">
      <alignment horizontal="center" vertical="center"/>
      <protection hidden="1"/>
    </xf>
    <xf numFmtId="0" fontId="48" fillId="13" borderId="29" xfId="0" applyFont="1" applyFill="1" applyBorder="1" applyAlignment="1" applyProtection="1">
      <alignment horizontal="center" vertical="center"/>
      <protection hidden="1"/>
    </xf>
    <xf numFmtId="0" fontId="48" fillId="13" borderId="131" xfId="0" applyFont="1" applyFill="1" applyBorder="1" applyAlignment="1" applyProtection="1">
      <alignment horizontal="center" vertical="center"/>
      <protection hidden="1"/>
    </xf>
    <xf numFmtId="0" fontId="48" fillId="13" borderId="132" xfId="0" applyFont="1" applyFill="1" applyBorder="1" applyAlignment="1" applyProtection="1">
      <alignment horizontal="center" vertical="center"/>
      <protection hidden="1"/>
    </xf>
    <xf numFmtId="0" fontId="44" fillId="15" borderId="22" xfId="0" applyFont="1" applyFill="1" applyBorder="1" applyAlignment="1" applyProtection="1">
      <alignment horizontal="center" vertical="center"/>
      <protection hidden="1"/>
    </xf>
    <xf numFmtId="0" fontId="44" fillId="15" borderId="23" xfId="0" applyFont="1" applyFill="1" applyBorder="1" applyAlignment="1" applyProtection="1">
      <alignment horizontal="center" vertical="center"/>
      <protection hidden="1"/>
    </xf>
    <xf numFmtId="0" fontId="44" fillId="15" borderId="26" xfId="0" applyFont="1" applyFill="1" applyBorder="1" applyAlignment="1" applyProtection="1">
      <alignment horizontal="center" vertical="center"/>
      <protection hidden="1"/>
    </xf>
    <xf numFmtId="0" fontId="44" fillId="15" borderId="0" xfId="0" applyFont="1" applyFill="1" applyBorder="1" applyAlignment="1" applyProtection="1">
      <alignment horizontal="center" vertical="center"/>
      <protection hidden="1"/>
    </xf>
    <xf numFmtId="0" fontId="44" fillId="15" borderId="18" xfId="0" applyFont="1" applyFill="1" applyBorder="1" applyAlignment="1" applyProtection="1">
      <alignment horizontal="center" vertical="center"/>
      <protection hidden="1"/>
    </xf>
    <xf numFmtId="0" fontId="44" fillId="15" borderId="19" xfId="0" applyFont="1" applyFill="1" applyBorder="1" applyAlignment="1" applyProtection="1">
      <alignment horizontal="center" vertical="center"/>
      <protection hidden="1"/>
    </xf>
    <xf numFmtId="0" fontId="44" fillId="15" borderId="26" xfId="0" applyFont="1" applyFill="1" applyBorder="1" applyAlignment="1" applyProtection="1">
      <alignment horizontal="center" vertical="center" wrapText="1"/>
      <protection hidden="1"/>
    </xf>
    <xf numFmtId="0" fontId="44" fillId="15" borderId="0" xfId="0" applyFont="1" applyFill="1" applyBorder="1" applyAlignment="1" applyProtection="1">
      <alignment horizontal="center" vertical="center" wrapText="1"/>
      <protection hidden="1"/>
    </xf>
    <xf numFmtId="0" fontId="44" fillId="15" borderId="27" xfId="0" applyFont="1" applyFill="1" applyBorder="1" applyAlignment="1" applyProtection="1">
      <alignment horizontal="center" vertical="center" wrapText="1"/>
      <protection hidden="1"/>
    </xf>
    <xf numFmtId="0" fontId="44" fillId="15" borderId="18" xfId="0" applyFont="1" applyFill="1" applyBorder="1" applyAlignment="1" applyProtection="1">
      <alignment horizontal="center" vertical="center" wrapText="1"/>
      <protection hidden="1"/>
    </xf>
    <xf numFmtId="0" fontId="44" fillId="15" borderId="19" xfId="0" applyFont="1" applyFill="1" applyBorder="1" applyAlignment="1" applyProtection="1">
      <alignment horizontal="center" vertical="center" wrapText="1"/>
      <protection hidden="1"/>
    </xf>
    <xf numFmtId="0" fontId="44" fillId="15" borderId="25" xfId="0" applyFont="1" applyFill="1" applyBorder="1" applyAlignment="1" applyProtection="1">
      <alignment horizontal="center" vertical="center" wrapText="1"/>
      <protection hidden="1"/>
    </xf>
    <xf numFmtId="0" fontId="51" fillId="15" borderId="27" xfId="0" applyFont="1" applyFill="1" applyBorder="1" applyAlignment="1" applyProtection="1">
      <alignment horizontal="center" vertical="center" wrapText="1"/>
      <protection hidden="1"/>
    </xf>
    <xf numFmtId="0" fontId="51" fillId="15" borderId="25" xfId="0" applyFont="1" applyFill="1" applyBorder="1" applyAlignment="1" applyProtection="1">
      <alignment horizontal="center" vertical="center" wrapText="1"/>
      <protection hidden="1"/>
    </xf>
    <xf numFmtId="0" fontId="51" fillId="15" borderId="22" xfId="0" applyFont="1" applyFill="1" applyBorder="1" applyAlignment="1" applyProtection="1">
      <alignment horizontal="center" vertical="center"/>
      <protection hidden="1"/>
    </xf>
    <xf numFmtId="0" fontId="51" fillId="15" borderId="23" xfId="0" applyFont="1" applyFill="1" applyBorder="1" applyAlignment="1" applyProtection="1">
      <alignment horizontal="center" vertical="center"/>
      <protection hidden="1"/>
    </xf>
    <xf numFmtId="0" fontId="51" fillId="15" borderId="26" xfId="0" applyFont="1" applyFill="1" applyBorder="1" applyAlignment="1" applyProtection="1">
      <alignment horizontal="center" vertical="center"/>
      <protection hidden="1"/>
    </xf>
    <xf numFmtId="0" fontId="51" fillId="15" borderId="0" xfId="0" applyFont="1" applyFill="1" applyBorder="1" applyAlignment="1" applyProtection="1">
      <alignment horizontal="center" vertical="center"/>
      <protection hidden="1"/>
    </xf>
    <xf numFmtId="0" fontId="51" fillId="15" borderId="18" xfId="0" applyFont="1" applyFill="1" applyBorder="1" applyAlignment="1" applyProtection="1">
      <alignment horizontal="center" vertical="center"/>
      <protection hidden="1"/>
    </xf>
    <xf numFmtId="0" fontId="51" fillId="15" borderId="19" xfId="0" applyFont="1" applyFill="1" applyBorder="1" applyAlignment="1" applyProtection="1">
      <alignment horizontal="center" vertical="center"/>
      <protection hidden="1"/>
    </xf>
    <xf numFmtId="0" fontId="44" fillId="15" borderId="22" xfId="0" applyFont="1" applyFill="1" applyBorder="1" applyAlignment="1" applyProtection="1">
      <alignment horizontal="center" vertical="center" wrapText="1"/>
      <protection hidden="1"/>
    </xf>
    <xf numFmtId="0" fontId="44" fillId="15" borderId="23" xfId="0" applyFont="1" applyFill="1" applyBorder="1" applyAlignment="1" applyProtection="1">
      <alignment horizontal="center" vertical="center" wrapText="1"/>
      <protection hidden="1"/>
    </xf>
    <xf numFmtId="2" fontId="44" fillId="17" borderId="20" xfId="0" applyNumberFormat="1" applyFont="1" applyFill="1" applyBorder="1" applyAlignment="1" applyProtection="1">
      <alignment horizontal="center" vertical="center" wrapText="1"/>
      <protection hidden="1"/>
    </xf>
    <xf numFmtId="0" fontId="44" fillId="15" borderId="24" xfId="0" applyFont="1" applyFill="1" applyBorder="1" applyAlignment="1" applyProtection="1">
      <alignment horizontal="center" vertical="center" wrapText="1"/>
      <protection hidden="1"/>
    </xf>
    <xf numFmtId="0" fontId="44" fillId="15" borderId="28" xfId="0" applyFont="1" applyFill="1" applyBorder="1" applyAlignment="1" applyProtection="1">
      <alignment horizontal="center" vertical="center" wrapText="1"/>
      <protection hidden="1"/>
    </xf>
    <xf numFmtId="0" fontId="44" fillId="15" borderId="30" xfId="0" applyFont="1" applyFill="1" applyBorder="1" applyAlignment="1" applyProtection="1">
      <alignment horizontal="center" vertical="center" wrapText="1"/>
      <protection hidden="1"/>
    </xf>
    <xf numFmtId="0" fontId="74" fillId="5" borderId="133" xfId="0" applyFont="1" applyFill="1" applyBorder="1" applyAlignment="1" applyProtection="1">
      <alignment horizontal="center" vertical="center"/>
      <protection hidden="1"/>
    </xf>
    <xf numFmtId="0" fontId="74" fillId="5" borderId="134" xfId="0" applyFont="1" applyFill="1" applyBorder="1" applyAlignment="1" applyProtection="1">
      <alignment horizontal="center" vertical="center"/>
      <protection hidden="1"/>
    </xf>
    <xf numFmtId="0" fontId="74" fillId="5" borderId="135" xfId="0" applyFont="1" applyFill="1" applyBorder="1" applyAlignment="1" applyProtection="1">
      <alignment horizontal="center" vertical="center"/>
      <protection hidden="1"/>
    </xf>
    <xf numFmtId="0" fontId="44" fillId="18" borderId="1" xfId="0" applyFont="1" applyFill="1" applyBorder="1" applyAlignment="1" applyProtection="1">
      <alignment horizontal="center" vertical="center"/>
      <protection hidden="1"/>
    </xf>
    <xf numFmtId="0" fontId="44" fillId="18" borderId="2" xfId="0" applyFont="1" applyFill="1" applyBorder="1" applyAlignment="1" applyProtection="1">
      <alignment horizontal="center" vertical="center"/>
      <protection hidden="1"/>
    </xf>
    <xf numFmtId="0" fontId="44" fillId="16" borderId="11" xfId="0" applyFont="1" applyFill="1" applyBorder="1" applyAlignment="1" applyProtection="1">
      <alignment horizontal="center" vertical="center"/>
      <protection hidden="1"/>
    </xf>
    <xf numFmtId="0" fontId="44" fillId="16" borderId="12" xfId="0" applyFont="1" applyFill="1" applyBorder="1" applyAlignment="1" applyProtection="1">
      <alignment horizontal="center" vertical="center"/>
      <protection hidden="1"/>
    </xf>
    <xf numFmtId="0" fontId="39" fillId="19" borderId="31" xfId="0" applyFont="1" applyFill="1" applyBorder="1" applyAlignment="1" applyProtection="1">
      <alignment horizontal="center" vertical="center"/>
      <protection hidden="1"/>
    </xf>
    <xf numFmtId="0" fontId="39" fillId="19" borderId="17" xfId="0" applyFont="1" applyFill="1" applyBorder="1" applyAlignment="1" applyProtection="1">
      <alignment horizontal="center" vertical="center"/>
      <protection hidden="1"/>
    </xf>
    <xf numFmtId="0" fontId="44" fillId="14" borderId="20" xfId="0" applyFont="1" applyFill="1" applyBorder="1" applyAlignment="1" applyProtection="1">
      <alignment horizontal="center" vertical="center"/>
      <protection hidden="1"/>
    </xf>
    <xf numFmtId="0" fontId="44" fillId="13" borderId="33" xfId="0" applyFont="1" applyFill="1" applyBorder="1" applyAlignment="1" applyProtection="1">
      <alignment horizontal="center" vertical="center"/>
      <protection hidden="1"/>
    </xf>
    <xf numFmtId="0" fontId="39" fillId="5" borderId="2" xfId="0" applyFont="1" applyFill="1" applyBorder="1" applyAlignment="1" applyProtection="1">
      <alignment horizontal="center" vertical="center"/>
      <protection hidden="1"/>
    </xf>
    <xf numFmtId="0" fontId="39" fillId="5" borderId="43" xfId="0" applyFont="1" applyFill="1" applyBorder="1" applyAlignment="1" applyProtection="1">
      <alignment horizontal="center" vertical="center"/>
      <protection hidden="1"/>
    </xf>
    <xf numFmtId="0" fontId="74" fillId="5" borderId="49" xfId="0" applyFont="1" applyFill="1" applyBorder="1" applyAlignment="1" applyProtection="1">
      <alignment horizontal="center" vertical="center" wrapText="1"/>
      <protection hidden="1"/>
    </xf>
    <xf numFmtId="0" fontId="74" fillId="5" borderId="51" xfId="0" applyFont="1" applyFill="1" applyBorder="1" applyAlignment="1" applyProtection="1">
      <alignment horizontal="center" vertical="center" wrapText="1"/>
      <protection hidden="1"/>
    </xf>
    <xf numFmtId="0" fontId="74" fillId="5" borderId="53" xfId="0" applyFont="1" applyFill="1" applyBorder="1" applyAlignment="1" applyProtection="1">
      <alignment horizontal="center" vertical="center" wrapText="1"/>
      <protection hidden="1"/>
    </xf>
    <xf numFmtId="0" fontId="74" fillId="5" borderId="48" xfId="0" applyFont="1" applyFill="1" applyBorder="1" applyAlignment="1" applyProtection="1">
      <alignment horizontal="center" vertical="center" wrapText="1"/>
      <protection hidden="1"/>
    </xf>
    <xf numFmtId="0" fontId="74" fillId="5" borderId="7" xfId="0" applyFont="1" applyFill="1" applyBorder="1" applyAlignment="1" applyProtection="1">
      <alignment horizontal="center" vertical="center" wrapText="1"/>
      <protection hidden="1"/>
    </xf>
    <xf numFmtId="0" fontId="74" fillId="5" borderId="26" xfId="0" applyFont="1" applyFill="1" applyBorder="1" applyAlignment="1" applyProtection="1">
      <alignment horizontal="center" vertical="center" wrapText="1"/>
      <protection hidden="1"/>
    </xf>
    <xf numFmtId="0" fontId="74" fillId="5" borderId="0" xfId="0" applyFont="1" applyFill="1" applyBorder="1" applyAlignment="1" applyProtection="1">
      <alignment horizontal="center" vertical="center" wrapText="1"/>
      <protection hidden="1"/>
    </xf>
    <xf numFmtId="0" fontId="74" fillId="5" borderId="18" xfId="0" applyFont="1" applyFill="1" applyBorder="1" applyAlignment="1" applyProtection="1">
      <alignment horizontal="center" vertical="center" wrapText="1"/>
      <protection hidden="1"/>
    </xf>
    <xf numFmtId="0" fontId="74" fillId="5" borderId="19" xfId="0" applyFont="1" applyFill="1" applyBorder="1" applyAlignment="1" applyProtection="1">
      <alignment horizontal="center" vertical="center" wrapText="1"/>
      <protection hidden="1"/>
    </xf>
    <xf numFmtId="0" fontId="74" fillId="5" borderId="84" xfId="0" applyFont="1" applyFill="1" applyBorder="1" applyAlignment="1" applyProtection="1">
      <alignment horizontal="center" vertical="center" wrapText="1"/>
      <protection hidden="1"/>
    </xf>
    <xf numFmtId="0" fontId="74" fillId="5" borderId="27" xfId="0" applyFont="1" applyFill="1" applyBorder="1" applyAlignment="1" applyProtection="1">
      <alignment horizontal="center" vertical="center" wrapText="1"/>
      <protection hidden="1"/>
    </xf>
    <xf numFmtId="0" fontId="74" fillId="5" borderId="25" xfId="0" applyFont="1" applyFill="1" applyBorder="1" applyAlignment="1" applyProtection="1">
      <alignment horizontal="center" vertical="center" wrapText="1"/>
      <protection hidden="1"/>
    </xf>
    <xf numFmtId="2" fontId="74" fillId="5" borderId="47" xfId="0" applyNumberFormat="1" applyFont="1" applyFill="1" applyBorder="1" applyAlignment="1" applyProtection="1">
      <alignment horizontal="center" vertical="center" wrapText="1"/>
      <protection hidden="1"/>
    </xf>
    <xf numFmtId="2" fontId="74" fillId="5" borderId="20" xfId="0" applyNumberFormat="1" applyFont="1" applyFill="1" applyBorder="1" applyAlignment="1" applyProtection="1">
      <alignment horizontal="center" vertical="center" wrapText="1"/>
      <protection hidden="1"/>
    </xf>
    <xf numFmtId="2" fontId="74" fillId="5" borderId="52" xfId="0" applyNumberFormat="1" applyFont="1" applyFill="1" applyBorder="1" applyAlignment="1" applyProtection="1">
      <alignment horizontal="center" vertical="center" wrapText="1"/>
      <protection hidden="1"/>
    </xf>
    <xf numFmtId="0" fontId="47" fillId="0" borderId="0" xfId="0" applyFont="1" applyAlignment="1" applyProtection="1">
      <alignment horizontal="center"/>
      <protection hidden="1"/>
    </xf>
    <xf numFmtId="0" fontId="47" fillId="0" borderId="8" xfId="0" applyFont="1" applyBorder="1" applyAlignment="1" applyProtection="1">
      <alignment horizontal="center"/>
      <protection hidden="1"/>
    </xf>
    <xf numFmtId="0" fontId="153" fillId="0" borderId="4" xfId="0" applyFont="1" applyBorder="1" applyAlignment="1" applyProtection="1">
      <alignment horizontal="left" vertical="center"/>
      <protection hidden="1"/>
    </xf>
    <xf numFmtId="0" fontId="47" fillId="0" borderId="4" xfId="0" applyFont="1" applyBorder="1" applyAlignment="1" applyProtection="1">
      <alignment horizontal="left" vertical="center"/>
      <protection hidden="1"/>
    </xf>
    <xf numFmtId="0" fontId="47" fillId="0" borderId="4" xfId="0" applyFont="1" applyBorder="1" applyAlignment="1" applyProtection="1">
      <alignment horizontal="center"/>
      <protection locked="0"/>
    </xf>
    <xf numFmtId="0" fontId="41" fillId="0" borderId="0" xfId="0" applyFont="1" applyAlignment="1" applyProtection="1">
      <alignment horizontal="center" vertical="center"/>
      <protection hidden="1"/>
    </xf>
    <xf numFmtId="0" fontId="150" fillId="34" borderId="0" xfId="0" applyFont="1" applyFill="1" applyAlignment="1" applyProtection="1">
      <alignment horizontal="center"/>
      <protection hidden="1"/>
    </xf>
    <xf numFmtId="0" fontId="1" fillId="0" borderId="0" xfId="0" applyFont="1" applyAlignment="1" applyProtection="1">
      <alignment horizontal="center" vertical="center"/>
      <protection hidden="1"/>
    </xf>
    <xf numFmtId="0" fontId="0" fillId="0" borderId="0" xfId="0"/>
    <xf numFmtId="0" fontId="1" fillId="0" borderId="0" xfId="0" applyFont="1" applyAlignment="1" applyProtection="1">
      <alignment horizontal="left" vertical="center"/>
      <protection hidden="1"/>
    </xf>
    <xf numFmtId="0" fontId="47" fillId="0" borderId="0" xfId="0" applyFont="1" applyAlignment="1" applyProtection="1">
      <alignment horizontal="left"/>
      <protection hidden="1"/>
    </xf>
    <xf numFmtId="0" fontId="147" fillId="34" borderId="4" xfId="0" applyFont="1" applyFill="1" applyBorder="1" applyAlignment="1" applyProtection="1">
      <alignment horizontal="left" vertical="center"/>
      <protection hidden="1"/>
    </xf>
    <xf numFmtId="0" fontId="147" fillId="34" borderId="4" xfId="0" applyFont="1" applyFill="1" applyBorder="1" applyAlignment="1" applyProtection="1">
      <alignment horizontal="center" vertical="center"/>
      <protection hidden="1"/>
    </xf>
    <xf numFmtId="17" fontId="55" fillId="34" borderId="4" xfId="0" applyNumberFormat="1" applyFont="1" applyFill="1" applyBorder="1" applyAlignment="1" applyProtection="1">
      <alignment horizontal="center" vertical="center"/>
      <protection hidden="1"/>
    </xf>
    <xf numFmtId="0" fontId="55" fillId="34" borderId="4" xfId="0" applyFont="1" applyFill="1" applyBorder="1" applyAlignment="1" applyProtection="1">
      <alignment horizontal="center" vertical="center"/>
      <protection hidden="1"/>
    </xf>
    <xf numFmtId="0" fontId="55" fillId="34" borderId="10" xfId="0" applyFont="1" applyFill="1" applyBorder="1" applyAlignment="1" applyProtection="1">
      <alignment horizontal="center" vertical="center"/>
      <protection hidden="1"/>
    </xf>
    <xf numFmtId="0" fontId="158" fillId="34" borderId="1" xfId="0" applyFont="1" applyFill="1" applyBorder="1" applyAlignment="1" applyProtection="1">
      <alignment horizontal="left" vertical="center" wrapText="1"/>
      <protection hidden="1"/>
    </xf>
    <xf numFmtId="0" fontId="158" fillId="34" borderId="2" xfId="0" applyFont="1" applyFill="1" applyBorder="1" applyAlignment="1" applyProtection="1">
      <alignment horizontal="left" vertical="center" wrapText="1"/>
      <protection hidden="1"/>
    </xf>
    <xf numFmtId="0" fontId="158" fillId="34" borderId="3" xfId="0" applyFont="1" applyFill="1" applyBorder="1" applyAlignment="1" applyProtection="1">
      <alignment horizontal="left" vertical="center" wrapText="1"/>
      <protection hidden="1"/>
    </xf>
    <xf numFmtId="0" fontId="147" fillId="34" borderId="6" xfId="0" applyFont="1" applyFill="1" applyBorder="1" applyAlignment="1" applyProtection="1">
      <alignment horizontal="center" vertical="center"/>
      <protection hidden="1"/>
    </xf>
    <xf numFmtId="0" fontId="147" fillId="34" borderId="8" xfId="0" applyFont="1" applyFill="1" applyBorder="1" applyAlignment="1" applyProtection="1">
      <alignment horizontal="center" vertical="center"/>
      <protection hidden="1"/>
    </xf>
    <xf numFmtId="0" fontId="6" fillId="34" borderId="6" xfId="0" applyFont="1" applyFill="1" applyBorder="1" applyAlignment="1" applyProtection="1">
      <alignment horizontal="center" vertical="center"/>
      <protection hidden="1"/>
    </xf>
    <xf numFmtId="0" fontId="6" fillId="34" borderId="8" xfId="0" applyFont="1" applyFill="1" applyBorder="1" applyAlignment="1" applyProtection="1">
      <alignment horizontal="center" vertical="center"/>
      <protection hidden="1"/>
    </xf>
    <xf numFmtId="0" fontId="147" fillId="34" borderId="11" xfId="0" applyFont="1" applyFill="1" applyBorder="1" applyAlignment="1" applyProtection="1">
      <alignment horizontal="center" vertical="center"/>
      <protection hidden="1"/>
    </xf>
    <xf numFmtId="0" fontId="147" fillId="34" borderId="12" xfId="0" applyFont="1" applyFill="1" applyBorder="1" applyAlignment="1" applyProtection="1">
      <alignment horizontal="center" vertical="center"/>
      <protection hidden="1"/>
    </xf>
    <xf numFmtId="0" fontId="151" fillId="34" borderId="11" xfId="0" applyFont="1" applyFill="1" applyBorder="1" applyAlignment="1" applyProtection="1">
      <alignment horizontal="left" vertical="center"/>
      <protection hidden="1"/>
    </xf>
    <xf numFmtId="0" fontId="151" fillId="34" borderId="13" xfId="0" applyFont="1" applyFill="1" applyBorder="1" applyAlignment="1" applyProtection="1">
      <alignment horizontal="left" vertical="center"/>
      <protection hidden="1"/>
    </xf>
    <xf numFmtId="0" fontId="151" fillId="34" borderId="6" xfId="0" applyFont="1" applyFill="1" applyBorder="1" applyAlignment="1" applyProtection="1">
      <alignment horizontal="left" vertical="center"/>
      <protection hidden="1"/>
    </xf>
    <xf numFmtId="0" fontId="151" fillId="34" borderId="8" xfId="0" applyFont="1" applyFill="1" applyBorder="1" applyAlignment="1" applyProtection="1">
      <alignment horizontal="left" vertical="center"/>
      <protection hidden="1"/>
    </xf>
    <xf numFmtId="0" fontId="147" fillId="34" borderId="1" xfId="0" applyFont="1" applyFill="1" applyBorder="1" applyAlignment="1" applyProtection="1">
      <alignment horizontal="center" vertical="center"/>
      <protection hidden="1"/>
    </xf>
    <xf numFmtId="0" fontId="147" fillId="34" borderId="3" xfId="0" applyFont="1" applyFill="1" applyBorder="1" applyAlignment="1" applyProtection="1">
      <alignment horizontal="center" vertical="center"/>
      <protection hidden="1"/>
    </xf>
    <xf numFmtId="0" fontId="158" fillId="34" borderId="4" xfId="0" applyFont="1" applyFill="1" applyBorder="1" applyAlignment="1" applyProtection="1">
      <alignment horizontal="center" vertical="center"/>
      <protection hidden="1"/>
    </xf>
    <xf numFmtId="0" fontId="147" fillId="34" borderId="14" xfId="0" applyFont="1" applyFill="1" applyBorder="1" applyAlignment="1" applyProtection="1">
      <alignment horizontal="center" vertical="center"/>
      <protection hidden="1"/>
    </xf>
    <xf numFmtId="0" fontId="147" fillId="34" borderId="9" xfId="0" applyFont="1" applyFill="1" applyBorder="1" applyAlignment="1" applyProtection="1">
      <alignment horizontal="center" vertical="center"/>
      <protection hidden="1"/>
    </xf>
    <xf numFmtId="0" fontId="151" fillId="34" borderId="14" xfId="0" applyFont="1" applyFill="1" applyBorder="1" applyAlignment="1" applyProtection="1">
      <alignment horizontal="left" vertical="center"/>
      <protection hidden="1"/>
    </xf>
    <xf numFmtId="0" fontId="151" fillId="34" borderId="9" xfId="0" applyFont="1" applyFill="1" applyBorder="1" applyAlignment="1" applyProtection="1">
      <alignment horizontal="left" vertical="center"/>
      <protection hidden="1"/>
    </xf>
    <xf numFmtId="0" fontId="147" fillId="34" borderId="7" xfId="0" applyFont="1" applyFill="1" applyBorder="1" applyAlignment="1" applyProtection="1">
      <alignment horizontal="center" vertical="center"/>
      <protection hidden="1"/>
    </xf>
    <xf numFmtId="0" fontId="147" fillId="34" borderId="0" xfId="0" applyFont="1" applyFill="1" applyBorder="1" applyAlignment="1" applyProtection="1">
      <alignment horizontal="center" vertical="center"/>
      <protection hidden="1"/>
    </xf>
    <xf numFmtId="0" fontId="147" fillId="0" borderId="6" xfId="0" applyFont="1" applyBorder="1" applyAlignment="1" applyProtection="1">
      <alignment horizontal="center" vertical="center"/>
      <protection hidden="1"/>
    </xf>
    <xf numFmtId="0" fontId="147" fillId="0" borderId="0" xfId="0" applyFont="1" applyBorder="1" applyAlignment="1" applyProtection="1">
      <alignment horizontal="center" vertical="center"/>
      <protection hidden="1"/>
    </xf>
    <xf numFmtId="0" fontId="6" fillId="0" borderId="6"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107" fillId="34" borderId="4" xfId="0" applyFont="1" applyFill="1" applyBorder="1" applyAlignment="1" applyProtection="1">
      <alignment horizontal="center" vertical="center"/>
      <protection locked="0"/>
    </xf>
    <xf numFmtId="0" fontId="147" fillId="0" borderId="11" xfId="0" applyFont="1" applyBorder="1" applyAlignment="1" applyProtection="1">
      <alignment horizontal="center" vertical="center"/>
      <protection hidden="1"/>
    </xf>
    <xf numFmtId="0" fontId="147" fillId="0" borderId="12" xfId="0" applyFont="1" applyBorder="1" applyAlignment="1" applyProtection="1">
      <alignment horizontal="center" vertical="center"/>
      <protection hidden="1"/>
    </xf>
    <xf numFmtId="0" fontId="6" fillId="0" borderId="11" xfId="0" applyFont="1" applyBorder="1" applyAlignment="1" applyProtection="1">
      <alignment horizontal="left" vertical="center" wrapText="1"/>
      <protection hidden="1"/>
    </xf>
    <xf numFmtId="0" fontId="6" fillId="0" borderId="13" xfId="0" applyFont="1" applyBorder="1" applyAlignment="1" applyProtection="1">
      <alignment horizontal="left" vertical="center" wrapText="1"/>
      <protection hidden="1"/>
    </xf>
    <xf numFmtId="0" fontId="50" fillId="34" borderId="4" xfId="0" applyFont="1" applyFill="1" applyBorder="1" applyAlignment="1" applyProtection="1">
      <alignment horizontal="center" vertical="center"/>
      <protection hidden="1"/>
    </xf>
    <xf numFmtId="0" fontId="151" fillId="34" borderId="6" xfId="0" applyFont="1" applyFill="1" applyBorder="1" applyAlignment="1" applyProtection="1">
      <alignment horizontal="center" vertical="center"/>
      <protection hidden="1"/>
    </xf>
    <xf numFmtId="0" fontId="151" fillId="34" borderId="8" xfId="0" applyFont="1" applyFill="1" applyBorder="1" applyAlignment="1" applyProtection="1">
      <alignment horizontal="center" vertical="center"/>
      <protection hidden="1"/>
    </xf>
    <xf numFmtId="0" fontId="147" fillId="0" borderId="14" xfId="0" applyFont="1" applyBorder="1" applyAlignment="1" applyProtection="1">
      <alignment horizontal="center" vertical="center"/>
      <protection hidden="1"/>
    </xf>
    <xf numFmtId="0" fontId="147" fillId="0" borderId="7" xfId="0" applyFont="1" applyBorder="1" applyAlignment="1" applyProtection="1">
      <alignment horizontal="center" vertical="center"/>
      <protection hidden="1"/>
    </xf>
    <xf numFmtId="0" fontId="6" fillId="0" borderId="14" xfId="0" applyFont="1" applyBorder="1" applyAlignment="1" applyProtection="1">
      <alignment horizontal="left" wrapText="1"/>
      <protection hidden="1"/>
    </xf>
    <xf numFmtId="0" fontId="6" fillId="0" borderId="9" xfId="0" applyFont="1" applyBorder="1" applyAlignment="1" applyProtection="1">
      <alignment horizontal="left" wrapText="1"/>
      <protection hidden="1"/>
    </xf>
    <xf numFmtId="0" fontId="47" fillId="34" borderId="4" xfId="0" applyFont="1" applyFill="1" applyBorder="1" applyAlignment="1" applyProtection="1">
      <alignment horizontal="left" vertical="center" wrapText="1"/>
      <protection hidden="1"/>
    </xf>
    <xf numFmtId="1" fontId="158" fillId="34" borderId="4" xfId="0" applyNumberFormat="1" applyFont="1" applyFill="1" applyBorder="1" applyAlignment="1" applyProtection="1">
      <alignment horizontal="center" vertical="top" wrapText="1"/>
      <protection hidden="1"/>
    </xf>
    <xf numFmtId="0" fontId="158" fillId="34" borderId="4" xfId="0" applyFont="1" applyFill="1" applyBorder="1" applyAlignment="1" applyProtection="1">
      <alignment horizontal="center" vertical="top" wrapText="1"/>
      <protection hidden="1"/>
    </xf>
    <xf numFmtId="1" fontId="216" fillId="34" borderId="4" xfId="0" applyNumberFormat="1" applyFont="1" applyFill="1" applyBorder="1" applyAlignment="1" applyProtection="1">
      <alignment horizontal="center" vertical="top" wrapText="1"/>
      <protection hidden="1"/>
    </xf>
    <xf numFmtId="0" fontId="216" fillId="34" borderId="4" xfId="0" applyFont="1" applyFill="1" applyBorder="1" applyAlignment="1" applyProtection="1">
      <alignment horizontal="center" vertical="top" wrapText="1"/>
      <protection hidden="1"/>
    </xf>
    <xf numFmtId="0" fontId="147" fillId="0" borderId="1" xfId="0" applyFont="1" applyBorder="1" applyAlignment="1" applyProtection="1">
      <alignment horizontal="center" vertical="center"/>
      <protection hidden="1"/>
    </xf>
    <xf numFmtId="0" fontId="147" fillId="0" borderId="3" xfId="0" applyFont="1" applyBorder="1" applyAlignment="1" applyProtection="1">
      <alignment horizontal="center" vertical="center"/>
      <protection hidden="1"/>
    </xf>
    <xf numFmtId="0" fontId="55" fillId="0" borderId="12" xfId="0" applyFont="1" applyBorder="1" applyAlignment="1" applyProtection="1">
      <alignment horizontal="center" vertical="center"/>
      <protection hidden="1"/>
    </xf>
    <xf numFmtId="0" fontId="55" fillId="0" borderId="3" xfId="0" applyFont="1" applyBorder="1" applyAlignment="1" applyProtection="1">
      <alignment horizontal="center" vertical="center"/>
      <protection hidden="1"/>
    </xf>
    <xf numFmtId="0" fontId="55" fillId="34" borderId="1" xfId="0" applyFont="1" applyFill="1" applyBorder="1" applyAlignment="1" applyProtection="1">
      <alignment horizontal="center" vertical="center"/>
      <protection locked="0"/>
    </xf>
    <xf numFmtId="0" fontId="55" fillId="34" borderId="2" xfId="0" applyFont="1" applyFill="1" applyBorder="1" applyAlignment="1" applyProtection="1">
      <alignment horizontal="center" vertical="center"/>
      <protection locked="0"/>
    </xf>
    <xf numFmtId="0" fontId="55" fillId="34" borderId="3" xfId="0" applyFont="1" applyFill="1" applyBorder="1" applyAlignment="1" applyProtection="1">
      <alignment horizontal="center" vertical="center"/>
      <protection locked="0"/>
    </xf>
    <xf numFmtId="0" fontId="153" fillId="34" borderId="4" xfId="0" applyFont="1" applyFill="1" applyBorder="1" applyAlignment="1" applyProtection="1">
      <alignment horizontal="left" vertical="top" wrapText="1"/>
      <protection hidden="1"/>
    </xf>
    <xf numFmtId="0" fontId="47" fillId="34" borderId="4" xfId="0" applyFont="1" applyFill="1" applyBorder="1" applyAlignment="1" applyProtection="1">
      <alignment horizontal="center" vertical="center" wrapText="1"/>
      <protection hidden="1"/>
    </xf>
    <xf numFmtId="0" fontId="153" fillId="34" borderId="4" xfId="0" applyFont="1" applyFill="1" applyBorder="1" applyAlignment="1" applyProtection="1">
      <alignment horizontal="center" vertical="top" wrapText="1"/>
      <protection hidden="1"/>
    </xf>
    <xf numFmtId="0" fontId="154" fillId="34" borderId="4" xfId="0" applyFont="1" applyFill="1" applyBorder="1" applyAlignment="1" applyProtection="1">
      <alignment horizontal="center" vertical="top" wrapText="1"/>
      <protection hidden="1"/>
    </xf>
    <xf numFmtId="0" fontId="155" fillId="0" borderId="7" xfId="0" applyFont="1" applyBorder="1" applyAlignment="1" applyProtection="1">
      <alignment horizontal="center"/>
      <protection hidden="1"/>
    </xf>
    <xf numFmtId="0" fontId="153" fillId="34" borderId="0" xfId="0" applyFont="1" applyFill="1" applyBorder="1" applyAlignment="1" applyProtection="1">
      <alignment horizontal="left" vertical="center" wrapText="1"/>
      <protection hidden="1"/>
    </xf>
    <xf numFmtId="0" fontId="112" fillId="34" borderId="4" xfId="0" applyFont="1" applyFill="1" applyBorder="1" applyAlignment="1" applyProtection="1">
      <alignment horizontal="center" vertical="center" wrapText="1"/>
      <protection hidden="1"/>
    </xf>
    <xf numFmtId="0" fontId="156" fillId="34" borderId="4" xfId="0" applyFont="1" applyFill="1" applyBorder="1" applyAlignment="1" applyProtection="1">
      <alignment horizontal="center" vertical="center" wrapText="1"/>
      <protection hidden="1"/>
    </xf>
    <xf numFmtId="0" fontId="153" fillId="34" borderId="4" xfId="0" applyFont="1" applyFill="1" applyBorder="1" applyAlignment="1" applyProtection="1">
      <alignment horizontal="center" vertical="center" wrapText="1"/>
      <protection hidden="1"/>
    </xf>
    <xf numFmtId="2" fontId="153" fillId="34" borderId="14" xfId="0" applyNumberFormat="1" applyFont="1" applyFill="1" applyBorder="1" applyAlignment="1" applyProtection="1">
      <alignment horizontal="center" vertical="center" wrapText="1"/>
      <protection hidden="1"/>
    </xf>
    <xf numFmtId="2" fontId="153" fillId="34" borderId="7" xfId="0" applyNumberFormat="1" applyFont="1" applyFill="1" applyBorder="1" applyAlignment="1" applyProtection="1">
      <alignment horizontal="center" vertical="center" wrapText="1"/>
      <protection hidden="1"/>
    </xf>
    <xf numFmtId="2" fontId="153" fillId="34" borderId="9" xfId="0" applyNumberFormat="1" applyFont="1" applyFill="1" applyBorder="1" applyAlignment="1" applyProtection="1">
      <alignment horizontal="center" vertical="center" wrapText="1"/>
      <protection hidden="1"/>
    </xf>
    <xf numFmtId="2" fontId="153" fillId="34" borderId="11" xfId="0" applyNumberFormat="1" applyFont="1" applyFill="1" applyBorder="1" applyAlignment="1" applyProtection="1">
      <alignment horizontal="center" vertical="center" wrapText="1"/>
      <protection hidden="1"/>
    </xf>
    <xf numFmtId="2" fontId="153" fillId="34" borderId="12" xfId="0" applyNumberFormat="1" applyFont="1" applyFill="1" applyBorder="1" applyAlignment="1" applyProtection="1">
      <alignment horizontal="center" vertical="center" wrapText="1"/>
      <protection hidden="1"/>
    </xf>
    <xf numFmtId="2" fontId="153" fillId="34" borderId="13" xfId="0" applyNumberFormat="1" applyFont="1" applyFill="1" applyBorder="1" applyAlignment="1" applyProtection="1">
      <alignment horizontal="center" vertical="center" wrapText="1"/>
      <protection hidden="1"/>
    </xf>
    <xf numFmtId="2" fontId="153" fillId="34" borderId="4" xfId="0" applyNumberFormat="1" applyFont="1" applyFill="1" applyBorder="1" applyAlignment="1" applyProtection="1">
      <alignment horizontal="center" vertical="center" wrapText="1"/>
      <protection hidden="1"/>
    </xf>
    <xf numFmtId="0" fontId="153" fillId="34" borderId="10" xfId="0" applyFont="1" applyFill="1" applyBorder="1" applyAlignment="1" applyProtection="1">
      <alignment horizontal="center" vertical="center" wrapText="1"/>
      <protection hidden="1"/>
    </xf>
    <xf numFmtId="0" fontId="153" fillId="34" borderId="5" xfId="0" applyFont="1" applyFill="1" applyBorder="1" applyAlignment="1" applyProtection="1">
      <alignment horizontal="center" vertical="center" wrapText="1"/>
      <protection hidden="1"/>
    </xf>
    <xf numFmtId="2" fontId="112" fillId="34" borderId="14" xfId="0" applyNumberFormat="1" applyFont="1" applyFill="1" applyBorder="1" applyAlignment="1" applyProtection="1">
      <alignment horizontal="center" vertical="center" wrapText="1"/>
      <protection hidden="1"/>
    </xf>
    <xf numFmtId="2" fontId="112" fillId="34" borderId="9" xfId="0" applyNumberFormat="1" applyFont="1" applyFill="1" applyBorder="1" applyAlignment="1" applyProtection="1">
      <alignment horizontal="center" vertical="center" wrapText="1"/>
      <protection hidden="1"/>
    </xf>
    <xf numFmtId="2" fontId="112" fillId="34" borderId="11" xfId="0" applyNumberFormat="1" applyFont="1" applyFill="1" applyBorder="1" applyAlignment="1" applyProtection="1">
      <alignment horizontal="center" vertical="center" wrapText="1"/>
      <protection hidden="1"/>
    </xf>
    <xf numFmtId="2" fontId="112" fillId="34" borderId="13" xfId="0" applyNumberFormat="1" applyFont="1" applyFill="1" applyBorder="1" applyAlignment="1" applyProtection="1">
      <alignment horizontal="center" vertical="center" wrapText="1"/>
      <protection hidden="1"/>
    </xf>
    <xf numFmtId="0" fontId="158" fillId="0" borderId="1" xfId="0" applyFont="1" applyBorder="1" applyAlignment="1" applyProtection="1">
      <alignment horizontal="center" vertical="center"/>
      <protection hidden="1"/>
    </xf>
    <xf numFmtId="0" fontId="158" fillId="0" borderId="2" xfId="0" applyFont="1" applyBorder="1" applyAlignment="1" applyProtection="1">
      <alignment horizontal="center" vertical="center"/>
      <protection hidden="1"/>
    </xf>
    <xf numFmtId="0" fontId="158" fillId="0" borderId="3" xfId="0" applyFont="1" applyBorder="1" applyAlignment="1" applyProtection="1">
      <alignment horizontal="center" vertical="center"/>
      <protection hidden="1"/>
    </xf>
    <xf numFmtId="0" fontId="47" fillId="0" borderId="1" xfId="0" applyFont="1" applyBorder="1" applyAlignment="1" applyProtection="1">
      <alignment horizontal="center" vertical="center" wrapText="1"/>
      <protection hidden="1"/>
    </xf>
    <xf numFmtId="0" fontId="47" fillId="0" borderId="3" xfId="0" applyFont="1" applyBorder="1" applyAlignment="1" applyProtection="1">
      <alignment horizontal="center" vertical="center" wrapText="1"/>
      <protection hidden="1"/>
    </xf>
    <xf numFmtId="2" fontId="153" fillId="0" borderId="1" xfId="0" applyNumberFormat="1" applyFont="1" applyBorder="1" applyAlignment="1" applyProtection="1">
      <alignment horizontal="center" vertical="center" wrapText="1"/>
      <protection hidden="1"/>
    </xf>
    <xf numFmtId="0" fontId="153" fillId="0" borderId="3" xfId="0" applyFont="1" applyBorder="1" applyAlignment="1" applyProtection="1">
      <alignment horizontal="center" vertical="center" wrapText="1"/>
      <protection hidden="1"/>
    </xf>
    <xf numFmtId="0" fontId="157" fillId="0" borderId="0" xfId="0" applyFont="1" applyBorder="1" applyAlignment="1" applyProtection="1">
      <alignment horizontal="center"/>
      <protection hidden="1"/>
    </xf>
    <xf numFmtId="166" fontId="153" fillId="0" borderId="1" xfId="0" applyNumberFormat="1" applyFont="1" applyBorder="1" applyAlignment="1" applyProtection="1">
      <alignment horizontal="center" vertical="center" wrapText="1"/>
      <protection hidden="1"/>
    </xf>
    <xf numFmtId="166" fontId="153" fillId="0" borderId="3" xfId="0" applyNumberFormat="1" applyFont="1" applyBorder="1" applyAlignment="1" applyProtection="1">
      <alignment horizontal="center" vertical="center" wrapText="1"/>
      <protection hidden="1"/>
    </xf>
    <xf numFmtId="0" fontId="153" fillId="0" borderId="1" xfId="0" applyFont="1" applyBorder="1" applyAlignment="1" applyProtection="1">
      <alignment horizontal="left" vertical="center"/>
      <protection hidden="1"/>
    </xf>
    <xf numFmtId="0" fontId="153" fillId="0" borderId="2" xfId="0" applyFont="1" applyBorder="1" applyAlignment="1" applyProtection="1">
      <alignment horizontal="left" vertical="center"/>
      <protection hidden="1"/>
    </xf>
    <xf numFmtId="0" fontId="153" fillId="0" borderId="3" xfId="0" applyFont="1" applyBorder="1" applyAlignment="1" applyProtection="1">
      <alignment horizontal="left" vertical="center"/>
      <protection hidden="1"/>
    </xf>
    <xf numFmtId="0" fontId="47" fillId="0" borderId="4" xfId="0" applyFont="1" applyBorder="1" applyAlignment="1" applyProtection="1">
      <alignment horizontal="center" vertical="center"/>
      <protection hidden="1"/>
    </xf>
    <xf numFmtId="0" fontId="159" fillId="0" borderId="4" xfId="0" applyFont="1" applyBorder="1" applyAlignment="1" applyProtection="1">
      <alignment horizontal="center" vertical="center"/>
      <protection hidden="1"/>
    </xf>
    <xf numFmtId="0" fontId="155" fillId="0" borderId="4" xfId="0" applyFont="1" applyBorder="1" applyAlignment="1" applyProtection="1">
      <alignment horizontal="center" vertical="center"/>
      <protection hidden="1"/>
    </xf>
    <xf numFmtId="0" fontId="47" fillId="0" borderId="4" xfId="0" applyFont="1" applyBorder="1" applyAlignment="1" applyProtection="1">
      <alignment horizontal="center" vertical="center"/>
      <protection locked="0"/>
    </xf>
    <xf numFmtId="0" fontId="158" fillId="0" borderId="4" xfId="0" applyFont="1" applyBorder="1" applyAlignment="1" applyProtection="1">
      <alignment horizontal="center" vertical="center"/>
      <protection locked="0"/>
    </xf>
    <xf numFmtId="0" fontId="158" fillId="0" borderId="4" xfId="0" applyFont="1" applyBorder="1" applyAlignment="1" applyProtection="1">
      <alignment horizontal="center" vertical="center"/>
      <protection hidden="1"/>
    </xf>
    <xf numFmtId="0" fontId="158" fillId="0" borderId="1" xfId="0" applyFont="1" applyBorder="1" applyAlignment="1" applyProtection="1">
      <alignment horizontal="left"/>
      <protection hidden="1"/>
    </xf>
    <xf numFmtId="0" fontId="158" fillId="0" borderId="2" xfId="0" applyFont="1" applyBorder="1" applyAlignment="1" applyProtection="1">
      <alignment horizontal="left"/>
      <protection hidden="1"/>
    </xf>
    <xf numFmtId="0" fontId="158" fillId="0" borderId="3" xfId="0" applyFont="1" applyBorder="1" applyAlignment="1" applyProtection="1">
      <alignment horizontal="left"/>
      <protection hidden="1"/>
    </xf>
    <xf numFmtId="0" fontId="158" fillId="0" borderId="4" xfId="0" applyFont="1" applyBorder="1" applyAlignment="1" applyProtection="1">
      <alignment horizontal="left" vertical="center"/>
      <protection hidden="1"/>
    </xf>
    <xf numFmtId="0" fontId="47" fillId="0" borderId="1" xfId="0" applyFont="1" applyBorder="1" applyAlignment="1" applyProtection="1">
      <alignment horizontal="center"/>
      <protection hidden="1"/>
    </xf>
    <xf numFmtId="0" fontId="47" fillId="0" borderId="2" xfId="0" applyFont="1" applyBorder="1" applyAlignment="1" applyProtection="1">
      <alignment horizontal="center"/>
      <protection hidden="1"/>
    </xf>
    <xf numFmtId="0" fontId="47" fillId="0" borderId="3" xfId="0" applyFont="1" applyBorder="1" applyAlignment="1" applyProtection="1">
      <alignment horizontal="center"/>
      <protection hidden="1"/>
    </xf>
    <xf numFmtId="0" fontId="47" fillId="0" borderId="0" xfId="0" applyFont="1" applyBorder="1" applyAlignment="1" applyProtection="1">
      <alignment horizontal="center"/>
      <protection hidden="1"/>
    </xf>
    <xf numFmtId="0" fontId="158" fillId="0" borderId="1" xfId="0" applyFont="1" applyBorder="1" applyAlignment="1" applyProtection="1">
      <alignment horizontal="left" vertical="center"/>
      <protection hidden="1"/>
    </xf>
    <xf numFmtId="0" fontId="158" fillId="0" borderId="2" xfId="0" applyFont="1" applyBorder="1" applyAlignment="1" applyProtection="1">
      <alignment horizontal="left" vertical="center"/>
      <protection hidden="1"/>
    </xf>
    <xf numFmtId="0" fontId="158" fillId="0" borderId="3" xfId="0" applyFont="1" applyBorder="1" applyAlignment="1" applyProtection="1">
      <alignment horizontal="left" vertical="center"/>
      <protection hidden="1"/>
    </xf>
    <xf numFmtId="0" fontId="87" fillId="0" borderId="0" xfId="0" applyFont="1" applyAlignment="1" applyProtection="1">
      <alignment horizontal="center" vertical="center"/>
      <protection hidden="1"/>
    </xf>
    <xf numFmtId="0" fontId="90" fillId="0" borderId="0" xfId="0" applyFont="1" applyAlignment="1" applyProtection="1">
      <alignment horizontal="center"/>
      <protection hidden="1"/>
    </xf>
    <xf numFmtId="0" fontId="92" fillId="0" borderId="4" xfId="0" applyFont="1" applyBorder="1" applyAlignment="1" applyProtection="1">
      <alignment horizontal="center" vertical="center" wrapText="1"/>
      <protection hidden="1"/>
    </xf>
    <xf numFmtId="0" fontId="60" fillId="0" borderId="4" xfId="0" applyFont="1" applyBorder="1" applyAlignment="1" applyProtection="1">
      <alignment horizontal="center" vertical="center"/>
      <protection hidden="1"/>
    </xf>
    <xf numFmtId="0" fontId="90" fillId="0" borderId="0" xfId="0" applyFont="1" applyAlignment="1" applyProtection="1">
      <alignment horizontal="left" vertical="center"/>
      <protection hidden="1"/>
    </xf>
    <xf numFmtId="0" fontId="86" fillId="0" borderId="0" xfId="0" applyFont="1" applyAlignment="1" applyProtection="1">
      <alignment horizontal="right" vertical="center"/>
      <protection hidden="1"/>
    </xf>
    <xf numFmtId="0" fontId="90" fillId="0" borderId="0" xfId="0" applyFont="1" applyAlignment="1" applyProtection="1">
      <alignment horizontal="left" vertical="center" wrapText="1"/>
      <protection hidden="1"/>
    </xf>
    <xf numFmtId="0" fontId="92" fillId="0" borderId="4" xfId="0" applyFont="1" applyBorder="1" applyAlignment="1" applyProtection="1">
      <alignment vertical="center"/>
      <protection hidden="1"/>
    </xf>
    <xf numFmtId="0" fontId="60" fillId="0" borderId="4" xfId="0" applyFont="1" applyBorder="1" applyAlignment="1" applyProtection="1">
      <alignment horizontal="center" vertical="center" wrapText="1"/>
      <protection hidden="1"/>
    </xf>
    <xf numFmtId="0" fontId="191" fillId="0" borderId="0" xfId="0" applyFont="1" applyAlignment="1" applyProtection="1">
      <alignment horizontal="center" vertical="center"/>
      <protection hidden="1"/>
    </xf>
    <xf numFmtId="0" fontId="90" fillId="0" borderId="0" xfId="0" applyFont="1" applyAlignment="1" applyProtection="1">
      <alignment horizontal="center" vertical="center"/>
      <protection hidden="1"/>
    </xf>
    <xf numFmtId="0" fontId="90" fillId="0" borderId="12" xfId="0" applyFont="1" applyBorder="1" applyAlignment="1" applyProtection="1">
      <alignment horizontal="center" vertical="center"/>
      <protection hidden="1"/>
    </xf>
    <xf numFmtId="0" fontId="60" fillId="0" borderId="4" xfId="0" applyFont="1" applyBorder="1" applyAlignment="1" applyProtection="1">
      <alignment horizontal="center" wrapText="1"/>
      <protection hidden="1"/>
    </xf>
    <xf numFmtId="0" fontId="192" fillId="0" borderId="0" xfId="0" applyFont="1" applyAlignment="1" applyProtection="1">
      <alignment horizontal="center" vertical="center"/>
      <protection hidden="1"/>
    </xf>
    <xf numFmtId="0" fontId="87" fillId="0" borderId="0" xfId="0" applyFont="1" applyAlignment="1" applyProtection="1">
      <alignment horizontal="right" vertical="center"/>
      <protection hidden="1"/>
    </xf>
    <xf numFmtId="0" fontId="23" fillId="0" borderId="0" xfId="0" applyFont="1" applyAlignment="1" applyProtection="1">
      <alignment horizontal="left" vertical="center"/>
      <protection hidden="1"/>
    </xf>
    <xf numFmtId="0" fontId="76" fillId="0" borderId="4" xfId="0" applyFont="1" applyBorder="1" applyAlignment="1" applyProtection="1">
      <alignment horizontal="center"/>
      <protection hidden="1"/>
    </xf>
    <xf numFmtId="0" fontId="60" fillId="0" borderId="4" xfId="0" applyFont="1" applyBorder="1" applyAlignment="1" applyProtection="1">
      <alignment horizontal="center"/>
      <protection hidden="1"/>
    </xf>
    <xf numFmtId="0" fontId="76" fillId="0" borderId="4" xfId="0" applyFont="1" applyBorder="1" applyAlignment="1" applyProtection="1">
      <alignment horizontal="center" vertical="center"/>
      <protection hidden="1"/>
    </xf>
    <xf numFmtId="0" fontId="85" fillId="0" borderId="4" xfId="0" applyFont="1" applyBorder="1" applyAlignment="1" applyProtection="1">
      <alignment horizontal="center" vertical="center"/>
      <protection hidden="1"/>
    </xf>
    <xf numFmtId="0" fontId="34" fillId="0" borderId="1" xfId="0" applyFont="1" applyBorder="1" applyAlignment="1" applyProtection="1">
      <alignment horizontal="center" vertical="center" wrapText="1"/>
      <protection hidden="1"/>
    </xf>
    <xf numFmtId="0" fontId="34" fillId="0" borderId="3" xfId="0" applyFont="1" applyBorder="1" applyAlignment="1" applyProtection="1">
      <alignment horizontal="center" vertical="center" wrapText="1"/>
      <protection hidden="1"/>
    </xf>
    <xf numFmtId="2" fontId="34" fillId="0" borderId="4" xfId="0" applyNumberFormat="1" applyFont="1" applyBorder="1" applyAlignment="1" applyProtection="1">
      <alignment horizontal="center" vertical="center" textRotation="90"/>
      <protection hidden="1"/>
    </xf>
    <xf numFmtId="0" fontId="34" fillId="0" borderId="4" xfId="0" applyFont="1" applyBorder="1" applyAlignment="1" applyProtection="1">
      <alignment horizontal="center" vertical="center" textRotation="90"/>
      <protection hidden="1"/>
    </xf>
    <xf numFmtId="0" fontId="92" fillId="0" borderId="1" xfId="0" applyFont="1" applyBorder="1" applyAlignment="1" applyProtection="1">
      <alignment horizontal="center" vertical="center" wrapText="1"/>
      <protection hidden="1"/>
    </xf>
    <xf numFmtId="0" fontId="92" fillId="0" borderId="3" xfId="0" applyFont="1" applyBorder="1" applyAlignment="1" applyProtection="1">
      <alignment horizontal="center" vertical="center" wrapText="1"/>
      <protection hidden="1"/>
    </xf>
    <xf numFmtId="0" fontId="76" fillId="0" borderId="4" xfId="0" applyFont="1" applyBorder="1" applyAlignment="1" applyProtection="1">
      <alignment horizontal="center" vertical="center" wrapText="1"/>
      <protection hidden="1"/>
    </xf>
    <xf numFmtId="0" fontId="86" fillId="0" borderId="0" xfId="0" applyFont="1" applyAlignment="1" applyProtection="1">
      <alignment horizontal="center" vertical="center"/>
      <protection hidden="1"/>
    </xf>
    <xf numFmtId="0" fontId="34" fillId="0" borderId="1" xfId="0" applyFont="1" applyBorder="1" applyAlignment="1" applyProtection="1">
      <alignment horizontal="center" vertical="center"/>
      <protection hidden="1"/>
    </xf>
    <xf numFmtId="0" fontId="34" fillId="0" borderId="3" xfId="0" applyFont="1" applyBorder="1" applyAlignment="1" applyProtection="1">
      <alignment horizontal="center" vertical="center"/>
      <protection hidden="1"/>
    </xf>
    <xf numFmtId="0" fontId="34" fillId="0" borderId="1" xfId="0" quotePrefix="1" applyFont="1" applyBorder="1" applyAlignment="1" applyProtection="1">
      <alignment horizontal="center" vertical="center"/>
      <protection hidden="1"/>
    </xf>
    <xf numFmtId="0" fontId="34" fillId="0" borderId="2" xfId="0" applyFont="1" applyBorder="1" applyAlignment="1" applyProtection="1">
      <alignment horizontal="center" vertical="center"/>
      <protection hidden="1"/>
    </xf>
    <xf numFmtId="0" fontId="86" fillId="0" borderId="7" xfId="0" applyFont="1" applyBorder="1" applyAlignment="1" applyProtection="1">
      <alignment horizontal="center" vertical="center"/>
      <protection hidden="1"/>
    </xf>
    <xf numFmtId="0" fontId="117" fillId="0" borderId="4" xfId="0" applyFont="1" applyBorder="1" applyAlignment="1" applyProtection="1">
      <alignment horizontal="center" vertical="center"/>
      <protection hidden="1"/>
    </xf>
    <xf numFmtId="14" fontId="34" fillId="0" borderId="4" xfId="0" applyNumberFormat="1" applyFont="1" applyBorder="1" applyAlignment="1" applyProtection="1">
      <alignment horizontal="center" vertical="center" textRotation="90"/>
      <protection hidden="1"/>
    </xf>
    <xf numFmtId="0" fontId="58" fillId="0" borderId="0" xfId="0" applyFont="1" applyAlignment="1" applyProtection="1">
      <alignment horizontal="center" vertical="center"/>
      <protection hidden="1"/>
    </xf>
    <xf numFmtId="0" fontId="34" fillId="0" borderId="0" xfId="0" applyFont="1" applyAlignment="1" applyProtection="1">
      <alignment horizontal="left" vertical="center"/>
      <protection hidden="1"/>
    </xf>
    <xf numFmtId="0" fontId="62" fillId="0" borderId="0" xfId="0" applyFont="1" applyBorder="1" applyAlignment="1" applyProtection="1">
      <alignment horizontal="left" vertical="center"/>
      <protection hidden="1"/>
    </xf>
    <xf numFmtId="0" fontId="91" fillId="0" borderId="0" xfId="0" applyFont="1" applyBorder="1" applyAlignment="1" applyProtection="1">
      <alignment horizontal="left" vertical="center"/>
      <protection hidden="1"/>
    </xf>
    <xf numFmtId="167" fontId="62" fillId="0" borderId="0" xfId="0" applyNumberFormat="1" applyFont="1" applyBorder="1" applyAlignment="1" applyProtection="1">
      <alignment horizontal="left" vertical="center"/>
      <protection locked="0" hidden="1"/>
    </xf>
    <xf numFmtId="0" fontId="116" fillId="0" borderId="0" xfId="0" applyFont="1" applyAlignment="1" applyProtection="1">
      <alignment horizontal="center"/>
      <protection hidden="1"/>
    </xf>
    <xf numFmtId="0" fontId="85" fillId="0" borderId="0" xfId="0" applyFont="1" applyBorder="1" applyAlignment="1" applyProtection="1">
      <alignment horizontal="right" vertical="center"/>
      <protection hidden="1"/>
    </xf>
    <xf numFmtId="0" fontId="85" fillId="0" borderId="0" xfId="0" applyFont="1" applyBorder="1" applyAlignment="1" applyProtection="1">
      <alignment horizontal="right"/>
      <protection hidden="1"/>
    </xf>
    <xf numFmtId="0" fontId="134" fillId="0" borderId="0" xfId="0" applyFont="1" applyBorder="1" applyAlignment="1" applyProtection="1">
      <alignment horizontal="left" vertical="center"/>
      <protection locked="0"/>
    </xf>
    <xf numFmtId="0" fontId="0" fillId="0" borderId="4" xfId="0" applyBorder="1" applyAlignment="1" applyProtection="1">
      <alignment horizontal="center" vertical="center"/>
      <protection hidden="1"/>
    </xf>
    <xf numFmtId="0" fontId="76" fillId="0" borderId="4" xfId="0" applyFont="1" applyBorder="1" applyAlignment="1" applyProtection="1">
      <alignment horizontal="center" vertical="center" textRotation="90" wrapText="1"/>
      <protection hidden="1"/>
    </xf>
    <xf numFmtId="0" fontId="116" fillId="0" borderId="0" xfId="0" applyFont="1" applyBorder="1" applyAlignment="1" applyProtection="1">
      <alignment horizontal="center" vertical="center"/>
      <protection hidden="1"/>
    </xf>
    <xf numFmtId="0" fontId="85" fillId="0" borderId="14" xfId="0" applyFont="1" applyBorder="1" applyAlignment="1" applyProtection="1">
      <alignment horizontal="right" vertical="center"/>
      <protection hidden="1"/>
    </xf>
    <xf numFmtId="0" fontId="85" fillId="0" borderId="7" xfId="0" applyFont="1" applyBorder="1" applyAlignment="1" applyProtection="1">
      <alignment horizontal="right" vertical="center"/>
      <protection hidden="1"/>
    </xf>
    <xf numFmtId="0" fontId="62" fillId="0" borderId="7" xfId="0" applyFont="1" applyBorder="1" applyAlignment="1" applyProtection="1">
      <alignment horizontal="left" vertical="center"/>
      <protection hidden="1"/>
    </xf>
    <xf numFmtId="0" fontId="62" fillId="0" borderId="9" xfId="0" applyFont="1" applyBorder="1" applyAlignment="1" applyProtection="1">
      <alignment horizontal="left" vertical="center"/>
      <protection hidden="1"/>
    </xf>
    <xf numFmtId="0" fontId="60" fillId="0" borderId="4" xfId="0" applyFont="1" applyBorder="1" applyAlignment="1" applyProtection="1">
      <alignment horizontal="center" vertical="center" textRotation="90"/>
      <protection hidden="1"/>
    </xf>
    <xf numFmtId="0" fontId="116" fillId="0" borderId="7" xfId="0" applyFont="1" applyBorder="1" applyAlignment="1" applyProtection="1">
      <alignment horizontal="center" vertical="center"/>
      <protection hidden="1"/>
    </xf>
    <xf numFmtId="0" fontId="62" fillId="0" borderId="4" xfId="0" applyFont="1" applyBorder="1" applyAlignment="1" applyProtection="1">
      <alignment horizontal="center"/>
      <protection hidden="1"/>
    </xf>
    <xf numFmtId="1" fontId="62" fillId="0" borderId="4" xfId="0" applyNumberFormat="1" applyFont="1" applyBorder="1" applyAlignment="1" applyProtection="1">
      <alignment horizontal="center"/>
      <protection hidden="1"/>
    </xf>
    <xf numFmtId="0" fontId="0" fillId="0" borderId="4" xfId="0" applyFont="1" applyBorder="1" applyAlignment="1" applyProtection="1">
      <alignment horizontal="center"/>
      <protection hidden="1"/>
    </xf>
    <xf numFmtId="0" fontId="0" fillId="0" borderId="4" xfId="0" applyFont="1" applyBorder="1" applyAlignment="1" applyProtection="1">
      <alignment horizontal="left" vertical="center"/>
      <protection hidden="1"/>
    </xf>
    <xf numFmtId="0" fontId="0" fillId="0" borderId="4" xfId="0" applyFont="1" applyBorder="1" applyAlignment="1" applyProtection="1">
      <alignment horizontal="left"/>
      <protection hidden="1"/>
    </xf>
    <xf numFmtId="0" fontId="0" fillId="0" borderId="4" xfId="0" applyFont="1" applyBorder="1" applyAlignment="1" applyProtection="1">
      <alignment horizontal="center" vertical="center"/>
      <protection hidden="1"/>
    </xf>
    <xf numFmtId="0" fontId="60" fillId="0" borderId="4" xfId="0" applyFont="1" applyBorder="1" applyAlignment="1" applyProtection="1">
      <alignment horizontal="left" vertical="center"/>
      <protection hidden="1"/>
    </xf>
    <xf numFmtId="14"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protection locked="0"/>
    </xf>
    <xf numFmtId="0" fontId="91" fillId="0" borderId="4" xfId="0" applyFont="1" applyBorder="1" applyAlignment="1" applyProtection="1">
      <alignment horizontal="left" vertical="center"/>
      <protection locked="0"/>
    </xf>
    <xf numFmtId="0" fontId="85" fillId="0" borderId="4" xfId="0" applyFont="1" applyBorder="1" applyAlignment="1" applyProtection="1">
      <alignment horizontal="center" vertical="center"/>
      <protection locked="0"/>
    </xf>
    <xf numFmtId="0" fontId="60" fillId="0" borderId="4" xfId="0" applyFont="1" applyBorder="1" applyAlignment="1" applyProtection="1">
      <alignment horizontal="left" vertical="center"/>
      <protection locked="0"/>
    </xf>
    <xf numFmtId="2" fontId="144" fillId="0" borderId="4" xfId="0" applyNumberFormat="1" applyFont="1" applyBorder="1" applyAlignment="1" applyProtection="1">
      <alignment horizontal="center" vertical="center"/>
      <protection hidden="1"/>
    </xf>
    <xf numFmtId="0" fontId="144" fillId="0" borderId="4" xfId="0" applyFont="1" applyBorder="1" applyAlignment="1" applyProtection="1">
      <alignment horizontal="center" vertical="center"/>
      <protection hidden="1"/>
    </xf>
    <xf numFmtId="0" fontId="85" fillId="0" borderId="1" xfId="0" applyFont="1" applyBorder="1" applyAlignment="1" applyProtection="1">
      <alignment horizontal="center"/>
      <protection hidden="1"/>
    </xf>
    <xf numFmtId="0" fontId="85" fillId="0" borderId="2" xfId="0" applyFont="1" applyBorder="1" applyAlignment="1" applyProtection="1">
      <alignment horizontal="center"/>
      <protection hidden="1"/>
    </xf>
    <xf numFmtId="0" fontId="85" fillId="0" borderId="3" xfId="0" applyFont="1" applyBorder="1" applyAlignment="1" applyProtection="1">
      <alignment horizontal="center"/>
      <protection hidden="1"/>
    </xf>
    <xf numFmtId="0" fontId="0" fillId="0" borderId="1" xfId="0" applyFont="1" applyBorder="1" applyAlignment="1" applyProtection="1">
      <alignment horizontal="center"/>
      <protection hidden="1"/>
    </xf>
    <xf numFmtId="0" fontId="0" fillId="0" borderId="2" xfId="0" applyFont="1" applyBorder="1" applyAlignment="1" applyProtection="1">
      <alignment horizontal="center"/>
      <protection hidden="1"/>
    </xf>
    <xf numFmtId="0" fontId="0" fillId="0" borderId="3" xfId="0" applyFont="1" applyBorder="1" applyAlignment="1" applyProtection="1">
      <alignment horizontal="center"/>
      <protection hidden="1"/>
    </xf>
    <xf numFmtId="0" fontId="60" fillId="0" borderId="1" xfId="0" applyFont="1" applyBorder="1" applyAlignment="1" applyProtection="1">
      <alignment horizontal="center"/>
      <protection hidden="1"/>
    </xf>
    <xf numFmtId="0" fontId="60" fillId="0" borderId="2" xfId="0" applyFont="1" applyBorder="1" applyAlignment="1" applyProtection="1">
      <alignment horizontal="center"/>
      <protection hidden="1"/>
    </xf>
    <xf numFmtId="0" fontId="60" fillId="0" borderId="3" xfId="0" applyFont="1" applyBorder="1" applyAlignment="1" applyProtection="1">
      <alignment horizontal="center"/>
      <protection hidden="1"/>
    </xf>
    <xf numFmtId="0" fontId="60" fillId="0" borderId="14" xfId="0" applyFont="1" applyBorder="1" applyAlignment="1" applyProtection="1">
      <alignment horizontal="center" vertical="center"/>
      <protection hidden="1"/>
    </xf>
    <xf numFmtId="0" fontId="60" fillId="0" borderId="7" xfId="0" applyFont="1" applyBorder="1" applyAlignment="1" applyProtection="1">
      <alignment horizontal="center" vertical="center"/>
      <protection hidden="1"/>
    </xf>
    <xf numFmtId="0" fontId="60" fillId="0" borderId="9" xfId="0" applyFont="1" applyBorder="1" applyAlignment="1" applyProtection="1">
      <alignment horizontal="center" vertical="center"/>
      <protection hidden="1"/>
    </xf>
    <xf numFmtId="0" fontId="60" fillId="0" borderId="11" xfId="0" applyFont="1" applyBorder="1" applyAlignment="1" applyProtection="1">
      <alignment horizontal="center" vertical="center"/>
      <protection hidden="1"/>
    </xf>
    <xf numFmtId="0" fontId="60" fillId="0" borderId="12" xfId="0" applyFont="1" applyBorder="1" applyAlignment="1" applyProtection="1">
      <alignment horizontal="center" vertical="center"/>
      <protection hidden="1"/>
    </xf>
    <xf numFmtId="0" fontId="60" fillId="0" borderId="13" xfId="0" applyFont="1" applyBorder="1" applyAlignment="1" applyProtection="1">
      <alignment horizontal="center" vertical="center"/>
      <protection hidden="1"/>
    </xf>
    <xf numFmtId="2" fontId="144" fillId="0" borderId="1" xfId="0" applyNumberFormat="1" applyFont="1" applyBorder="1" applyAlignment="1" applyProtection="1">
      <alignment horizontal="center" vertical="center"/>
      <protection hidden="1"/>
    </xf>
    <xf numFmtId="0" fontId="144" fillId="0" borderId="2" xfId="0" applyFont="1" applyBorder="1" applyAlignment="1" applyProtection="1">
      <alignment horizontal="center" vertical="center"/>
      <protection hidden="1"/>
    </xf>
    <xf numFmtId="0" fontId="144" fillId="0" borderId="3" xfId="0" applyFont="1" applyBorder="1" applyAlignment="1" applyProtection="1">
      <alignment horizontal="center" vertical="center"/>
      <protection hidden="1"/>
    </xf>
    <xf numFmtId="0" fontId="85" fillId="0" borderId="0" xfId="0" applyFont="1" applyAlignment="1" applyProtection="1">
      <alignment horizontal="center"/>
      <protection hidden="1"/>
    </xf>
    <xf numFmtId="0" fontId="85" fillId="0" borderId="0" xfId="0" applyFont="1" applyBorder="1" applyAlignment="1" applyProtection="1">
      <alignment horizontal="center" vertical="center"/>
      <protection hidden="1"/>
    </xf>
    <xf numFmtId="0" fontId="60" fillId="0" borderId="3" xfId="0" applyFont="1" applyBorder="1" applyAlignment="1" applyProtection="1">
      <alignment horizontal="center" vertical="center" wrapText="1"/>
      <protection hidden="1"/>
    </xf>
    <xf numFmtId="2" fontId="144" fillId="0" borderId="3" xfId="0" applyNumberFormat="1" applyFont="1" applyBorder="1" applyAlignment="1" applyProtection="1">
      <alignment horizontal="center" vertical="center"/>
      <protection hidden="1"/>
    </xf>
    <xf numFmtId="0" fontId="62" fillId="0" borderId="4" xfId="0" applyFont="1" applyBorder="1" applyAlignment="1" applyProtection="1">
      <alignment horizontal="center" vertical="center"/>
      <protection hidden="1"/>
    </xf>
    <xf numFmtId="2" fontId="144" fillId="0" borderId="2" xfId="0" applyNumberFormat="1" applyFont="1" applyBorder="1" applyAlignment="1" applyProtection="1">
      <alignment horizontal="center" vertical="center"/>
      <protection hidden="1"/>
    </xf>
    <xf numFmtId="2" fontId="62" fillId="0" borderId="1" xfId="0" applyNumberFormat="1" applyFont="1" applyBorder="1" applyAlignment="1" applyProtection="1">
      <alignment horizontal="center"/>
      <protection hidden="1"/>
    </xf>
    <xf numFmtId="2" fontId="62" fillId="0" borderId="2" xfId="0" applyNumberFormat="1" applyFont="1" applyBorder="1" applyAlignment="1" applyProtection="1">
      <alignment horizontal="center"/>
      <protection hidden="1"/>
    </xf>
    <xf numFmtId="2" fontId="62" fillId="0" borderId="3" xfId="0" applyNumberFormat="1" applyFont="1" applyBorder="1" applyAlignment="1" applyProtection="1">
      <alignment horizontal="center"/>
      <protection hidden="1"/>
    </xf>
    <xf numFmtId="0" fontId="85" fillId="0" borderId="0" xfId="0" applyFont="1" applyAlignment="1" applyProtection="1">
      <alignment horizontal="right" vertical="center"/>
      <protection hidden="1"/>
    </xf>
    <xf numFmtId="0" fontId="62" fillId="0" borderId="0" xfId="0" applyFont="1" applyAlignment="1" applyProtection="1">
      <alignment horizontal="left" vertical="center"/>
      <protection hidden="1"/>
    </xf>
    <xf numFmtId="0" fontId="85" fillId="0" borderId="4" xfId="0" applyFont="1" applyBorder="1" applyAlignment="1" applyProtection="1">
      <alignment horizontal="center"/>
      <protection hidden="1"/>
    </xf>
    <xf numFmtId="0" fontId="85" fillId="0" borderId="0" xfId="0" applyFont="1" applyAlignment="1" applyProtection="1">
      <alignment horizontal="center" vertical="center"/>
      <protection hidden="1"/>
    </xf>
    <xf numFmtId="0" fontId="62" fillId="0" borderId="4" xfId="0" applyFont="1" applyBorder="1" applyAlignment="1" applyProtection="1">
      <alignment horizontal="center" vertical="center"/>
      <protection locked="0"/>
    </xf>
    <xf numFmtId="0" fontId="42" fillId="32" borderId="1" xfId="0" applyFont="1" applyFill="1" applyBorder="1" applyAlignment="1" applyProtection="1">
      <alignment horizontal="center" vertical="center"/>
      <protection hidden="1"/>
    </xf>
    <xf numFmtId="0" fontId="42" fillId="32" borderId="2" xfId="0" applyFont="1" applyFill="1" applyBorder="1" applyAlignment="1" applyProtection="1">
      <alignment horizontal="center" vertical="center"/>
      <protection hidden="1"/>
    </xf>
    <xf numFmtId="0" fontId="42" fillId="32" borderId="3" xfId="0" applyFont="1" applyFill="1" applyBorder="1" applyAlignment="1" applyProtection="1">
      <alignment horizontal="center" vertical="center"/>
      <protection hidden="1"/>
    </xf>
    <xf numFmtId="0" fontId="40" fillId="31" borderId="0" xfId="4" applyFill="1" applyAlignment="1" applyProtection="1">
      <protection hidden="1"/>
    </xf>
    <xf numFmtId="0" fontId="106" fillId="31" borderId="0" xfId="0" applyFont="1" applyFill="1" applyAlignment="1" applyProtection="1">
      <alignment horizontal="center" wrapText="1"/>
      <protection hidden="1"/>
    </xf>
    <xf numFmtId="0" fontId="44" fillId="18" borderId="0" xfId="0" applyFont="1" applyFill="1" applyAlignment="1" applyProtection="1">
      <alignment horizontal="center" vertical="center"/>
      <protection hidden="1"/>
    </xf>
    <xf numFmtId="0" fontId="48" fillId="18" borderId="0" xfId="0" applyFont="1" applyFill="1" applyAlignment="1" applyProtection="1">
      <alignment horizontal="center" vertical="center"/>
      <protection hidden="1"/>
    </xf>
    <xf numFmtId="0" fontId="39" fillId="18" borderId="0" xfId="0" applyFont="1" applyFill="1" applyAlignment="1" applyProtection="1">
      <alignment horizontal="center" vertical="center"/>
      <protection hidden="1"/>
    </xf>
    <xf numFmtId="49" fontId="129" fillId="0" borderId="67" xfId="0" applyNumberFormat="1" applyFont="1" applyBorder="1" applyAlignment="1" applyProtection="1">
      <alignment horizontal="center" vertical="center"/>
      <protection hidden="1"/>
    </xf>
    <xf numFmtId="0" fontId="129" fillId="0" borderId="4" xfId="0" applyFont="1" applyBorder="1" applyAlignment="1" applyProtection="1">
      <alignment horizontal="center" vertical="center"/>
      <protection hidden="1"/>
    </xf>
    <xf numFmtId="164" fontId="106" fillId="0" borderId="4" xfId="0" applyNumberFormat="1" applyFont="1" applyBorder="1" applyAlignment="1" applyProtection="1">
      <alignment horizontal="center" vertical="center"/>
      <protection hidden="1"/>
    </xf>
    <xf numFmtId="164" fontId="106" fillId="0" borderId="68" xfId="0" applyNumberFormat="1" applyFont="1" applyBorder="1" applyAlignment="1" applyProtection="1">
      <alignment horizontal="center" vertical="center"/>
      <protection hidden="1"/>
    </xf>
    <xf numFmtId="0" fontId="86" fillId="0" borderId="67" xfId="0" applyFont="1" applyBorder="1" applyAlignment="1" applyProtection="1">
      <protection hidden="1"/>
    </xf>
    <xf numFmtId="0" fontId="0" fillId="0" borderId="67" xfId="0" applyBorder="1" applyAlignment="1" applyProtection="1">
      <protection hidden="1"/>
    </xf>
    <xf numFmtId="0" fontId="86" fillId="0" borderId="4" xfId="0" applyFont="1" applyBorder="1" applyAlignment="1" applyProtection="1">
      <protection hidden="1"/>
    </xf>
    <xf numFmtId="0" fontId="0" fillId="0" borderId="4" xfId="0" applyBorder="1" applyAlignment="1" applyProtection="1">
      <protection hidden="1"/>
    </xf>
    <xf numFmtId="0" fontId="90" fillId="0" borderId="4" xfId="0" applyFont="1" applyBorder="1" applyAlignment="1" applyProtection="1">
      <alignment horizontal="center" vertical="center"/>
      <protection hidden="1"/>
    </xf>
    <xf numFmtId="0" fontId="90" fillId="0" borderId="68" xfId="0" applyFont="1" applyBorder="1" applyAlignment="1" applyProtection="1">
      <alignment horizontal="center" vertical="center"/>
      <protection hidden="1"/>
    </xf>
    <xf numFmtId="0" fontId="86" fillId="0" borderId="4" xfId="0" applyFont="1" applyBorder="1" applyAlignment="1" applyProtection="1">
      <alignment horizontal="center" vertical="center"/>
      <protection hidden="1"/>
    </xf>
    <xf numFmtId="1" fontId="130" fillId="0" borderId="4" xfId="0" applyNumberFormat="1" applyFont="1" applyBorder="1" applyAlignment="1" applyProtection="1">
      <alignment horizontal="center" vertical="center"/>
      <protection hidden="1"/>
    </xf>
    <xf numFmtId="1" fontId="130" fillId="0" borderId="68" xfId="0" applyNumberFormat="1" applyFont="1" applyBorder="1" applyAlignment="1" applyProtection="1">
      <alignment horizontal="center" vertical="center"/>
      <protection hidden="1"/>
    </xf>
    <xf numFmtId="0" fontId="90" fillId="5" borderId="86" xfId="0" applyFont="1" applyFill="1" applyBorder="1" applyAlignment="1" applyProtection="1">
      <alignment horizontal="right" vertical="center"/>
      <protection hidden="1"/>
    </xf>
    <xf numFmtId="0" fontId="90" fillId="5" borderId="87" xfId="0" applyFont="1" applyFill="1" applyBorder="1" applyAlignment="1" applyProtection="1">
      <alignment horizontal="right" vertical="center"/>
      <protection hidden="1"/>
    </xf>
    <xf numFmtId="0" fontId="90" fillId="0" borderId="35" xfId="0" applyFont="1" applyBorder="1" applyAlignment="1" applyProtection="1">
      <alignment horizontal="left" vertical="center"/>
      <protection hidden="1"/>
    </xf>
    <xf numFmtId="0" fontId="90" fillId="0" borderId="64" xfId="0" applyFont="1" applyBorder="1" applyAlignment="1" applyProtection="1">
      <alignment horizontal="left" vertical="center"/>
      <protection hidden="1"/>
    </xf>
    <xf numFmtId="0" fontId="196" fillId="5" borderId="35" xfId="0" applyFont="1" applyFill="1" applyBorder="1" applyAlignment="1" applyProtection="1">
      <alignment horizontal="center" vertical="center"/>
      <protection hidden="1"/>
    </xf>
    <xf numFmtId="0" fontId="48" fillId="0" borderId="67" xfId="0" applyFont="1" applyBorder="1" applyAlignment="1" applyProtection="1">
      <alignment horizontal="center" vertical="center"/>
      <protection hidden="1"/>
    </xf>
    <xf numFmtId="0" fontId="48" fillId="0" borderId="4" xfId="0" applyFont="1" applyBorder="1" applyAlignment="1" applyProtection="1">
      <alignment horizontal="center" vertical="center"/>
      <protection hidden="1"/>
    </xf>
    <xf numFmtId="0" fontId="48" fillId="0" borderId="68" xfId="0" applyFont="1" applyBorder="1" applyAlignment="1" applyProtection="1">
      <alignment horizontal="center" vertical="center"/>
      <protection hidden="1"/>
    </xf>
    <xf numFmtId="0" fontId="90" fillId="0" borderId="67" xfId="0" applyFont="1" applyBorder="1" applyAlignment="1" applyProtection="1">
      <alignment horizontal="center" vertical="center"/>
      <protection hidden="1"/>
    </xf>
    <xf numFmtId="0" fontId="182" fillId="0" borderId="4" xfId="0" applyFont="1" applyBorder="1" applyAlignment="1" applyProtection="1">
      <alignment horizontal="center" vertical="center"/>
      <protection hidden="1"/>
    </xf>
    <xf numFmtId="0" fontId="197" fillId="0" borderId="4" xfId="0" applyFont="1" applyBorder="1" applyAlignment="1" applyProtection="1">
      <alignment horizontal="center" vertical="center"/>
      <protection hidden="1"/>
    </xf>
    <xf numFmtId="0" fontId="88" fillId="0" borderId="59" xfId="0" applyFont="1" applyBorder="1" applyAlignment="1" applyProtection="1">
      <alignment horizontal="center" vertical="center"/>
      <protection hidden="1"/>
    </xf>
    <xf numFmtId="0" fontId="129" fillId="0" borderId="72" xfId="0" applyFont="1" applyBorder="1" applyAlignment="1" applyProtection="1">
      <alignment horizontal="center" vertical="center"/>
      <protection hidden="1"/>
    </xf>
    <xf numFmtId="0" fontId="60" fillId="0" borderId="67" xfId="0" applyFont="1" applyBorder="1" applyAlignment="1" applyProtection="1">
      <protection hidden="1"/>
    </xf>
    <xf numFmtId="0" fontId="182" fillId="0" borderId="68" xfId="0" applyFont="1" applyBorder="1" applyAlignment="1" applyProtection="1">
      <alignment horizontal="center" vertical="center"/>
      <protection hidden="1"/>
    </xf>
    <xf numFmtId="0" fontId="60" fillId="0" borderId="4" xfId="0" applyFont="1" applyBorder="1" applyAlignment="1" applyProtection="1">
      <protection hidden="1"/>
    </xf>
    <xf numFmtId="0" fontId="193" fillId="0" borderId="4" xfId="0" applyFont="1" applyBorder="1" applyAlignment="1" applyProtection="1">
      <alignment horizontal="center"/>
      <protection hidden="1"/>
    </xf>
    <xf numFmtId="0" fontId="194" fillId="0" borderId="4" xfId="0" applyFont="1" applyBorder="1" applyAlignment="1" applyProtection="1">
      <alignment horizontal="center"/>
      <protection hidden="1"/>
    </xf>
    <xf numFmtId="0" fontId="193" fillId="0" borderId="4" xfId="0" applyFont="1" applyBorder="1" applyAlignment="1" applyProtection="1">
      <alignment horizontal="center" vertical="center"/>
      <protection hidden="1"/>
    </xf>
    <xf numFmtId="0" fontId="193" fillId="0" borderId="68" xfId="0" applyFont="1" applyBorder="1" applyAlignment="1" applyProtection="1">
      <alignment horizontal="center" vertical="center"/>
      <protection hidden="1"/>
    </xf>
    <xf numFmtId="166" fontId="89" fillId="0" borderId="4" xfId="0" applyNumberFormat="1" applyFont="1" applyBorder="1" applyAlignment="1" applyProtection="1">
      <alignment horizontal="right"/>
      <protection hidden="1"/>
    </xf>
    <xf numFmtId="166" fontId="34" fillId="0" borderId="4" xfId="0" applyNumberFormat="1" applyFont="1" applyBorder="1" applyAlignment="1" applyProtection="1">
      <alignment horizontal="center" vertical="center"/>
      <protection hidden="1"/>
    </xf>
    <xf numFmtId="166" fontId="34" fillId="0" borderId="68" xfId="0" applyNumberFormat="1" applyFont="1" applyBorder="1" applyAlignment="1" applyProtection="1">
      <alignment horizontal="center" vertical="center"/>
      <protection hidden="1"/>
    </xf>
    <xf numFmtId="2" fontId="89" fillId="0" borderId="4" xfId="0" applyNumberFormat="1" applyFont="1" applyBorder="1" applyAlignment="1" applyProtection="1">
      <alignment horizontal="center"/>
      <protection hidden="1"/>
    </xf>
    <xf numFmtId="0" fontId="195" fillId="0" borderId="69" xfId="0" applyFont="1" applyBorder="1" applyAlignment="1" applyProtection="1">
      <alignment horizontal="center" vertical="center"/>
      <protection hidden="1"/>
    </xf>
    <xf numFmtId="0" fontId="195" fillId="0" borderId="2" xfId="0" applyFont="1" applyBorder="1" applyAlignment="1" applyProtection="1">
      <alignment horizontal="center" vertical="center"/>
      <protection hidden="1"/>
    </xf>
    <xf numFmtId="0" fontId="195" fillId="0" borderId="4" xfId="0" applyFont="1" applyBorder="1" applyAlignment="1" applyProtection="1">
      <alignment horizontal="center" vertical="center"/>
      <protection hidden="1"/>
    </xf>
    <xf numFmtId="0" fontId="195" fillId="0" borderId="10" xfId="0" applyFont="1" applyBorder="1" applyAlignment="1" applyProtection="1">
      <alignment horizontal="center" vertical="center"/>
      <protection hidden="1"/>
    </xf>
    <xf numFmtId="0" fontId="195" fillId="0" borderId="70" xfId="0" applyFont="1" applyBorder="1" applyAlignment="1" applyProtection="1">
      <alignment horizontal="center" vertical="center"/>
      <protection hidden="1"/>
    </xf>
    <xf numFmtId="0" fontId="88" fillId="0" borderId="4" xfId="0" applyFont="1" applyBorder="1" applyAlignment="1" applyProtection="1">
      <alignment horizontal="center" vertical="center"/>
      <protection hidden="1"/>
    </xf>
    <xf numFmtId="0" fontId="129" fillId="0" borderId="1" xfId="0" applyFont="1" applyBorder="1" applyAlignment="1" applyProtection="1">
      <alignment horizontal="center" vertical="center"/>
      <protection hidden="1"/>
    </xf>
    <xf numFmtId="2" fontId="89" fillId="0" borderId="1" xfId="0" applyNumberFormat="1" applyFont="1" applyBorder="1" applyAlignment="1" applyProtection="1">
      <alignment horizontal="center" vertical="center"/>
      <protection hidden="1"/>
    </xf>
    <xf numFmtId="2" fontId="89" fillId="0" borderId="2" xfId="0" applyNumberFormat="1" applyFont="1" applyBorder="1" applyAlignment="1" applyProtection="1">
      <alignment horizontal="center" vertical="center"/>
      <protection hidden="1"/>
    </xf>
    <xf numFmtId="0" fontId="132" fillId="0" borderId="61" xfId="0" applyFont="1" applyBorder="1" applyAlignment="1" applyProtection="1">
      <alignment horizontal="center" vertical="center"/>
      <protection hidden="1"/>
    </xf>
    <xf numFmtId="0" fontId="133" fillId="0" borderId="58" xfId="0" applyFont="1" applyBorder="1" applyAlignment="1" applyProtection="1">
      <alignment horizontal="center" vertical="center"/>
      <protection hidden="1"/>
    </xf>
    <xf numFmtId="2" fontId="109" fillId="0" borderId="10" xfId="0" applyNumberFormat="1" applyFont="1" applyBorder="1" applyAlignment="1" applyProtection="1">
      <alignment horizontal="center" vertical="center"/>
      <protection hidden="1"/>
    </xf>
    <xf numFmtId="0" fontId="140" fillId="0" borderId="55" xfId="0" applyFont="1" applyBorder="1" applyAlignment="1" applyProtection="1">
      <alignment horizontal="center" vertical="center"/>
      <protection hidden="1"/>
    </xf>
    <xf numFmtId="0" fontId="141" fillId="0" borderId="56" xfId="0" applyFont="1" applyBorder="1" applyAlignment="1" applyProtection="1">
      <alignment horizontal="center" vertical="center"/>
      <protection hidden="1"/>
    </xf>
    <xf numFmtId="0" fontId="142" fillId="0" borderId="58" xfId="0" applyFont="1" applyBorder="1" applyAlignment="1" applyProtection="1">
      <alignment horizontal="center" vertical="center"/>
      <protection hidden="1"/>
    </xf>
    <xf numFmtId="0" fontId="143" fillId="0" borderId="60" xfId="0" applyFont="1" applyBorder="1" applyAlignment="1" applyProtection="1">
      <alignment horizontal="center" vertical="center"/>
      <protection hidden="1"/>
    </xf>
    <xf numFmtId="2" fontId="115" fillId="0" borderId="4" xfId="0" applyNumberFormat="1" applyFont="1" applyBorder="1" applyAlignment="1" applyProtection="1">
      <alignment horizontal="center" vertical="center"/>
      <protection hidden="1"/>
    </xf>
    <xf numFmtId="0" fontId="131" fillId="0" borderId="67" xfId="0" applyFont="1" applyBorder="1" applyAlignment="1" applyProtection="1">
      <alignment horizontal="center" vertical="center"/>
      <protection hidden="1"/>
    </xf>
    <xf numFmtId="0" fontId="131" fillId="0" borderId="4" xfId="0" applyFont="1" applyBorder="1" applyAlignment="1" applyProtection="1">
      <alignment horizontal="center" vertical="center"/>
      <protection hidden="1"/>
    </xf>
    <xf numFmtId="0" fontId="131" fillId="0" borderId="68" xfId="0" applyFont="1" applyBorder="1" applyAlignment="1" applyProtection="1">
      <alignment horizontal="center" vertical="center"/>
      <protection hidden="1"/>
    </xf>
    <xf numFmtId="0" fontId="132" fillId="0" borderId="59" xfId="0" applyFont="1" applyBorder="1" applyAlignment="1" applyProtection="1">
      <alignment horizontal="center" vertical="center"/>
      <protection hidden="1"/>
    </xf>
    <xf numFmtId="0" fontId="133" fillId="0" borderId="72" xfId="0" applyFont="1" applyBorder="1" applyAlignment="1" applyProtection="1">
      <alignment horizontal="center" vertical="center"/>
      <protection hidden="1"/>
    </xf>
    <xf numFmtId="2" fontId="109" fillId="0" borderId="4" xfId="0" applyNumberFormat="1" applyFont="1" applyBorder="1" applyAlignment="1" applyProtection="1">
      <alignment horizontal="center" vertical="center"/>
      <protection hidden="1"/>
    </xf>
    <xf numFmtId="0" fontId="88" fillId="0" borderId="62" xfId="0" applyFont="1" applyBorder="1" applyAlignment="1" applyProtection="1">
      <alignment horizontal="center" vertical="center"/>
      <protection hidden="1"/>
    </xf>
    <xf numFmtId="0" fontId="129" fillId="0" borderId="76" xfId="0" applyFont="1" applyBorder="1" applyAlignment="1" applyProtection="1">
      <alignment horizontal="center" vertical="center"/>
      <protection hidden="1"/>
    </xf>
    <xf numFmtId="0" fontId="136" fillId="0" borderId="77" xfId="0" applyFont="1" applyBorder="1" applyAlignment="1" applyProtection="1">
      <alignment horizontal="center" vertical="center"/>
      <protection hidden="1"/>
    </xf>
    <xf numFmtId="0" fontId="136" fillId="0" borderId="0" xfId="0" applyFont="1" applyBorder="1" applyAlignment="1" applyProtection="1">
      <alignment horizontal="center" vertical="center"/>
      <protection hidden="1"/>
    </xf>
    <xf numFmtId="0" fontId="136" fillId="0" borderId="66" xfId="0" applyFont="1" applyBorder="1" applyAlignment="1" applyProtection="1">
      <alignment horizontal="center" vertical="center"/>
      <protection hidden="1"/>
    </xf>
    <xf numFmtId="0" fontId="136" fillId="0" borderId="57" xfId="0" applyFont="1" applyBorder="1" applyAlignment="1" applyProtection="1">
      <alignment horizontal="center"/>
      <protection hidden="1"/>
    </xf>
    <xf numFmtId="0" fontId="137" fillId="0" borderId="55" xfId="0" applyFont="1" applyBorder="1" applyAlignment="1" applyProtection="1">
      <alignment horizontal="center"/>
      <protection hidden="1"/>
    </xf>
    <xf numFmtId="0" fontId="138" fillId="0" borderId="4" xfId="0" applyFont="1" applyBorder="1" applyAlignment="1" applyProtection="1">
      <alignment horizontal="center"/>
      <protection hidden="1"/>
    </xf>
    <xf numFmtId="0" fontId="68" fillId="35" borderId="15" xfId="0" applyFont="1" applyFill="1" applyBorder="1" applyAlignment="1" applyProtection="1">
      <alignment horizontal="center" vertical="center"/>
      <protection locked="0"/>
    </xf>
    <xf numFmtId="0" fontId="217" fillId="43" borderId="63" xfId="0" applyFont="1" applyFill="1" applyBorder="1" applyAlignment="1">
      <alignment horizontal="center" vertical="center"/>
    </xf>
    <xf numFmtId="0" fontId="217" fillId="43" borderId="35" xfId="0" applyFont="1" applyFill="1" applyBorder="1" applyAlignment="1">
      <alignment horizontal="center" vertical="center"/>
    </xf>
    <xf numFmtId="0" fontId="217" fillId="43" borderId="64" xfId="0" applyFont="1" applyFill="1" applyBorder="1" applyAlignment="1">
      <alignment horizontal="center" vertical="center"/>
    </xf>
    <xf numFmtId="0" fontId="217" fillId="43" borderId="146" xfId="0" applyFont="1" applyFill="1" applyBorder="1" applyAlignment="1">
      <alignment horizontal="center" vertical="center"/>
    </xf>
    <xf numFmtId="0" fontId="217" fillId="43" borderId="147" xfId="0" applyFont="1" applyFill="1" applyBorder="1" applyAlignment="1">
      <alignment horizontal="center" vertical="center"/>
    </xf>
    <xf numFmtId="0" fontId="217" fillId="43" borderId="148" xfId="0" applyFont="1" applyFill="1" applyBorder="1" applyAlignment="1">
      <alignment horizontal="center" vertical="center"/>
    </xf>
    <xf numFmtId="0" fontId="219" fillId="16" borderId="63" xfId="0" applyFont="1" applyFill="1" applyBorder="1" applyAlignment="1">
      <alignment horizontal="center" vertical="center"/>
    </xf>
    <xf numFmtId="0" fontId="219" fillId="16" borderId="35" xfId="0" applyFont="1" applyFill="1" applyBorder="1" applyAlignment="1">
      <alignment horizontal="center" vertical="center"/>
    </xf>
    <xf numFmtId="0" fontId="219" fillId="16" borderId="64" xfId="0" applyFont="1" applyFill="1" applyBorder="1" applyAlignment="1">
      <alignment horizontal="center" vertical="center"/>
    </xf>
    <xf numFmtId="0" fontId="219" fillId="16" borderId="65" xfId="0" applyFont="1" applyFill="1" applyBorder="1" applyAlignment="1">
      <alignment horizontal="center" vertical="center"/>
    </xf>
    <xf numFmtId="0" fontId="219" fillId="16" borderId="0" xfId="0" applyFont="1" applyFill="1" applyBorder="1" applyAlignment="1">
      <alignment horizontal="center" vertical="center"/>
    </xf>
    <xf numFmtId="0" fontId="219" fillId="16" borderId="66" xfId="0" applyFont="1" applyFill="1" applyBorder="1" applyAlignment="1">
      <alignment horizontal="center" vertical="center"/>
    </xf>
    <xf numFmtId="0" fontId="89" fillId="16" borderId="65" xfId="0" applyFont="1" applyFill="1" applyBorder="1"/>
    <xf numFmtId="0" fontId="89" fillId="16" borderId="0" xfId="0" applyFont="1" applyFill="1" applyBorder="1"/>
    <xf numFmtId="0" fontId="89" fillId="16" borderId="66" xfId="0" applyFont="1" applyFill="1" applyBorder="1"/>
    <xf numFmtId="0" fontId="197" fillId="16" borderId="65" xfId="0" applyFont="1" applyFill="1" applyBorder="1" applyAlignment="1">
      <alignment horizontal="center" vertical="center"/>
    </xf>
    <xf numFmtId="0" fontId="197" fillId="16" borderId="0" xfId="0" applyFont="1" applyFill="1" applyBorder="1" applyAlignment="1">
      <alignment horizontal="center" vertical="center"/>
    </xf>
    <xf numFmtId="0" fontId="220" fillId="16" borderId="0" xfId="0" applyFont="1" applyFill="1" applyBorder="1" applyAlignment="1" applyProtection="1">
      <alignment horizontal="center" vertical="center"/>
      <protection locked="0"/>
    </xf>
    <xf numFmtId="0" fontId="220" fillId="16" borderId="66" xfId="0" applyFont="1" applyFill="1" applyBorder="1" applyAlignment="1" applyProtection="1">
      <alignment horizontal="center" vertical="center"/>
      <protection locked="0"/>
    </xf>
    <xf numFmtId="0" fontId="197" fillId="16" borderId="146" xfId="0" applyFont="1" applyFill="1" applyBorder="1" applyAlignment="1">
      <alignment horizontal="center" vertical="center"/>
    </xf>
    <xf numFmtId="0" fontId="197" fillId="16" borderId="147" xfId="0" applyFont="1" applyFill="1" applyBorder="1" applyAlignment="1">
      <alignment horizontal="center" vertical="center"/>
    </xf>
    <xf numFmtId="0" fontId="220" fillId="16" borderId="147" xfId="0" applyFont="1" applyFill="1" applyBorder="1" applyAlignment="1" applyProtection="1">
      <alignment horizontal="center" vertical="center"/>
      <protection locked="0"/>
    </xf>
    <xf numFmtId="0" fontId="220" fillId="16" borderId="148" xfId="0" applyFont="1" applyFill="1" applyBorder="1" applyAlignment="1" applyProtection="1">
      <alignment horizontal="center" vertical="center"/>
      <protection locked="0"/>
    </xf>
    <xf numFmtId="0" fontId="0" fillId="27" borderId="0" xfId="0" applyFill="1"/>
    <xf numFmtId="0" fontId="221" fillId="44" borderId="0" xfId="0" applyFont="1" applyFill="1" applyAlignment="1">
      <alignment horizontal="center" vertical="center"/>
    </xf>
    <xf numFmtId="0" fontId="200" fillId="45" borderId="0" xfId="0" applyFont="1" applyFill="1" applyAlignment="1">
      <alignment horizontal="center" vertical="center"/>
    </xf>
    <xf numFmtId="0" fontId="222" fillId="27" borderId="0" xfId="0" applyFont="1" applyFill="1"/>
    <xf numFmtId="0" fontId="200" fillId="3" borderId="0" xfId="0" applyFont="1" applyFill="1" applyAlignment="1">
      <alignment horizontal="center" vertical="center"/>
    </xf>
    <xf numFmtId="0" fontId="200" fillId="31" borderId="0" xfId="0" applyFont="1" applyFill="1" applyAlignment="1">
      <alignment horizontal="center" vertical="center"/>
    </xf>
    <xf numFmtId="0" fontId="62" fillId="45" borderId="0" xfId="0" applyFont="1" applyFill="1" applyAlignment="1">
      <alignment horizontal="center" vertical="center"/>
    </xf>
    <xf numFmtId="0" fontId="23" fillId="3" borderId="0" xfId="0" applyFont="1" applyFill="1" applyAlignment="1">
      <alignment vertical="center"/>
    </xf>
    <xf numFmtId="0" fontId="62" fillId="3" borderId="0" xfId="0" applyFont="1" applyFill="1" applyAlignment="1">
      <alignment vertical="center"/>
    </xf>
    <xf numFmtId="0" fontId="131" fillId="3" borderId="0" xfId="0" applyFont="1" applyFill="1" applyAlignment="1">
      <alignment vertical="center"/>
    </xf>
    <xf numFmtId="0" fontId="62" fillId="3" borderId="0" xfId="0" applyFont="1" applyFill="1" applyAlignment="1">
      <alignment horizontal="center" vertical="center"/>
    </xf>
    <xf numFmtId="0" fontId="200" fillId="35" borderId="0" xfId="0" applyFont="1" applyFill="1" applyAlignment="1">
      <alignment horizontal="left" vertical="center"/>
    </xf>
  </cellXfs>
  <cellStyles count="5">
    <cellStyle name="Hyperlink" xfId="4" builtinId="8"/>
    <cellStyle name="Normal" xfId="0" builtinId="0"/>
    <cellStyle name="Normal 2" xfId="1"/>
    <cellStyle name="Normal 2 2" xfId="2"/>
    <cellStyle name="Normal 2 2 2" xfId="3"/>
  </cellStyles>
  <dxfs count="42">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ill>
        <patternFill>
          <bgColor theme="7" tint="-0.24994659260841701"/>
        </patternFill>
      </fill>
    </dxf>
    <dxf>
      <font>
        <b/>
        <i val="0"/>
        <color rgb="FFCC00CC"/>
      </font>
      <fill>
        <patternFill>
          <bgColor theme="5" tint="0.39994506668294322"/>
        </patternFill>
      </fill>
    </dxf>
    <dxf>
      <font>
        <color rgb="FF9C0006"/>
      </font>
      <fill>
        <patternFill>
          <bgColor rgb="FFFFC7CE"/>
        </patternFill>
      </fill>
    </dxf>
  </dxfs>
  <tableStyles count="0" defaultTableStyle="TableStyleMedium2" defaultPivotStyle="PivotStyleLight16"/>
  <colors>
    <mruColors>
      <color rgb="FF660033"/>
      <color rgb="FFCC00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4.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5.xml.rels><?xml version="1.0" encoding="UTF-8" standalone="yes"?>
<Relationships xmlns="http://schemas.openxmlformats.org/package/2006/relationships"><Relationship Id="rId3" Type="http://schemas.openxmlformats.org/officeDocument/2006/relationships/hyperlink" Target="#'PS Balance Sheet'!E6"/><Relationship Id="rId2" Type="http://schemas.openxmlformats.org/officeDocument/2006/relationships/hyperlink" Target="#'PS Balance Sheet'!DE1"/><Relationship Id="rId1" Type="http://schemas.openxmlformats.org/officeDocument/2006/relationships/hyperlink" Target="#Master!A1"/></Relationships>
</file>

<file path=xl/drawings/_rels/drawing6.xml.rels><?xml version="1.0" encoding="UTF-8" standalone="yes"?>
<Relationships xmlns="http://schemas.openxmlformats.org/package/2006/relationships"><Relationship Id="rId3" Type="http://schemas.openxmlformats.org/officeDocument/2006/relationships/hyperlink" Target="#'UPS balance Sheet'!E6"/><Relationship Id="rId2" Type="http://schemas.openxmlformats.org/officeDocument/2006/relationships/hyperlink" Target="#'PS Balance Sheet'!DE1"/><Relationship Id="rId1" Type="http://schemas.openxmlformats.org/officeDocument/2006/relationships/hyperlink" Target="#Master!A1"/><Relationship Id="rId5" Type="http://schemas.openxmlformats.org/officeDocument/2006/relationships/hyperlink" Target="#'UPS balance Sheet'!DE1"/><Relationship Id="rId4" Type="http://schemas.openxmlformats.org/officeDocument/2006/relationships/hyperlink" Target="#Master!A1"/></Relationships>
</file>

<file path=xl/drawings/_rels/drawing7.xml.rels><?xml version="1.0" encoding="UTF-8" standalone="yes"?>
<Relationships xmlns="http://schemas.openxmlformats.org/package/2006/relationships"><Relationship Id="rId2" Type="http://schemas.openxmlformats.org/officeDocument/2006/relationships/hyperlink" Target="#'MASTER DATA'!A1"/><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323850</xdr:colOff>
      <xdr:row>14</xdr:row>
      <xdr:rowOff>95250</xdr:rowOff>
    </xdr:from>
    <xdr:to>
      <xdr:col>2</xdr:col>
      <xdr:colOff>1619250</xdr:colOff>
      <xdr:row>21</xdr:row>
      <xdr:rowOff>107951</xdr:rowOff>
    </xdr:to>
    <xdr:pic>
      <xdr:nvPicPr>
        <xdr:cNvPr id="2" name="Picture 1" descr="WhatsApp Image 2021-09-09 at 5.56.17 AM.jpeg"/>
        <xdr:cNvPicPr>
          <a:picLocks noChangeAspect="1"/>
        </xdr:cNvPicPr>
      </xdr:nvPicPr>
      <xdr:blipFill>
        <a:blip xmlns:r="http://schemas.openxmlformats.org/officeDocument/2006/relationships" r:embed="rId1" cstate="print"/>
        <a:stretch>
          <a:fillRect/>
        </a:stretch>
      </xdr:blipFill>
      <xdr:spPr>
        <a:xfrm>
          <a:off x="1695450" y="6524625"/>
          <a:ext cx="1295400" cy="1422401"/>
        </a:xfrm>
        <a:prstGeom prst="rect">
          <a:avLst/>
        </a:prstGeom>
        <a:ln>
          <a:noFill/>
        </a:ln>
        <a:effectLst>
          <a:softEdge rad="112500"/>
        </a:effectLst>
      </xdr:spPr>
    </xdr:pic>
    <xdr:clientData/>
  </xdr:twoCellAnchor>
  <xdr:twoCellAnchor editAs="oneCell">
    <xdr:from>
      <xdr:col>2</xdr:col>
      <xdr:colOff>6800850</xdr:colOff>
      <xdr:row>14</xdr:row>
      <xdr:rowOff>89278</xdr:rowOff>
    </xdr:from>
    <xdr:to>
      <xdr:col>3</xdr:col>
      <xdr:colOff>395249</xdr:colOff>
      <xdr:row>23</xdr:row>
      <xdr:rowOff>42675</xdr:rowOff>
    </xdr:to>
    <xdr:pic>
      <xdr:nvPicPr>
        <xdr:cNvPr id="3" name="Picture 2" descr="hlj 21-11-21.png"/>
        <xdr:cNvPicPr>
          <a:picLocks noChangeAspect="1"/>
        </xdr:cNvPicPr>
      </xdr:nvPicPr>
      <xdr:blipFill>
        <a:blip xmlns:r="http://schemas.openxmlformats.org/officeDocument/2006/relationships" r:embed="rId2"/>
        <a:stretch>
          <a:fillRect/>
        </a:stretch>
      </xdr:blipFill>
      <xdr:spPr>
        <a:xfrm>
          <a:off x="8172450" y="6518653"/>
          <a:ext cx="1814474" cy="1791722"/>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904875</xdr:colOff>
      <xdr:row>0</xdr:row>
      <xdr:rowOff>152400</xdr:rowOff>
    </xdr:from>
    <xdr:to>
      <xdr:col>6</xdr:col>
      <xdr:colOff>619125</xdr:colOff>
      <xdr:row>1</xdr:row>
      <xdr:rowOff>180976</xdr:rowOff>
    </xdr:to>
    <xdr:sp macro="" textlink="">
      <xdr:nvSpPr>
        <xdr:cNvPr id="2" name="Rectangle 1"/>
        <xdr:cNvSpPr/>
      </xdr:nvSpPr>
      <xdr:spPr>
        <a:xfrm>
          <a:off x="4152900" y="152400"/>
          <a:ext cx="3295650" cy="381001"/>
        </a:xfrm>
        <a:prstGeom prst="rect">
          <a:avLst/>
        </a:prstGeom>
        <a:solidFill>
          <a:srgbClr val="00206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iks"kkgkj Mkd lwpuk gsrq ekLVj MkVk</a:t>
          </a:r>
        </a:p>
      </xdr:txBody>
    </xdr:sp>
    <xdr:clientData/>
  </xdr:twoCellAnchor>
  <xdr:twoCellAnchor>
    <xdr:from>
      <xdr:col>9</xdr:col>
      <xdr:colOff>752476</xdr:colOff>
      <xdr:row>4</xdr:row>
      <xdr:rowOff>190500</xdr:rowOff>
    </xdr:from>
    <xdr:to>
      <xdr:col>12</xdr:col>
      <xdr:colOff>457201</xdr:colOff>
      <xdr:row>6</xdr:row>
      <xdr:rowOff>47626</xdr:rowOff>
    </xdr:to>
    <xdr:sp macro="" textlink="">
      <xdr:nvSpPr>
        <xdr:cNvPr id="3" name="Rectangle 2"/>
        <xdr:cNvSpPr/>
      </xdr:nvSpPr>
      <xdr:spPr>
        <a:xfrm>
          <a:off x="10401301" y="1428750"/>
          <a:ext cx="2162175" cy="390526"/>
        </a:xfrm>
        <a:prstGeom prst="rect">
          <a:avLst/>
        </a:prstGeom>
        <a:solidFill>
          <a:srgbClr val="660033"/>
        </a:solidFill>
        <a:ln>
          <a:solidFill>
            <a:srgbClr val="00B050"/>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ukekdau lqpuk</a:t>
          </a:r>
        </a:p>
      </xdr:txBody>
    </xdr:sp>
    <xdr:clientData/>
  </xdr:twoCellAnchor>
  <xdr:twoCellAnchor>
    <xdr:from>
      <xdr:col>4</xdr:col>
      <xdr:colOff>85726</xdr:colOff>
      <xdr:row>31</xdr:row>
      <xdr:rowOff>152400</xdr:rowOff>
    </xdr:from>
    <xdr:to>
      <xdr:col>7</xdr:col>
      <xdr:colOff>276226</xdr:colOff>
      <xdr:row>32</xdr:row>
      <xdr:rowOff>228601</xdr:rowOff>
    </xdr:to>
    <xdr:sp macro="" textlink="">
      <xdr:nvSpPr>
        <xdr:cNvPr id="4" name="Rectangle 3"/>
        <xdr:cNvSpPr/>
      </xdr:nvSpPr>
      <xdr:spPr>
        <a:xfrm>
          <a:off x="5734051" y="9201150"/>
          <a:ext cx="2628900" cy="400051"/>
        </a:xfrm>
        <a:prstGeom prst="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dqd de gsYij lwpuk</a:t>
          </a:r>
        </a:p>
      </xdr:txBody>
    </xdr:sp>
    <xdr:clientData/>
  </xdr:twoCellAnchor>
  <xdr:twoCellAnchor>
    <xdr:from>
      <xdr:col>5</xdr:col>
      <xdr:colOff>66675</xdr:colOff>
      <xdr:row>20</xdr:row>
      <xdr:rowOff>180975</xdr:rowOff>
    </xdr:from>
    <xdr:to>
      <xdr:col>8</xdr:col>
      <xdr:colOff>238125</xdr:colOff>
      <xdr:row>21</xdr:row>
      <xdr:rowOff>171450</xdr:rowOff>
    </xdr:to>
    <xdr:sp macro="" textlink="">
      <xdr:nvSpPr>
        <xdr:cNvPr id="5" name="Rectangle 4"/>
        <xdr:cNvSpPr/>
      </xdr:nvSpPr>
      <xdr:spPr>
        <a:xfrm>
          <a:off x="6296025" y="5943600"/>
          <a:ext cx="2085975" cy="352425"/>
        </a:xfrm>
        <a:prstGeom prst="rect">
          <a:avLst/>
        </a:prstGeom>
        <a:solidFill>
          <a:srgbClr val="7030A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HkkSfrd izxfr fjiksVZ</a:t>
          </a:r>
        </a:p>
      </xdr:txBody>
    </xdr:sp>
    <xdr:clientData/>
  </xdr:twoCellAnchor>
  <xdr:twoCellAnchor>
    <xdr:from>
      <xdr:col>3</xdr:col>
      <xdr:colOff>466724</xdr:colOff>
      <xdr:row>40</xdr:row>
      <xdr:rowOff>9525</xdr:rowOff>
    </xdr:from>
    <xdr:to>
      <xdr:col>9</xdr:col>
      <xdr:colOff>542924</xdr:colOff>
      <xdr:row>50</xdr:row>
      <xdr:rowOff>28574</xdr:rowOff>
    </xdr:to>
    <xdr:sp macro="" textlink="">
      <xdr:nvSpPr>
        <xdr:cNvPr id="7" name="TextBox 6"/>
        <xdr:cNvSpPr txBox="1"/>
      </xdr:nvSpPr>
      <xdr:spPr>
        <a:xfrm>
          <a:off x="4638674" y="11515725"/>
          <a:ext cx="5553075" cy="1924049"/>
        </a:xfrm>
        <a:prstGeom prst="rect">
          <a:avLst/>
        </a:prstGeom>
        <a:solidFill>
          <a:schemeClr val="accent2"/>
        </a:solidFill>
        <a:ln>
          <a:solidFill>
            <a:srgbClr val="FFC000"/>
          </a:solidFill>
        </a:ln>
        <a:effectLst>
          <a:innerShdw blurRad="63500" dist="50800" dir="16200000">
            <a:prstClr val="black">
              <a:alpha val="50000"/>
            </a:prstClr>
          </a:innerShdw>
        </a:effectLst>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en-US" sz="1400" b="1" i="1" u="sng">
              <a:solidFill>
                <a:srgbClr val="FF0000"/>
              </a:solidFill>
              <a:latin typeface="+mn-lt"/>
            </a:rPr>
            <a:t>PROGRAMMER</a:t>
          </a:r>
        </a:p>
        <a:p>
          <a:pPr algn="ctr"/>
          <a:r>
            <a:rPr lang="en-US" sz="2400" b="1" i="1">
              <a:solidFill>
                <a:srgbClr val="FF0000"/>
              </a:solidFill>
              <a:latin typeface="+mn-lt"/>
            </a:rPr>
            <a:t>HEERA LAL JAT</a:t>
          </a:r>
        </a:p>
        <a:p>
          <a:pPr algn="ctr"/>
          <a:r>
            <a:rPr lang="en-US" sz="1400" b="1" i="1">
              <a:solidFill>
                <a:srgbClr val="002060"/>
              </a:solidFill>
            </a:rPr>
            <a:t>Sr. TEACHER AT Mahatma Gandhi Government School Bar</a:t>
          </a:r>
        </a:p>
        <a:p>
          <a:pPr algn="ctr"/>
          <a:r>
            <a:rPr lang="en-US" sz="1600" b="1" i="1">
              <a:solidFill>
                <a:srgbClr val="660033"/>
              </a:solidFill>
            </a:rPr>
            <a:t>V./P.- Chandawal Nagar, Sojat (Pali)</a:t>
          </a:r>
        </a:p>
        <a:p>
          <a:pPr algn="ctr"/>
          <a:r>
            <a:rPr lang="en-US" sz="1400" b="1" i="1">
              <a:solidFill>
                <a:srgbClr val="CC00CC"/>
              </a:solidFill>
            </a:rPr>
            <a:t>WHATS APP No.  9001884272</a:t>
          </a:r>
        </a:p>
        <a:p>
          <a:pPr algn="ctr"/>
          <a:r>
            <a:rPr lang="en-US" sz="1600" b="1" i="1">
              <a:solidFill>
                <a:srgbClr val="660033"/>
              </a:solidFill>
            </a:rPr>
            <a:t>heeralaljatchandawal@gmail.com</a:t>
          </a:r>
        </a:p>
      </xdr:txBody>
    </xdr:sp>
    <xdr:clientData/>
  </xdr:twoCellAnchor>
  <xdr:twoCellAnchor editAs="oneCell">
    <xdr:from>
      <xdr:col>14</xdr:col>
      <xdr:colOff>504825</xdr:colOff>
      <xdr:row>0</xdr:row>
      <xdr:rowOff>19050</xdr:rowOff>
    </xdr:from>
    <xdr:to>
      <xdr:col>16</xdr:col>
      <xdr:colOff>409575</xdr:colOff>
      <xdr:row>4</xdr:row>
      <xdr:rowOff>9525</xdr:rowOff>
    </xdr:to>
    <xdr:pic>
      <xdr:nvPicPr>
        <xdr:cNvPr id="8" name="Picture 5"/>
        <xdr:cNvPicPr>
          <a:picLocks noChangeAspect="1" noChangeArrowheads="1"/>
        </xdr:cNvPicPr>
      </xdr:nvPicPr>
      <xdr:blipFill>
        <a:blip xmlns:r="http://schemas.openxmlformats.org/officeDocument/2006/relationships" r:embed="rId1"/>
        <a:srcRect/>
        <a:stretch>
          <a:fillRect/>
        </a:stretch>
      </xdr:blipFill>
      <xdr:spPr bwMode="auto">
        <a:xfrm>
          <a:off x="14258925" y="19050"/>
          <a:ext cx="1524000" cy="1228725"/>
        </a:xfrm>
        <a:prstGeom prst="rect">
          <a:avLst/>
        </a:prstGeom>
        <a:noFill/>
      </xdr:spPr>
    </xdr:pic>
    <xdr:clientData/>
  </xdr:twoCellAnchor>
  <xdr:twoCellAnchor editAs="oneCell">
    <xdr:from>
      <xdr:col>20</xdr:col>
      <xdr:colOff>0</xdr:colOff>
      <xdr:row>0</xdr:row>
      <xdr:rowOff>0</xdr:rowOff>
    </xdr:from>
    <xdr:to>
      <xdr:col>21</xdr:col>
      <xdr:colOff>676274</xdr:colOff>
      <xdr:row>4</xdr:row>
      <xdr:rowOff>238124</xdr:rowOff>
    </xdr:to>
    <xdr:pic>
      <xdr:nvPicPr>
        <xdr:cNvPr id="9" name="Picture 58"/>
        <xdr:cNvPicPr>
          <a:picLocks noChangeAspect="1" noChangeArrowheads="1"/>
        </xdr:cNvPicPr>
      </xdr:nvPicPr>
      <xdr:blipFill>
        <a:blip xmlns:r="http://schemas.openxmlformats.org/officeDocument/2006/relationships" r:embed="rId2"/>
        <a:srcRect/>
        <a:stretch>
          <a:fillRect/>
        </a:stretch>
      </xdr:blipFill>
      <xdr:spPr bwMode="auto">
        <a:xfrm>
          <a:off x="19659600" y="0"/>
          <a:ext cx="1371599" cy="1476374"/>
        </a:xfrm>
        <a:prstGeom prst="rect">
          <a:avLst/>
        </a:prstGeom>
        <a:noFill/>
      </xdr:spPr>
    </xdr:pic>
    <xdr:clientData/>
  </xdr:twoCellAnchor>
  <xdr:twoCellAnchor>
    <xdr:from>
      <xdr:col>12</xdr:col>
      <xdr:colOff>361950</xdr:colOff>
      <xdr:row>31</xdr:row>
      <xdr:rowOff>114300</xdr:rowOff>
    </xdr:from>
    <xdr:to>
      <xdr:col>15</xdr:col>
      <xdr:colOff>762000</xdr:colOff>
      <xdr:row>32</xdr:row>
      <xdr:rowOff>180976</xdr:rowOff>
    </xdr:to>
    <xdr:sp macro="" textlink="">
      <xdr:nvSpPr>
        <xdr:cNvPr id="10" name="Rectangle 9"/>
        <xdr:cNvSpPr/>
      </xdr:nvSpPr>
      <xdr:spPr>
        <a:xfrm>
          <a:off x="12468225" y="9163050"/>
          <a:ext cx="2800350" cy="390526"/>
        </a:xfrm>
        <a:prstGeom prst="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dqd de gsYij osru lwpuk</a:t>
          </a:r>
        </a:p>
      </xdr:txBody>
    </xdr:sp>
    <xdr:clientData/>
  </xdr:twoCellAnchor>
  <xdr:twoCellAnchor editAs="oneCell">
    <xdr:from>
      <xdr:col>9</xdr:col>
      <xdr:colOff>734272</xdr:colOff>
      <xdr:row>40</xdr:row>
      <xdr:rowOff>114299</xdr:rowOff>
    </xdr:from>
    <xdr:to>
      <xdr:col>12</xdr:col>
      <xdr:colOff>61323</xdr:colOff>
      <xdr:row>49</xdr:row>
      <xdr:rowOff>161924</xdr:rowOff>
    </xdr:to>
    <xdr:pic>
      <xdr:nvPicPr>
        <xdr:cNvPr id="11" name="Picture 10" descr="hlj 21-11-21.png"/>
        <xdr:cNvPicPr>
          <a:picLocks noChangeAspect="1"/>
        </xdr:cNvPicPr>
      </xdr:nvPicPr>
      <xdr:blipFill>
        <a:blip xmlns:r="http://schemas.openxmlformats.org/officeDocument/2006/relationships" r:embed="rId3"/>
        <a:stretch>
          <a:fillRect/>
        </a:stretch>
      </xdr:blipFill>
      <xdr:spPr>
        <a:xfrm>
          <a:off x="10383097" y="11620499"/>
          <a:ext cx="1784501" cy="176212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2</xdr:col>
      <xdr:colOff>38100</xdr:colOff>
      <xdr:row>40</xdr:row>
      <xdr:rowOff>171450</xdr:rowOff>
    </xdr:from>
    <xdr:to>
      <xdr:col>3</xdr:col>
      <xdr:colOff>193901</xdr:colOff>
      <xdr:row>49</xdr:row>
      <xdr:rowOff>19050</xdr:rowOff>
    </xdr:to>
    <xdr:pic>
      <xdr:nvPicPr>
        <xdr:cNvPr id="12" name="Picture 11" descr="WhatsApp Image 2021-09-09 at 5.56.17 AM.jpeg"/>
        <xdr:cNvPicPr>
          <a:picLocks noChangeAspect="1"/>
        </xdr:cNvPicPr>
      </xdr:nvPicPr>
      <xdr:blipFill>
        <a:blip xmlns:r="http://schemas.openxmlformats.org/officeDocument/2006/relationships" r:embed="rId4" cstate="print"/>
        <a:stretch>
          <a:fillRect/>
        </a:stretch>
      </xdr:blipFill>
      <xdr:spPr>
        <a:xfrm>
          <a:off x="2943225" y="11677650"/>
          <a:ext cx="1422626" cy="1562100"/>
        </a:xfrm>
        <a:prstGeom prst="rect">
          <a:avLst/>
        </a:prstGeom>
        <a:ln>
          <a:noFill/>
        </a:ln>
        <a:effectLst>
          <a:softEdge rad="112500"/>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28575</xdr:rowOff>
    </xdr:from>
    <xdr:to>
      <xdr:col>7</xdr:col>
      <xdr:colOff>962026</xdr:colOff>
      <xdr:row>2</xdr:row>
      <xdr:rowOff>266700</xdr:rowOff>
    </xdr:to>
    <xdr:sp macro="" textlink="">
      <xdr:nvSpPr>
        <xdr:cNvPr id="2" name="Left Arrow 1">
          <a:hlinkClick xmlns:r="http://schemas.openxmlformats.org/officeDocument/2006/relationships" r:id="rId1"/>
        </xdr:cNvPr>
        <xdr:cNvSpPr/>
      </xdr:nvSpPr>
      <xdr:spPr>
        <a:xfrm>
          <a:off x="10553701" y="381000"/>
          <a:ext cx="1104900" cy="571500"/>
        </a:xfrm>
        <a:prstGeom prst="leftArrow">
          <a:avLst/>
        </a:prstGeom>
        <a:effectLst>
          <a:outerShdw blurRad="152400" dist="317500" dir="5400000" sx="90000" sy="-19000" rotWithShape="0">
            <a:prstClr val="black">
              <a:alpha val="15000"/>
            </a:prstClr>
          </a:outerShdw>
        </a:effectLst>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twoCellAnchor>
    <xdr:from>
      <xdr:col>1</xdr:col>
      <xdr:colOff>2867025</xdr:colOff>
      <xdr:row>1</xdr:row>
      <xdr:rowOff>95249</xdr:rowOff>
    </xdr:from>
    <xdr:to>
      <xdr:col>3</xdr:col>
      <xdr:colOff>695326</xdr:colOff>
      <xdr:row>2</xdr:row>
      <xdr:rowOff>142875</xdr:rowOff>
    </xdr:to>
    <xdr:sp macro="" textlink="">
      <xdr:nvSpPr>
        <xdr:cNvPr id="3" name="Rectangle 2"/>
        <xdr:cNvSpPr/>
      </xdr:nvSpPr>
      <xdr:spPr>
        <a:xfrm>
          <a:off x="3810000" y="428624"/>
          <a:ext cx="3257551" cy="381001"/>
        </a:xfrm>
        <a:prstGeom prst="rect">
          <a:avLst/>
        </a:prstGeom>
        <a:solidFill>
          <a:srgbClr val="35009E"/>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[kk|kUu o jkf'k</a:t>
          </a:r>
          <a:r>
            <a:rPr lang="en-US" sz="2000" b="1" baseline="0">
              <a:solidFill>
                <a:srgbClr val="FFFF00"/>
              </a:solidFill>
              <a:latin typeface="Kruti Dev 010" pitchFamily="2" charset="0"/>
            </a:rPr>
            <a:t> dk fooj.k</a:t>
          </a:r>
          <a:endParaRPr lang="en-US" sz="2000" b="1">
            <a:solidFill>
              <a:srgbClr val="FFFF00"/>
            </a:solidFill>
            <a:latin typeface="Kruti Dev 01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123825</xdr:colOff>
      <xdr:row>0</xdr:row>
      <xdr:rowOff>304800</xdr:rowOff>
    </xdr:from>
    <xdr:to>
      <xdr:col>18</xdr:col>
      <xdr:colOff>504826</xdr:colOff>
      <xdr:row>2</xdr:row>
      <xdr:rowOff>180975</xdr:rowOff>
    </xdr:to>
    <xdr:sp macro="" textlink="">
      <xdr:nvSpPr>
        <xdr:cNvPr id="3" name="Left Arrow 2">
          <a:hlinkClick xmlns:r="http://schemas.openxmlformats.org/officeDocument/2006/relationships" r:id="rId1"/>
        </xdr:cNvPr>
        <xdr:cNvSpPr/>
      </xdr:nvSpPr>
      <xdr:spPr>
        <a:xfrm>
          <a:off x="13611225" y="304800"/>
          <a:ext cx="962026" cy="57150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6" name="Rounded Rectangle 5">
          <a:hlinkClick xmlns:r="http://schemas.openxmlformats.org/officeDocument/2006/relationships" r:id="rId1"/>
        </xdr:cNvPr>
        <xdr:cNvSpPr/>
      </xdr:nvSpPr>
      <xdr:spPr>
        <a:xfrm>
          <a:off x="15759545"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7" name="Rounded Rectangle 6">
          <a:hlinkClick xmlns:r="http://schemas.openxmlformats.org/officeDocument/2006/relationships" r:id="rId2"/>
        </xdr:cNvPr>
        <xdr:cNvSpPr/>
      </xdr:nvSpPr>
      <xdr:spPr>
        <a:xfrm>
          <a:off x="8591549" y="71005"/>
          <a:ext cx="1097974"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105</xdr:col>
      <xdr:colOff>0</xdr:colOff>
      <xdr:row>0</xdr:row>
      <xdr:rowOff>123825</xdr:rowOff>
    </xdr:from>
    <xdr:to>
      <xdr:col>106</xdr:col>
      <xdr:colOff>561975</xdr:colOff>
      <xdr:row>0</xdr:row>
      <xdr:rowOff>485775</xdr:rowOff>
    </xdr:to>
    <xdr:sp macro="" textlink="">
      <xdr:nvSpPr>
        <xdr:cNvPr id="8" name="Rounded Rectangle 7">
          <a:hlinkClick xmlns:r="http://schemas.openxmlformats.org/officeDocument/2006/relationships" r:id="rId3"/>
        </xdr:cNvPr>
        <xdr:cNvSpPr/>
      </xdr:nvSpPr>
      <xdr:spPr>
        <a:xfrm>
          <a:off x="49006125" y="123825"/>
          <a:ext cx="762000" cy="361950"/>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7" name="Rounded Rectangle 6">
          <a:hlinkClick xmlns:r="http://schemas.openxmlformats.org/officeDocument/2006/relationships" r:id="rId1"/>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8" name="Rounded Rectangle 7">
          <a:hlinkClick xmlns:r="http://schemas.openxmlformats.org/officeDocument/2006/relationships" r:id="rId2"/>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103</xdr:col>
      <xdr:colOff>0</xdr:colOff>
      <xdr:row>0</xdr:row>
      <xdr:rowOff>123825</xdr:rowOff>
    </xdr:from>
    <xdr:to>
      <xdr:col>104</xdr:col>
      <xdr:colOff>561975</xdr:colOff>
      <xdr:row>0</xdr:row>
      <xdr:rowOff>485775</xdr:rowOff>
    </xdr:to>
    <xdr:sp macro="" textlink="">
      <xdr:nvSpPr>
        <xdr:cNvPr id="9" name="Rounded Rectangle 8">
          <a:hlinkClick xmlns:r="http://schemas.openxmlformats.org/officeDocument/2006/relationships" r:id="rId3"/>
        </xdr:cNvPr>
        <xdr:cNvSpPr/>
      </xdr:nvSpPr>
      <xdr:spPr>
        <a:xfrm>
          <a:off x="35604450" y="123825"/>
          <a:ext cx="1152525" cy="333375"/>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twoCellAnchor>
    <xdr:from>
      <xdr:col>21</xdr:col>
      <xdr:colOff>510886</xdr:colOff>
      <xdr:row>0</xdr:row>
      <xdr:rowOff>50222</xdr:rowOff>
    </xdr:from>
    <xdr:to>
      <xdr:col>23</xdr:col>
      <xdr:colOff>43296</xdr:colOff>
      <xdr:row>0</xdr:row>
      <xdr:rowOff>381000</xdr:rowOff>
    </xdr:to>
    <xdr:sp macro="" textlink="">
      <xdr:nvSpPr>
        <xdr:cNvPr id="10" name="Rounded Rectangle 9">
          <a:hlinkClick xmlns:r="http://schemas.openxmlformats.org/officeDocument/2006/relationships" r:id="rId4"/>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11" name="Rounded Rectangle 10">
          <a:hlinkClick xmlns:r="http://schemas.openxmlformats.org/officeDocument/2006/relationships" r:id="rId5"/>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180975</xdr:colOff>
      <xdr:row>0</xdr:row>
      <xdr:rowOff>85725</xdr:rowOff>
    </xdr:from>
    <xdr:to>
      <xdr:col>9</xdr:col>
      <xdr:colOff>551062</xdr:colOff>
      <xdr:row>4</xdr:row>
      <xdr:rowOff>57150</xdr:rowOff>
    </xdr:to>
    <xdr:pic>
      <xdr:nvPicPr>
        <xdr:cNvPr id="2" name="Picture 1" descr="SATYA_01.jpg"/>
        <xdr:cNvPicPr>
          <a:picLocks noChangeAspect="1"/>
        </xdr:cNvPicPr>
      </xdr:nvPicPr>
      <xdr:blipFill>
        <a:blip xmlns:r="http://schemas.openxmlformats.org/officeDocument/2006/relationships" r:embed="rId1" cstate="print"/>
        <a:stretch>
          <a:fillRect/>
        </a:stretch>
      </xdr:blipFill>
      <xdr:spPr>
        <a:xfrm>
          <a:off x="4295775" y="85725"/>
          <a:ext cx="903487" cy="762000"/>
        </a:xfrm>
        <a:prstGeom prst="rect">
          <a:avLst/>
        </a:prstGeom>
      </xdr:spPr>
    </xdr:pic>
    <xdr:clientData/>
  </xdr:twoCellAnchor>
  <xdr:twoCellAnchor>
    <xdr:from>
      <xdr:col>15</xdr:col>
      <xdr:colOff>0</xdr:colOff>
      <xdr:row>9</xdr:row>
      <xdr:rowOff>0</xdr:rowOff>
    </xdr:from>
    <xdr:to>
      <xdr:col>18</xdr:col>
      <xdr:colOff>361950</xdr:colOff>
      <xdr:row>11</xdr:row>
      <xdr:rowOff>104775</xdr:rowOff>
    </xdr:to>
    <xdr:sp macro="" textlink="">
      <xdr:nvSpPr>
        <xdr:cNvPr id="3" name="Rounded Rectangle 2">
          <a:hlinkClick xmlns:r="http://schemas.openxmlformats.org/officeDocument/2006/relationships" r:id="rId2"/>
        </xdr:cNvPr>
        <xdr:cNvSpPr/>
      </xdr:nvSpPr>
      <xdr:spPr>
        <a:xfrm>
          <a:off x="8172450" y="1476375"/>
          <a:ext cx="1543050" cy="6000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youtu.be/Ep7yiDA2qr4" TargetMode="External"/><Relationship Id="rId1" Type="http://schemas.openxmlformats.org/officeDocument/2006/relationships/hyperlink" Target="https://youtube.com/c/Heeralaljat"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youtu.be/Ep7yiDA2qr4"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D24"/>
  <sheetViews>
    <sheetView showGridLines="0" showRowColHeaders="0" tabSelected="1" workbookViewId="0">
      <selection activeCell="E16" sqref="E16"/>
    </sheetView>
  </sheetViews>
  <sheetFormatPr defaultRowHeight="15"/>
  <cols>
    <col min="3" max="3" width="107.875" customWidth="1"/>
  </cols>
  <sheetData>
    <row r="1" spans="2:4" ht="13.5" customHeight="1">
      <c r="B1" s="400"/>
      <c r="C1" s="400"/>
      <c r="D1" s="400"/>
    </row>
    <row r="2" spans="2:4" ht="21" customHeight="1">
      <c r="B2" s="416"/>
      <c r="C2" s="416"/>
      <c r="D2" s="416"/>
    </row>
    <row r="3" spans="2:4" ht="39" customHeight="1" thickBot="1">
      <c r="B3" s="416"/>
      <c r="C3" s="414" t="s">
        <v>804</v>
      </c>
      <c r="D3" s="416"/>
    </row>
    <row r="4" spans="2:4" ht="53.1" customHeight="1">
      <c r="B4" s="416"/>
      <c r="C4" s="401" t="s">
        <v>805</v>
      </c>
      <c r="D4" s="416"/>
    </row>
    <row r="5" spans="2:4" ht="53.1" customHeight="1">
      <c r="B5" s="416"/>
      <c r="C5" s="402" t="s">
        <v>806</v>
      </c>
      <c r="D5" s="416"/>
    </row>
    <row r="6" spans="2:4" ht="53.1" customHeight="1">
      <c r="B6" s="416"/>
      <c r="C6" s="403" t="s">
        <v>809</v>
      </c>
      <c r="D6" s="416"/>
    </row>
    <row r="7" spans="2:4" ht="53.1" customHeight="1">
      <c r="B7" s="416"/>
      <c r="C7" s="415" t="s">
        <v>810</v>
      </c>
      <c r="D7" s="416"/>
    </row>
    <row r="8" spans="2:4" ht="53.1" customHeight="1">
      <c r="B8" s="416"/>
      <c r="C8" s="404" t="s">
        <v>811</v>
      </c>
      <c r="D8" s="416"/>
    </row>
    <row r="9" spans="2:4" ht="53.1" customHeight="1">
      <c r="B9" s="416"/>
      <c r="C9" s="405" t="s">
        <v>812</v>
      </c>
      <c r="D9" s="416"/>
    </row>
    <row r="10" spans="2:4" ht="53.1" customHeight="1" thickBot="1">
      <c r="B10" s="416"/>
      <c r="C10" s="406" t="s">
        <v>813</v>
      </c>
      <c r="D10" s="416"/>
    </row>
    <row r="11" spans="2:4">
      <c r="B11" s="416"/>
      <c r="C11" s="416"/>
      <c r="D11" s="416"/>
    </row>
    <row r="12" spans="2:4" ht="15.75" thickBot="1">
      <c r="B12" s="400"/>
      <c r="C12" s="400"/>
      <c r="D12" s="400"/>
    </row>
    <row r="13" spans="2:4" ht="19.5" thickBot="1">
      <c r="B13" s="400"/>
      <c r="C13" s="407" t="s">
        <v>814</v>
      </c>
      <c r="D13" s="400"/>
    </row>
    <row r="14" spans="2:4">
      <c r="B14" s="400"/>
      <c r="C14" s="400"/>
      <c r="D14" s="400"/>
    </row>
    <row r="15" spans="2:4">
      <c r="B15" s="400"/>
      <c r="C15" s="408" t="s">
        <v>798</v>
      </c>
      <c r="D15" s="400"/>
    </row>
    <row r="16" spans="2:4" ht="15.75">
      <c r="B16" s="400"/>
      <c r="C16" s="409" t="s">
        <v>799</v>
      </c>
      <c r="D16" s="400"/>
    </row>
    <row r="17" spans="2:4" ht="15.75">
      <c r="B17" s="400"/>
      <c r="C17" s="410" t="s">
        <v>800</v>
      </c>
      <c r="D17" s="400"/>
    </row>
    <row r="18" spans="2:4" ht="15.75">
      <c r="B18" s="400"/>
      <c r="C18" s="411" t="s">
        <v>801</v>
      </c>
      <c r="D18" s="400"/>
    </row>
    <row r="19" spans="2:4" ht="18.75">
      <c r="B19" s="400"/>
      <c r="C19" s="412" t="s">
        <v>802</v>
      </c>
      <c r="D19" s="400"/>
    </row>
    <row r="20" spans="2:4">
      <c r="B20" s="400"/>
      <c r="C20" s="400"/>
      <c r="D20" s="400"/>
    </row>
    <row r="21" spans="2:4">
      <c r="B21" s="400"/>
      <c r="C21" s="400"/>
      <c r="D21" s="400"/>
    </row>
    <row r="22" spans="2:4" ht="18.75">
      <c r="B22" s="400"/>
      <c r="C22" s="413" t="s">
        <v>803</v>
      </c>
      <c r="D22" s="400"/>
    </row>
    <row r="24" spans="2:4" ht="21">
      <c r="C24" s="417" t="s">
        <v>815</v>
      </c>
    </row>
  </sheetData>
  <sheetProtection password="C1FB" sheet="1" objects="1" scenarios="1" selectLockedCells="1"/>
  <hyperlinks>
    <hyperlink ref="C19" r:id="rId1"/>
    <hyperlink ref="C24" r:id="rId2"/>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sheetPr codeName="Sheet9">
    <tabColor rgb="FFFFFF00"/>
    <pageSetUpPr fitToPage="1"/>
  </sheetPr>
  <dimension ref="A1:BX81"/>
  <sheetViews>
    <sheetView view="pageBreakPreview" zoomScale="110" zoomScaleSheetLayoutView="110" workbookViewId="0">
      <selection activeCell="X16" sqref="X16:AA16"/>
    </sheetView>
  </sheetViews>
  <sheetFormatPr defaultColWidth="9.125" defaultRowHeight="15"/>
  <cols>
    <col min="1" max="1" width="10.75" style="7" customWidth="1"/>
    <col min="2" max="3" width="11.375" style="7" customWidth="1"/>
    <col min="4" max="4" width="8.875" style="7" customWidth="1"/>
    <col min="5" max="5" width="8.375" style="7" customWidth="1"/>
    <col min="6" max="7" width="7.375" style="7" customWidth="1"/>
    <col min="8" max="8" width="7.125" style="7" customWidth="1"/>
    <col min="9" max="9" width="6.875" style="7" customWidth="1"/>
    <col min="10" max="10" width="6.25" style="7" customWidth="1"/>
    <col min="11" max="11" width="7.375" style="7" customWidth="1"/>
    <col min="12" max="13" width="7.25" style="7" customWidth="1"/>
    <col min="14" max="14" width="6.75" style="7" customWidth="1"/>
    <col min="15" max="15" width="13.875" style="7" customWidth="1"/>
    <col min="16" max="16" width="7.125" style="7" customWidth="1"/>
    <col min="17" max="75" width="9.125" style="7"/>
    <col min="76" max="77" width="0" style="7" hidden="1" customWidth="1"/>
    <col min="78" max="16384" width="9.125" style="7"/>
  </cols>
  <sheetData>
    <row r="1" spans="1:76">
      <c r="A1" s="116"/>
      <c r="B1" s="116"/>
      <c r="C1" s="116"/>
      <c r="D1" s="116"/>
      <c r="E1" s="116"/>
      <c r="F1" s="116"/>
      <c r="G1" s="116"/>
      <c r="H1" s="116"/>
      <c r="I1" s="116"/>
      <c r="J1" s="116"/>
      <c r="K1" s="878"/>
      <c r="L1" s="878"/>
      <c r="M1" s="878"/>
      <c r="N1" s="116"/>
      <c r="O1" s="116"/>
      <c r="P1" s="116"/>
    </row>
    <row r="2" spans="1:76" ht="21.75" customHeight="1">
      <c r="A2" s="117"/>
      <c r="B2" s="116"/>
      <c r="C2" s="879" t="s">
        <v>187</v>
      </c>
      <c r="D2" s="879"/>
      <c r="E2" s="879"/>
      <c r="F2" s="879"/>
      <c r="G2" s="879"/>
      <c r="H2" s="879"/>
      <c r="I2" s="879"/>
      <c r="J2" s="879"/>
      <c r="K2" s="879"/>
      <c r="L2" s="879"/>
      <c r="M2" s="879"/>
      <c r="N2" s="879"/>
      <c r="O2" s="879"/>
      <c r="P2" s="118"/>
    </row>
    <row r="3" spans="1:76">
      <c r="A3" s="119"/>
      <c r="B3" s="120"/>
      <c r="C3" s="879"/>
      <c r="D3" s="879"/>
      <c r="E3" s="879"/>
      <c r="F3" s="879"/>
      <c r="G3" s="879"/>
      <c r="H3" s="879"/>
      <c r="I3" s="879"/>
      <c r="J3" s="879"/>
      <c r="K3" s="879"/>
      <c r="L3" s="879"/>
      <c r="M3" s="879"/>
      <c r="N3" s="879"/>
      <c r="O3" s="879"/>
      <c r="P3" s="120"/>
    </row>
    <row r="4" spans="1:76">
      <c r="A4" s="121"/>
      <c r="B4" s="121"/>
      <c r="C4" s="121"/>
      <c r="D4" s="121"/>
      <c r="E4" s="121"/>
      <c r="F4" s="121"/>
      <c r="G4" s="121"/>
      <c r="H4" s="121"/>
      <c r="I4" s="121"/>
      <c r="J4" s="121"/>
      <c r="K4" s="121"/>
      <c r="L4" s="121"/>
      <c r="M4" s="121"/>
      <c r="N4" s="121"/>
      <c r="O4" s="121"/>
      <c r="P4" s="121"/>
    </row>
    <row r="5" spans="1:76" ht="18.75">
      <c r="A5" s="121"/>
      <c r="B5" s="121"/>
      <c r="C5" s="880" t="s">
        <v>188</v>
      </c>
      <c r="D5" s="880"/>
      <c r="E5" s="880"/>
      <c r="F5" s="880"/>
      <c r="G5" s="880"/>
      <c r="H5" s="880"/>
      <c r="I5" s="880"/>
      <c r="J5" s="880"/>
      <c r="K5" s="880"/>
      <c r="L5" s="880"/>
      <c r="M5" s="881" t="s">
        <v>189</v>
      </c>
      <c r="N5" s="881"/>
      <c r="O5" s="881"/>
      <c r="P5" s="121"/>
    </row>
    <row r="6" spans="1:76" ht="11.25" customHeight="1">
      <c r="A6" s="121"/>
      <c r="B6" s="121"/>
      <c r="C6" s="121"/>
      <c r="D6" s="121"/>
      <c r="E6" s="121"/>
      <c r="F6" s="121"/>
      <c r="G6" s="121"/>
      <c r="H6" s="121"/>
      <c r="I6" s="121"/>
      <c r="J6" s="121"/>
      <c r="K6" s="121"/>
      <c r="L6" s="121"/>
      <c r="M6" s="121"/>
      <c r="N6" s="121"/>
      <c r="O6" s="121"/>
      <c r="P6" s="121"/>
    </row>
    <row r="7" spans="1:76" ht="27" customHeight="1" thickBot="1">
      <c r="A7" s="122" t="s">
        <v>79</v>
      </c>
      <c r="B7" s="123" t="s">
        <v>190</v>
      </c>
      <c r="C7" s="124" t="s">
        <v>191</v>
      </c>
      <c r="D7" s="125" t="s">
        <v>192</v>
      </c>
      <c r="E7" s="125" t="s">
        <v>87</v>
      </c>
      <c r="F7" s="125" t="s">
        <v>199</v>
      </c>
      <c r="G7" s="125" t="s">
        <v>828</v>
      </c>
      <c r="H7" s="125" t="s">
        <v>193</v>
      </c>
      <c r="I7" s="125" t="s">
        <v>194</v>
      </c>
      <c r="J7" s="125" t="s">
        <v>195</v>
      </c>
      <c r="K7" s="125" t="s">
        <v>196</v>
      </c>
      <c r="L7" s="125" t="s">
        <v>197</v>
      </c>
      <c r="M7" s="125" t="s">
        <v>198</v>
      </c>
      <c r="N7" s="125" t="s">
        <v>200</v>
      </c>
      <c r="O7" s="126" t="s">
        <v>201</v>
      </c>
      <c r="P7" s="127"/>
    </row>
    <row r="8" spans="1:76" ht="18.75">
      <c r="A8" s="875" t="s">
        <v>105</v>
      </c>
      <c r="B8" s="876"/>
      <c r="C8" s="877"/>
      <c r="D8" s="169">
        <f>'Prarmbhik Shesh'!D7</f>
        <v>300</v>
      </c>
      <c r="E8" s="169">
        <f>'Prarmbhik Shesh'!D8</f>
        <v>200</v>
      </c>
      <c r="F8" s="169">
        <v>45</v>
      </c>
      <c r="G8" s="169">
        <v>25</v>
      </c>
      <c r="H8" s="169">
        <v>15</v>
      </c>
      <c r="I8" s="169">
        <v>3</v>
      </c>
      <c r="J8" s="169">
        <v>2</v>
      </c>
      <c r="K8" s="169">
        <v>2</v>
      </c>
      <c r="L8" s="169">
        <v>1</v>
      </c>
      <c r="M8" s="169">
        <v>3</v>
      </c>
      <c r="N8" s="170"/>
      <c r="O8" s="171">
        <v>30</v>
      </c>
      <c r="P8" s="140" t="s">
        <v>203</v>
      </c>
      <c r="V8" s="952" t="s">
        <v>829</v>
      </c>
      <c r="W8" s="953"/>
      <c r="X8" s="953"/>
      <c r="Y8" s="953"/>
      <c r="Z8" s="953"/>
      <c r="AA8" s="954"/>
    </row>
    <row r="9" spans="1:76" ht="16.5" customHeight="1" thickBot="1">
      <c r="A9" s="128">
        <f>IFERROR('Att. Dairy'!B6,"")</f>
        <v>44652</v>
      </c>
      <c r="B9" s="129" t="str">
        <f>IFERROR('Att. Dairy'!D6,"")</f>
        <v>Friday</v>
      </c>
      <c r="C9" s="139">
        <f>IFERROR('PS Balance Sheet'!R6,"")</f>
        <v>0</v>
      </c>
      <c r="D9" s="130">
        <f>D8-'PS Balance Sheet'!S6</f>
        <v>300</v>
      </c>
      <c r="E9" s="130">
        <f>E8-'PS Balance Sheet'!T6</f>
        <v>200</v>
      </c>
      <c r="F9" s="130">
        <f t="shared" ref="F9:F38" si="0">F8-IF(AND($B9="monday"),C9*0.05,IF(AND($B9="thursday"),C9*0.025,IF(AND($B9="saturday"),C9*0.05,"0")))</f>
        <v>45</v>
      </c>
      <c r="G9" s="130">
        <f>G8-IF(AND($B9="Tuesday"),C9*0.02,IF(AND($B9="Wednesday"),C9*0.02,IF(AND($B9="thursday"),C9*0.005,IF(AND($B9="Friday"),C9*0.02,"0"))))</f>
        <v>25</v>
      </c>
      <c r="H9" s="130">
        <f t="shared" ref="H9:H38" si="1">H8-IF(AND(C9=""),"",C9*0.005)</f>
        <v>15</v>
      </c>
      <c r="I9" s="131">
        <f t="shared" ref="I9:I39" si="2">I8-IF(AND(C9=""),"",C9*0.0015)</f>
        <v>3</v>
      </c>
      <c r="J9" s="131">
        <f t="shared" ref="J9:J39" si="3">J8-IF(AND(C9=""),"",C9*0.0015)</f>
        <v>2</v>
      </c>
      <c r="K9" s="131">
        <f t="shared" ref="K9:K39" si="4">K8-IF(AND(C9=""),"",C9*0.0005)</f>
        <v>2</v>
      </c>
      <c r="L9" s="131">
        <f t="shared" ref="L9:L39" si="5">L8-IF(AND(C9=""),"",C9*0.0005)</f>
        <v>1</v>
      </c>
      <c r="M9" s="131">
        <f t="shared" ref="M9:M39" si="6">M8-IF(AND(C9=""),"",C9*0.0015)</f>
        <v>3</v>
      </c>
      <c r="N9" s="132"/>
      <c r="O9" s="130">
        <f t="shared" ref="O9:O39" si="7">O8-IF(AND($O$7="Fire Woods"),C9*0.2,IF(AND($O$7="Gas"),C9*0.02,""))</f>
        <v>30</v>
      </c>
      <c r="P9" s="133"/>
      <c r="V9" s="955"/>
      <c r="W9" s="956"/>
      <c r="X9" s="956"/>
      <c r="Y9" s="956"/>
      <c r="Z9" s="956"/>
      <c r="AA9" s="957"/>
    </row>
    <row r="10" spans="1:76">
      <c r="A10" s="128">
        <f>IFERROR('Att. Dairy'!B7,"")</f>
        <v>44653</v>
      </c>
      <c r="B10" s="129" t="str">
        <f>IFERROR('Att. Dairy'!D7,"")</f>
        <v>Saturday</v>
      </c>
      <c r="C10" s="139">
        <f>IFERROR('PS Balance Sheet'!R7,"")</f>
        <v>0</v>
      </c>
      <c r="D10" s="130">
        <f>D9-'PS Balance Sheet'!S7</f>
        <v>300</v>
      </c>
      <c r="E10" s="130">
        <f>E9-'PS Balance Sheet'!T7</f>
        <v>200</v>
      </c>
      <c r="F10" s="130">
        <f t="shared" si="0"/>
        <v>45</v>
      </c>
      <c r="G10" s="130">
        <f t="shared" ref="G10:G39" si="8">G9-IF(AND($B10="Tuesday"),C10*0.02,IF(AND($B10="Wednesday"),C10*0.02,IF(AND($B10="thursday"),C10*0.005,IF(AND($B10="Friday"),C10*0.02,"0"))))</f>
        <v>25</v>
      </c>
      <c r="H10" s="130">
        <f t="shared" si="1"/>
        <v>15</v>
      </c>
      <c r="I10" s="131">
        <f t="shared" si="2"/>
        <v>3</v>
      </c>
      <c r="J10" s="131">
        <f t="shared" si="3"/>
        <v>2</v>
      </c>
      <c r="K10" s="131">
        <f t="shared" si="4"/>
        <v>2</v>
      </c>
      <c r="L10" s="131">
        <f t="shared" si="5"/>
        <v>1</v>
      </c>
      <c r="M10" s="131">
        <f t="shared" si="6"/>
        <v>3</v>
      </c>
      <c r="N10" s="132"/>
      <c r="O10" s="130">
        <f t="shared" si="7"/>
        <v>30</v>
      </c>
      <c r="P10" s="133"/>
      <c r="V10" s="958" t="s">
        <v>830</v>
      </c>
      <c r="W10" s="959"/>
      <c r="X10" s="959" t="s">
        <v>831</v>
      </c>
      <c r="Y10" s="959"/>
      <c r="Z10" s="959"/>
      <c r="AA10" s="960"/>
    </row>
    <row r="11" spans="1:76">
      <c r="A11" s="128">
        <f>IFERROR('Att. Dairy'!B8,"")</f>
        <v>44654</v>
      </c>
      <c r="B11" s="129" t="str">
        <f>IFERROR('Att. Dairy'!D8,"")</f>
        <v>Sunday</v>
      </c>
      <c r="C11" s="139">
        <f>IFERROR('PS Balance Sheet'!R8,"")</f>
        <v>0</v>
      </c>
      <c r="D11" s="130">
        <f>D10-'PS Balance Sheet'!S8</f>
        <v>300</v>
      </c>
      <c r="E11" s="130">
        <f>E10-'PS Balance Sheet'!T8</f>
        <v>200</v>
      </c>
      <c r="F11" s="130">
        <f t="shared" si="0"/>
        <v>45</v>
      </c>
      <c r="G11" s="130">
        <f t="shared" si="8"/>
        <v>25</v>
      </c>
      <c r="H11" s="130">
        <f t="shared" si="1"/>
        <v>15</v>
      </c>
      <c r="I11" s="131">
        <f t="shared" si="2"/>
        <v>3</v>
      </c>
      <c r="J11" s="131">
        <f t="shared" si="3"/>
        <v>2</v>
      </c>
      <c r="K11" s="131">
        <f t="shared" si="4"/>
        <v>2</v>
      </c>
      <c r="L11" s="131">
        <f t="shared" si="5"/>
        <v>1</v>
      </c>
      <c r="M11" s="131">
        <f t="shared" si="6"/>
        <v>3</v>
      </c>
      <c r="N11" s="132"/>
      <c r="O11" s="130">
        <f t="shared" si="7"/>
        <v>30</v>
      </c>
      <c r="P11" s="133"/>
      <c r="V11" s="961"/>
      <c r="W11" s="962"/>
      <c r="X11" s="962"/>
      <c r="Y11" s="962"/>
      <c r="Z11" s="962"/>
      <c r="AA11" s="963"/>
      <c r="BX11" s="7" t="s">
        <v>204</v>
      </c>
    </row>
    <row r="12" spans="1:76" ht="15.75">
      <c r="A12" s="128">
        <f>IFERROR('Att. Dairy'!B9,"")</f>
        <v>44655</v>
      </c>
      <c r="B12" s="129" t="str">
        <f>IFERROR('Att. Dairy'!D9,"")</f>
        <v>Monday</v>
      </c>
      <c r="C12" s="139">
        <f>IFERROR('PS Balance Sheet'!R9,"")</f>
        <v>0</v>
      </c>
      <c r="D12" s="130">
        <f>D11-'PS Balance Sheet'!S9</f>
        <v>300</v>
      </c>
      <c r="E12" s="130">
        <f>E11-'PS Balance Sheet'!T9</f>
        <v>200</v>
      </c>
      <c r="F12" s="130">
        <f t="shared" si="0"/>
        <v>45</v>
      </c>
      <c r="G12" s="130">
        <f t="shared" si="8"/>
        <v>25</v>
      </c>
      <c r="H12" s="130">
        <f t="shared" si="1"/>
        <v>15</v>
      </c>
      <c r="I12" s="131">
        <f t="shared" si="2"/>
        <v>3</v>
      </c>
      <c r="J12" s="131">
        <f t="shared" si="3"/>
        <v>2</v>
      </c>
      <c r="K12" s="131">
        <f t="shared" si="4"/>
        <v>2</v>
      </c>
      <c r="L12" s="131">
        <f t="shared" si="5"/>
        <v>1</v>
      </c>
      <c r="M12" s="131">
        <f t="shared" si="6"/>
        <v>3</v>
      </c>
      <c r="N12" s="132"/>
      <c r="O12" s="130">
        <f t="shared" si="7"/>
        <v>30</v>
      </c>
      <c r="P12" s="133"/>
      <c r="V12" s="964"/>
      <c r="W12" s="965"/>
      <c r="X12" s="965"/>
      <c r="Y12" s="965"/>
      <c r="Z12" s="965"/>
      <c r="AA12" s="966"/>
      <c r="BX12" s="7" t="s">
        <v>201</v>
      </c>
    </row>
    <row r="13" spans="1:76">
      <c r="A13" s="128">
        <f>IFERROR('Att. Dairy'!B10,"")</f>
        <v>44656</v>
      </c>
      <c r="B13" s="129" t="str">
        <f>IFERROR('Att. Dairy'!D10,"")</f>
        <v>Tuesday</v>
      </c>
      <c r="C13" s="139">
        <f>IFERROR('PS Balance Sheet'!R10,"")</f>
        <v>0</v>
      </c>
      <c r="D13" s="130">
        <f>D12-'PS Balance Sheet'!S10</f>
        <v>300</v>
      </c>
      <c r="E13" s="130">
        <f>E12-'PS Balance Sheet'!T10</f>
        <v>200</v>
      </c>
      <c r="F13" s="130">
        <f t="shared" si="0"/>
        <v>45</v>
      </c>
      <c r="G13" s="130">
        <f t="shared" si="8"/>
        <v>25</v>
      </c>
      <c r="H13" s="130">
        <f t="shared" si="1"/>
        <v>15</v>
      </c>
      <c r="I13" s="131">
        <f t="shared" si="2"/>
        <v>3</v>
      </c>
      <c r="J13" s="131">
        <f t="shared" si="3"/>
        <v>2</v>
      </c>
      <c r="K13" s="131">
        <f t="shared" si="4"/>
        <v>2</v>
      </c>
      <c r="L13" s="131">
        <f t="shared" si="5"/>
        <v>1</v>
      </c>
      <c r="M13" s="131">
        <f t="shared" si="6"/>
        <v>3</v>
      </c>
      <c r="N13" s="132"/>
      <c r="O13" s="130">
        <f t="shared" si="7"/>
        <v>30</v>
      </c>
      <c r="P13" s="133"/>
      <c r="V13" s="967" t="s">
        <v>832</v>
      </c>
      <c r="W13" s="968"/>
      <c r="X13" s="969" t="s">
        <v>833</v>
      </c>
      <c r="Y13" s="969"/>
      <c r="Z13" s="969"/>
      <c r="AA13" s="970"/>
    </row>
    <row r="14" spans="1:76">
      <c r="A14" s="128">
        <f>IFERROR('Att. Dairy'!B11,"")</f>
        <v>44657</v>
      </c>
      <c r="B14" s="129" t="str">
        <f>IFERROR('Att. Dairy'!D11,"")</f>
        <v>Wednesday</v>
      </c>
      <c r="C14" s="139">
        <f>IFERROR('PS Balance Sheet'!R11,"")</f>
        <v>0</v>
      </c>
      <c r="D14" s="130">
        <f>D13-'PS Balance Sheet'!S11</f>
        <v>300</v>
      </c>
      <c r="E14" s="130">
        <f>E13-'PS Balance Sheet'!T11</f>
        <v>200</v>
      </c>
      <c r="F14" s="130">
        <f t="shared" si="0"/>
        <v>45</v>
      </c>
      <c r="G14" s="130">
        <f t="shared" si="8"/>
        <v>25</v>
      </c>
      <c r="H14" s="130">
        <f t="shared" si="1"/>
        <v>15</v>
      </c>
      <c r="I14" s="131">
        <f t="shared" si="2"/>
        <v>3</v>
      </c>
      <c r="J14" s="131">
        <f t="shared" si="3"/>
        <v>2</v>
      </c>
      <c r="K14" s="131">
        <f t="shared" si="4"/>
        <v>2</v>
      </c>
      <c r="L14" s="131">
        <f t="shared" si="5"/>
        <v>1</v>
      </c>
      <c r="M14" s="131">
        <f t="shared" si="6"/>
        <v>3</v>
      </c>
      <c r="N14" s="132"/>
      <c r="O14" s="130">
        <f t="shared" si="7"/>
        <v>30</v>
      </c>
      <c r="P14" s="133"/>
      <c r="V14" s="967" t="s">
        <v>834</v>
      </c>
      <c r="W14" s="968"/>
      <c r="X14" s="969" t="s">
        <v>835</v>
      </c>
      <c r="Y14" s="969"/>
      <c r="Z14" s="969"/>
      <c r="AA14" s="970"/>
    </row>
    <row r="15" spans="1:76">
      <c r="A15" s="128">
        <f>IFERROR('Att. Dairy'!B12,"")</f>
        <v>44658</v>
      </c>
      <c r="B15" s="129" t="str">
        <f>IFERROR('Att. Dairy'!D12,"")</f>
        <v>Thursday</v>
      </c>
      <c r="C15" s="139">
        <f>IFERROR('PS Balance Sheet'!R12,"")</f>
        <v>0</v>
      </c>
      <c r="D15" s="130">
        <f>D14-'PS Balance Sheet'!S12</f>
        <v>300</v>
      </c>
      <c r="E15" s="130">
        <f>E14-'PS Balance Sheet'!T12</f>
        <v>200</v>
      </c>
      <c r="F15" s="130">
        <f t="shared" si="0"/>
        <v>45</v>
      </c>
      <c r="G15" s="130">
        <f t="shared" si="8"/>
        <v>25</v>
      </c>
      <c r="H15" s="130">
        <f t="shared" si="1"/>
        <v>15</v>
      </c>
      <c r="I15" s="131">
        <f t="shared" si="2"/>
        <v>3</v>
      </c>
      <c r="J15" s="131">
        <f t="shared" si="3"/>
        <v>2</v>
      </c>
      <c r="K15" s="131">
        <f t="shared" si="4"/>
        <v>2</v>
      </c>
      <c r="L15" s="131">
        <f t="shared" si="5"/>
        <v>1</v>
      </c>
      <c r="M15" s="131">
        <f t="shared" si="6"/>
        <v>3</v>
      </c>
      <c r="N15" s="132"/>
      <c r="O15" s="130">
        <f t="shared" si="7"/>
        <v>30</v>
      </c>
      <c r="P15" s="133"/>
      <c r="V15" s="967" t="s">
        <v>836</v>
      </c>
      <c r="W15" s="968"/>
      <c r="X15" s="969" t="s">
        <v>837</v>
      </c>
      <c r="Y15" s="969"/>
      <c r="Z15" s="969"/>
      <c r="AA15" s="970"/>
    </row>
    <row r="16" spans="1:76">
      <c r="A16" s="128">
        <f>IFERROR('Att. Dairy'!B13,"")</f>
        <v>44659</v>
      </c>
      <c r="B16" s="129" t="str">
        <f>IFERROR('Att. Dairy'!D13,"")</f>
        <v>Friday</v>
      </c>
      <c r="C16" s="139">
        <f>IFERROR('PS Balance Sheet'!R13,"")</f>
        <v>0</v>
      </c>
      <c r="D16" s="130">
        <f>D15-'PS Balance Sheet'!S13</f>
        <v>300</v>
      </c>
      <c r="E16" s="130">
        <f>E15-'PS Balance Sheet'!T13</f>
        <v>200</v>
      </c>
      <c r="F16" s="130">
        <f t="shared" si="0"/>
        <v>45</v>
      </c>
      <c r="G16" s="130">
        <f t="shared" si="8"/>
        <v>25</v>
      </c>
      <c r="H16" s="130">
        <f t="shared" si="1"/>
        <v>15</v>
      </c>
      <c r="I16" s="131">
        <f t="shared" si="2"/>
        <v>3</v>
      </c>
      <c r="J16" s="131">
        <f t="shared" si="3"/>
        <v>2</v>
      </c>
      <c r="K16" s="131">
        <f t="shared" si="4"/>
        <v>2</v>
      </c>
      <c r="L16" s="131">
        <f t="shared" si="5"/>
        <v>1</v>
      </c>
      <c r="M16" s="131">
        <f t="shared" si="6"/>
        <v>3</v>
      </c>
      <c r="N16" s="132"/>
      <c r="O16" s="130">
        <f t="shared" si="7"/>
        <v>30</v>
      </c>
      <c r="P16" s="133"/>
      <c r="V16" s="967" t="s">
        <v>838</v>
      </c>
      <c r="W16" s="968"/>
      <c r="X16" s="969" t="s">
        <v>839</v>
      </c>
      <c r="Y16" s="969"/>
      <c r="Z16" s="969"/>
      <c r="AA16" s="970"/>
    </row>
    <row r="17" spans="1:29">
      <c r="A17" s="128">
        <f>IFERROR('Att. Dairy'!B14,"")</f>
        <v>44660</v>
      </c>
      <c r="B17" s="129" t="str">
        <f>IFERROR('Att. Dairy'!D14,"")</f>
        <v>Saturday</v>
      </c>
      <c r="C17" s="139">
        <f>IFERROR('PS Balance Sheet'!R14,"")</f>
        <v>222</v>
      </c>
      <c r="D17" s="130">
        <f>D16-'PS Balance Sheet'!S14</f>
        <v>277.8</v>
      </c>
      <c r="E17" s="130">
        <f>E16-'PS Balance Sheet'!T14</f>
        <v>200</v>
      </c>
      <c r="F17" s="130">
        <f t="shared" si="0"/>
        <v>33.9</v>
      </c>
      <c r="G17" s="130">
        <f t="shared" si="8"/>
        <v>25</v>
      </c>
      <c r="H17" s="130">
        <f t="shared" si="1"/>
        <v>13.89</v>
      </c>
      <c r="I17" s="131">
        <f t="shared" si="2"/>
        <v>2.6669999999999998</v>
      </c>
      <c r="J17" s="131">
        <f t="shared" si="3"/>
        <v>1.667</v>
      </c>
      <c r="K17" s="131">
        <f t="shared" si="4"/>
        <v>1.889</v>
      </c>
      <c r="L17" s="131">
        <f t="shared" si="5"/>
        <v>0.88900000000000001</v>
      </c>
      <c r="M17" s="131">
        <f t="shared" si="6"/>
        <v>2.6669999999999998</v>
      </c>
      <c r="N17" s="132"/>
      <c r="O17" s="130">
        <f t="shared" si="7"/>
        <v>25.56</v>
      </c>
      <c r="P17" s="133"/>
      <c r="V17" s="967" t="s">
        <v>840</v>
      </c>
      <c r="W17" s="968"/>
      <c r="X17" s="969" t="s">
        <v>837</v>
      </c>
      <c r="Y17" s="969"/>
      <c r="Z17" s="969"/>
      <c r="AA17" s="970"/>
    </row>
    <row r="18" spans="1:29" ht="15.75" thickBot="1">
      <c r="A18" s="128">
        <f>IFERROR('Att. Dairy'!B15,"")</f>
        <v>44661</v>
      </c>
      <c r="B18" s="129" t="str">
        <f>IFERROR('Att. Dairy'!D15,"")</f>
        <v>Sunday</v>
      </c>
      <c r="C18" s="139">
        <f>IFERROR('PS Balance Sheet'!R15,"")</f>
        <v>0</v>
      </c>
      <c r="D18" s="130">
        <f>D17-'PS Balance Sheet'!S15</f>
        <v>277.8</v>
      </c>
      <c r="E18" s="130">
        <f>E17-'PS Balance Sheet'!T15</f>
        <v>200</v>
      </c>
      <c r="F18" s="130">
        <f t="shared" si="0"/>
        <v>33.9</v>
      </c>
      <c r="G18" s="130">
        <f t="shared" si="8"/>
        <v>25</v>
      </c>
      <c r="H18" s="130">
        <f t="shared" si="1"/>
        <v>13.89</v>
      </c>
      <c r="I18" s="131">
        <f t="shared" si="2"/>
        <v>2.6669999999999998</v>
      </c>
      <c r="J18" s="131">
        <f t="shared" si="3"/>
        <v>1.667</v>
      </c>
      <c r="K18" s="131">
        <f t="shared" si="4"/>
        <v>1.889</v>
      </c>
      <c r="L18" s="131">
        <f t="shared" si="5"/>
        <v>0.88900000000000001</v>
      </c>
      <c r="M18" s="131">
        <f t="shared" si="6"/>
        <v>2.6669999999999998</v>
      </c>
      <c r="N18" s="132"/>
      <c r="O18" s="130">
        <f t="shared" si="7"/>
        <v>25.56</v>
      </c>
      <c r="P18" s="133"/>
      <c r="V18" s="971" t="s">
        <v>841</v>
      </c>
      <c r="W18" s="972"/>
      <c r="X18" s="973" t="s">
        <v>833</v>
      </c>
      <c r="Y18" s="973"/>
      <c r="Z18" s="973"/>
      <c r="AA18" s="974"/>
    </row>
    <row r="19" spans="1:29">
      <c r="A19" s="128">
        <f>IFERROR('Att. Dairy'!B16,"")</f>
        <v>44662</v>
      </c>
      <c r="B19" s="129" t="str">
        <f>IFERROR('Att. Dairy'!D16,"")</f>
        <v>Monday</v>
      </c>
      <c r="C19" s="139">
        <f>IFERROR('PS Balance Sheet'!R16,"")</f>
        <v>213</v>
      </c>
      <c r="D19" s="130">
        <f>D18-'PS Balance Sheet'!S16</f>
        <v>256.5</v>
      </c>
      <c r="E19" s="130">
        <f>E18-'PS Balance Sheet'!T16</f>
        <v>200</v>
      </c>
      <c r="F19" s="130">
        <f t="shared" si="0"/>
        <v>23.25</v>
      </c>
      <c r="G19" s="130">
        <f t="shared" si="8"/>
        <v>25</v>
      </c>
      <c r="H19" s="130">
        <f t="shared" si="1"/>
        <v>12.825000000000001</v>
      </c>
      <c r="I19" s="131">
        <f t="shared" si="2"/>
        <v>2.3474999999999997</v>
      </c>
      <c r="J19" s="131">
        <f t="shared" si="3"/>
        <v>1.3475000000000001</v>
      </c>
      <c r="K19" s="131">
        <f t="shared" si="4"/>
        <v>1.7825</v>
      </c>
      <c r="L19" s="131">
        <f t="shared" si="5"/>
        <v>0.78249999999999997</v>
      </c>
      <c r="M19" s="131">
        <f t="shared" si="6"/>
        <v>2.3474999999999997</v>
      </c>
      <c r="N19" s="132"/>
      <c r="O19" s="130">
        <f t="shared" si="7"/>
        <v>21.299999999999997</v>
      </c>
      <c r="P19" s="133"/>
    </row>
    <row r="20" spans="1:29">
      <c r="A20" s="128">
        <f>IFERROR('Att. Dairy'!B17,"")</f>
        <v>44663</v>
      </c>
      <c r="B20" s="129" t="str">
        <f>IFERROR('Att. Dairy'!D17,"")</f>
        <v>Tuesday</v>
      </c>
      <c r="C20" s="139">
        <f>IFERROR('PS Balance Sheet'!R17,"")</f>
        <v>214</v>
      </c>
      <c r="D20" s="130">
        <f>D19-'PS Balance Sheet'!S17</f>
        <v>256.5</v>
      </c>
      <c r="E20" s="130">
        <f>E19-'PS Balance Sheet'!T17</f>
        <v>178.6</v>
      </c>
      <c r="F20" s="130">
        <f t="shared" si="0"/>
        <v>23.25</v>
      </c>
      <c r="G20" s="130">
        <f t="shared" si="8"/>
        <v>20.72</v>
      </c>
      <c r="H20" s="130">
        <f t="shared" si="1"/>
        <v>11.755000000000001</v>
      </c>
      <c r="I20" s="131">
        <f t="shared" si="2"/>
        <v>2.0264999999999995</v>
      </c>
      <c r="J20" s="131">
        <f t="shared" si="3"/>
        <v>1.0265000000000002</v>
      </c>
      <c r="K20" s="131">
        <f t="shared" si="4"/>
        <v>1.6755</v>
      </c>
      <c r="L20" s="131">
        <f t="shared" si="5"/>
        <v>0.67549999999999999</v>
      </c>
      <c r="M20" s="131">
        <f t="shared" si="6"/>
        <v>2.0264999999999995</v>
      </c>
      <c r="N20" s="132"/>
      <c r="O20" s="130">
        <f t="shared" si="7"/>
        <v>17.019999999999996</v>
      </c>
      <c r="P20" s="133"/>
    </row>
    <row r="21" spans="1:29">
      <c r="A21" s="128">
        <f>IFERROR('Att. Dairy'!B18,"")</f>
        <v>44664</v>
      </c>
      <c r="B21" s="129" t="str">
        <f>IFERROR('Att. Dairy'!D18,"")</f>
        <v>Wednesday</v>
      </c>
      <c r="C21" s="139">
        <f>IFERROR('PS Balance Sheet'!R18,"")</f>
        <v>0</v>
      </c>
      <c r="D21" s="130">
        <f>D20-'PS Balance Sheet'!S18</f>
        <v>256.5</v>
      </c>
      <c r="E21" s="130">
        <f>E20-'PS Balance Sheet'!T18</f>
        <v>178.6</v>
      </c>
      <c r="F21" s="130">
        <f t="shared" si="0"/>
        <v>23.25</v>
      </c>
      <c r="G21" s="130">
        <f t="shared" si="8"/>
        <v>20.72</v>
      </c>
      <c r="H21" s="130">
        <f t="shared" si="1"/>
        <v>11.755000000000001</v>
      </c>
      <c r="I21" s="131">
        <f t="shared" si="2"/>
        <v>2.0264999999999995</v>
      </c>
      <c r="J21" s="131">
        <f t="shared" si="3"/>
        <v>1.0265000000000002</v>
      </c>
      <c r="K21" s="131">
        <f t="shared" si="4"/>
        <v>1.6755</v>
      </c>
      <c r="L21" s="131">
        <f t="shared" si="5"/>
        <v>0.67549999999999999</v>
      </c>
      <c r="M21" s="131">
        <f t="shared" si="6"/>
        <v>2.0264999999999995</v>
      </c>
      <c r="N21" s="132"/>
      <c r="O21" s="130">
        <f t="shared" si="7"/>
        <v>17.019999999999996</v>
      </c>
      <c r="P21" s="133"/>
    </row>
    <row r="22" spans="1:29">
      <c r="A22" s="128">
        <f>IFERROR('Att. Dairy'!B19,"")</f>
        <v>44665</v>
      </c>
      <c r="B22" s="129" t="str">
        <f>IFERROR('Att. Dairy'!D19,"")</f>
        <v>Thursday</v>
      </c>
      <c r="C22" s="139">
        <f>IFERROR('PS Balance Sheet'!R19,"")</f>
        <v>217</v>
      </c>
      <c r="D22" s="130">
        <f>D21-'PS Balance Sheet'!S19</f>
        <v>256.5</v>
      </c>
      <c r="E22" s="130">
        <f>E21-'PS Balance Sheet'!T19</f>
        <v>156.9</v>
      </c>
      <c r="F22" s="130">
        <f t="shared" si="0"/>
        <v>17.824999999999999</v>
      </c>
      <c r="G22" s="130">
        <f t="shared" si="8"/>
        <v>19.634999999999998</v>
      </c>
      <c r="H22" s="130">
        <f t="shared" si="1"/>
        <v>10.670000000000002</v>
      </c>
      <c r="I22" s="131">
        <f t="shared" si="2"/>
        <v>1.7009999999999996</v>
      </c>
      <c r="J22" s="131">
        <f t="shared" si="3"/>
        <v>0.70100000000000018</v>
      </c>
      <c r="K22" s="131">
        <f t="shared" si="4"/>
        <v>1.5669999999999999</v>
      </c>
      <c r="L22" s="131">
        <f t="shared" si="5"/>
        <v>0.56699999999999995</v>
      </c>
      <c r="M22" s="131">
        <f t="shared" si="6"/>
        <v>1.7009999999999996</v>
      </c>
      <c r="N22" s="132"/>
      <c r="O22" s="130">
        <f t="shared" si="7"/>
        <v>12.679999999999996</v>
      </c>
      <c r="P22" s="133"/>
      <c r="T22" s="975"/>
      <c r="U22" s="975"/>
      <c r="V22" s="975"/>
      <c r="W22" s="975"/>
      <c r="X22" s="976" t="s">
        <v>842</v>
      </c>
      <c r="Y22" s="976"/>
      <c r="Z22" s="976"/>
      <c r="AA22" s="976"/>
      <c r="AB22" s="975"/>
      <c r="AC22" s="975"/>
    </row>
    <row r="23" spans="1:29">
      <c r="A23" s="128">
        <f>IFERROR('Att. Dairy'!B20,"")</f>
        <v>44666</v>
      </c>
      <c r="B23" s="129" t="str">
        <f>IFERROR('Att. Dairy'!D20,"")</f>
        <v>Friday</v>
      </c>
      <c r="C23" s="139">
        <f>IFERROR('PS Balance Sheet'!R20,"")</f>
        <v>0</v>
      </c>
      <c r="D23" s="130">
        <f>D22-'PS Balance Sheet'!S20</f>
        <v>256.5</v>
      </c>
      <c r="E23" s="130">
        <f>E22-'PS Balance Sheet'!T20</f>
        <v>156.9</v>
      </c>
      <c r="F23" s="130">
        <f t="shared" si="0"/>
        <v>17.824999999999999</v>
      </c>
      <c r="G23" s="130">
        <f t="shared" si="8"/>
        <v>19.634999999999998</v>
      </c>
      <c r="H23" s="130">
        <f t="shared" si="1"/>
        <v>10.670000000000002</v>
      </c>
      <c r="I23" s="131">
        <f t="shared" si="2"/>
        <v>1.7009999999999996</v>
      </c>
      <c r="J23" s="131">
        <f t="shared" si="3"/>
        <v>0.70100000000000018</v>
      </c>
      <c r="K23" s="131">
        <f t="shared" si="4"/>
        <v>1.5669999999999999</v>
      </c>
      <c r="L23" s="131">
        <f t="shared" si="5"/>
        <v>0.56699999999999995</v>
      </c>
      <c r="M23" s="131">
        <f t="shared" si="6"/>
        <v>1.7009999999999996</v>
      </c>
      <c r="N23" s="132"/>
      <c r="O23" s="130">
        <f t="shared" si="7"/>
        <v>12.679999999999996</v>
      </c>
      <c r="P23" s="133"/>
      <c r="T23" s="975"/>
      <c r="U23" s="975"/>
      <c r="V23" s="975"/>
      <c r="W23" s="975"/>
      <c r="X23" s="976"/>
      <c r="Y23" s="976"/>
      <c r="Z23" s="976"/>
      <c r="AA23" s="976"/>
      <c r="AB23" s="975"/>
      <c r="AC23" s="975"/>
    </row>
    <row r="24" spans="1:29" ht="15.75">
      <c r="A24" s="128">
        <f>IFERROR('Att. Dairy'!B21,"")</f>
        <v>44667</v>
      </c>
      <c r="B24" s="129" t="str">
        <f>IFERROR('Att. Dairy'!D21,"")</f>
        <v>Saturday</v>
      </c>
      <c r="C24" s="139">
        <f>IFERROR('PS Balance Sheet'!R21,"")</f>
        <v>0</v>
      </c>
      <c r="D24" s="130">
        <f>D23-'PS Balance Sheet'!S21</f>
        <v>256.5</v>
      </c>
      <c r="E24" s="130">
        <f>E23-'PS Balance Sheet'!T21</f>
        <v>156.9</v>
      </c>
      <c r="F24" s="130">
        <f t="shared" si="0"/>
        <v>17.824999999999999</v>
      </c>
      <c r="G24" s="130">
        <f t="shared" si="8"/>
        <v>19.634999999999998</v>
      </c>
      <c r="H24" s="130">
        <f t="shared" si="1"/>
        <v>10.670000000000002</v>
      </c>
      <c r="I24" s="131">
        <f t="shared" si="2"/>
        <v>1.7009999999999996</v>
      </c>
      <c r="J24" s="131">
        <f t="shared" si="3"/>
        <v>0.70100000000000018</v>
      </c>
      <c r="K24" s="131">
        <f t="shared" si="4"/>
        <v>1.5669999999999999</v>
      </c>
      <c r="L24" s="131">
        <f t="shared" si="5"/>
        <v>0.56699999999999995</v>
      </c>
      <c r="M24" s="131">
        <f t="shared" si="6"/>
        <v>1.7009999999999996</v>
      </c>
      <c r="N24" s="132"/>
      <c r="O24" s="130">
        <f t="shared" si="7"/>
        <v>12.679999999999996</v>
      </c>
      <c r="P24" s="133"/>
      <c r="T24" s="977" t="s">
        <v>843</v>
      </c>
      <c r="U24" s="977"/>
      <c r="V24" s="978"/>
      <c r="W24" s="979" t="s">
        <v>844</v>
      </c>
      <c r="X24" s="979"/>
      <c r="Y24" s="979"/>
      <c r="Z24" s="978"/>
      <c r="AA24" s="980" t="s">
        <v>845</v>
      </c>
      <c r="AB24" s="980"/>
      <c r="AC24" s="980"/>
    </row>
    <row r="25" spans="1:29" ht="15.75">
      <c r="A25" s="128">
        <f>IFERROR('Att. Dairy'!B22,"")</f>
        <v>44668</v>
      </c>
      <c r="B25" s="129" t="str">
        <f>IFERROR('Att. Dairy'!D22,"")</f>
        <v>Sunday</v>
      </c>
      <c r="C25" s="139">
        <f>IFERROR('PS Balance Sheet'!R22,"")</f>
        <v>0</v>
      </c>
      <c r="D25" s="130">
        <f>D24-'PS Balance Sheet'!S22</f>
        <v>256.5</v>
      </c>
      <c r="E25" s="130">
        <f>E24-'PS Balance Sheet'!T22</f>
        <v>156.9</v>
      </c>
      <c r="F25" s="130">
        <f t="shared" si="0"/>
        <v>17.824999999999999</v>
      </c>
      <c r="G25" s="130">
        <f t="shared" si="8"/>
        <v>19.634999999999998</v>
      </c>
      <c r="H25" s="130">
        <f t="shared" si="1"/>
        <v>10.670000000000002</v>
      </c>
      <c r="I25" s="131">
        <f t="shared" si="2"/>
        <v>1.7009999999999996</v>
      </c>
      <c r="J25" s="131">
        <f t="shared" si="3"/>
        <v>0.70100000000000018</v>
      </c>
      <c r="K25" s="131">
        <f t="shared" si="4"/>
        <v>1.5669999999999999</v>
      </c>
      <c r="L25" s="131">
        <f t="shared" si="5"/>
        <v>0.56699999999999995</v>
      </c>
      <c r="M25" s="131">
        <f t="shared" si="6"/>
        <v>1.7009999999999996</v>
      </c>
      <c r="N25" s="132"/>
      <c r="O25" s="130">
        <f t="shared" si="7"/>
        <v>12.679999999999996</v>
      </c>
      <c r="P25" s="133"/>
      <c r="T25" s="977"/>
      <c r="U25" s="977"/>
      <c r="V25" s="978"/>
      <c r="W25" s="979"/>
      <c r="X25" s="979"/>
      <c r="Y25" s="979"/>
      <c r="Z25" s="978"/>
      <c r="AA25" s="980"/>
      <c r="AB25" s="980"/>
      <c r="AC25" s="980"/>
    </row>
    <row r="26" spans="1:29">
      <c r="A26" s="128">
        <f>IFERROR('Att. Dairy'!B23,"")</f>
        <v>44669</v>
      </c>
      <c r="B26" s="129" t="str">
        <f>IFERROR('Att. Dairy'!D23,"")</f>
        <v>Monday</v>
      </c>
      <c r="C26" s="139">
        <f>IFERROR('PS Balance Sheet'!R23,"")</f>
        <v>0</v>
      </c>
      <c r="D26" s="130">
        <f>D25-'PS Balance Sheet'!S23</f>
        <v>256.5</v>
      </c>
      <c r="E26" s="130">
        <f>E25-'PS Balance Sheet'!T23</f>
        <v>156.9</v>
      </c>
      <c r="F26" s="130">
        <f t="shared" si="0"/>
        <v>17.824999999999999</v>
      </c>
      <c r="G26" s="130">
        <f t="shared" si="8"/>
        <v>19.634999999999998</v>
      </c>
      <c r="H26" s="130">
        <f t="shared" si="1"/>
        <v>10.670000000000002</v>
      </c>
      <c r="I26" s="131">
        <f t="shared" si="2"/>
        <v>1.7009999999999996</v>
      </c>
      <c r="J26" s="131">
        <f t="shared" si="3"/>
        <v>0.70100000000000018</v>
      </c>
      <c r="K26" s="131">
        <f t="shared" si="4"/>
        <v>1.5669999999999999</v>
      </c>
      <c r="L26" s="131">
        <f t="shared" si="5"/>
        <v>0.56699999999999995</v>
      </c>
      <c r="M26" s="131">
        <f t="shared" si="6"/>
        <v>1.7009999999999996</v>
      </c>
      <c r="N26" s="132"/>
      <c r="O26" s="130">
        <f t="shared" si="7"/>
        <v>12.679999999999996</v>
      </c>
      <c r="P26" s="133"/>
      <c r="T26" s="975"/>
      <c r="U26" s="975"/>
      <c r="V26" s="975"/>
      <c r="W26" s="975"/>
      <c r="X26" s="975"/>
      <c r="Y26" s="975"/>
      <c r="Z26" s="975"/>
      <c r="AA26" s="975"/>
      <c r="AB26" s="975"/>
      <c r="AC26" s="975"/>
    </row>
    <row r="27" spans="1:29" ht="23.25">
      <c r="A27" s="128">
        <f>IFERROR('Att. Dairy'!B24,"")</f>
        <v>44670</v>
      </c>
      <c r="B27" s="129" t="str">
        <f>IFERROR('Att. Dairy'!D24,"")</f>
        <v>Tuesday</v>
      </c>
      <c r="C27" s="139">
        <f>IFERROR('PS Balance Sheet'!R24,"")</f>
        <v>0</v>
      </c>
      <c r="D27" s="130">
        <f>D26-'PS Balance Sheet'!S24</f>
        <v>256.5</v>
      </c>
      <c r="E27" s="130">
        <f>E26-'PS Balance Sheet'!T24</f>
        <v>156.9</v>
      </c>
      <c r="F27" s="130">
        <f t="shared" si="0"/>
        <v>17.824999999999999</v>
      </c>
      <c r="G27" s="130">
        <f t="shared" si="8"/>
        <v>19.634999999999998</v>
      </c>
      <c r="H27" s="130">
        <f t="shared" si="1"/>
        <v>10.670000000000002</v>
      </c>
      <c r="I27" s="131">
        <f t="shared" si="2"/>
        <v>1.7009999999999996</v>
      </c>
      <c r="J27" s="131">
        <f t="shared" si="3"/>
        <v>0.70100000000000018</v>
      </c>
      <c r="K27" s="131">
        <f t="shared" si="4"/>
        <v>1.5669999999999999</v>
      </c>
      <c r="L27" s="131">
        <f t="shared" si="5"/>
        <v>0.56699999999999995</v>
      </c>
      <c r="M27" s="131">
        <f t="shared" si="6"/>
        <v>1.7009999999999996</v>
      </c>
      <c r="N27" s="132"/>
      <c r="O27" s="130">
        <f t="shared" si="7"/>
        <v>12.679999999999996</v>
      </c>
      <c r="P27" s="133"/>
      <c r="T27" s="981" t="s">
        <v>846</v>
      </c>
      <c r="U27" s="981"/>
      <c r="V27" s="975"/>
      <c r="W27" s="982">
        <v>100</v>
      </c>
      <c r="X27" s="983" t="s">
        <v>847</v>
      </c>
      <c r="Y27" s="984"/>
      <c r="Z27" s="975"/>
      <c r="AA27" s="982"/>
      <c r="AB27" s="982">
        <v>150</v>
      </c>
      <c r="AC27" s="983" t="s">
        <v>847</v>
      </c>
    </row>
    <row r="28" spans="1:29" ht="23.25">
      <c r="A28" s="128">
        <f>IFERROR('Att. Dairy'!B25,"")</f>
        <v>44671</v>
      </c>
      <c r="B28" s="129" t="str">
        <f>IFERROR('Att. Dairy'!D25,"")</f>
        <v>Wednesday</v>
      </c>
      <c r="C28" s="139">
        <f>IFERROR('PS Balance Sheet'!R25,"")</f>
        <v>0</v>
      </c>
      <c r="D28" s="130">
        <f>D27-'PS Balance Sheet'!S25</f>
        <v>256.5</v>
      </c>
      <c r="E28" s="130">
        <f>E27-'PS Balance Sheet'!T25</f>
        <v>156.9</v>
      </c>
      <c r="F28" s="130">
        <f t="shared" si="0"/>
        <v>17.824999999999999</v>
      </c>
      <c r="G28" s="130">
        <f t="shared" si="8"/>
        <v>19.634999999999998</v>
      </c>
      <c r="H28" s="130">
        <f t="shared" si="1"/>
        <v>10.670000000000002</v>
      </c>
      <c r="I28" s="131">
        <f t="shared" si="2"/>
        <v>1.7009999999999996</v>
      </c>
      <c r="J28" s="131">
        <f t="shared" si="3"/>
        <v>0.70100000000000018</v>
      </c>
      <c r="K28" s="131">
        <f t="shared" si="4"/>
        <v>1.5669999999999999</v>
      </c>
      <c r="L28" s="131">
        <f t="shared" si="5"/>
        <v>0.56699999999999995</v>
      </c>
      <c r="M28" s="131">
        <f t="shared" si="6"/>
        <v>1.7009999999999996</v>
      </c>
      <c r="N28" s="132"/>
      <c r="O28" s="130">
        <f t="shared" si="7"/>
        <v>12.679999999999996</v>
      </c>
      <c r="P28" s="133"/>
      <c r="T28" s="981" t="s">
        <v>848</v>
      </c>
      <c r="U28" s="981"/>
      <c r="V28" s="975"/>
      <c r="W28" s="982">
        <v>20</v>
      </c>
      <c r="X28" s="983" t="s">
        <v>847</v>
      </c>
      <c r="Y28" s="984"/>
      <c r="Z28" s="975"/>
      <c r="AA28" s="982"/>
      <c r="AB28" s="982">
        <v>30</v>
      </c>
      <c r="AC28" s="983" t="s">
        <v>847</v>
      </c>
    </row>
    <row r="29" spans="1:29" ht="23.25">
      <c r="A29" s="128">
        <f>IFERROR('Att. Dairy'!B26,"")</f>
        <v>44672</v>
      </c>
      <c r="B29" s="129" t="str">
        <f>IFERROR('Att. Dairy'!D26,"")</f>
        <v>Thursday</v>
      </c>
      <c r="C29" s="139">
        <f>IFERROR('PS Balance Sheet'!R26,"")</f>
        <v>0</v>
      </c>
      <c r="D29" s="130">
        <f>D28-'PS Balance Sheet'!S26</f>
        <v>256.5</v>
      </c>
      <c r="E29" s="130">
        <f>E28-'PS Balance Sheet'!T26</f>
        <v>156.9</v>
      </c>
      <c r="F29" s="130">
        <f t="shared" si="0"/>
        <v>17.824999999999999</v>
      </c>
      <c r="G29" s="130">
        <f t="shared" si="8"/>
        <v>19.634999999999998</v>
      </c>
      <c r="H29" s="130">
        <f t="shared" si="1"/>
        <v>10.670000000000002</v>
      </c>
      <c r="I29" s="131">
        <f t="shared" si="2"/>
        <v>1.7009999999999996</v>
      </c>
      <c r="J29" s="131">
        <f t="shared" si="3"/>
        <v>0.70100000000000018</v>
      </c>
      <c r="K29" s="131">
        <f t="shared" si="4"/>
        <v>1.5669999999999999</v>
      </c>
      <c r="L29" s="131">
        <f t="shared" si="5"/>
        <v>0.56699999999999995</v>
      </c>
      <c r="M29" s="131">
        <f t="shared" si="6"/>
        <v>1.7009999999999996</v>
      </c>
      <c r="N29" s="132"/>
      <c r="O29" s="130">
        <f t="shared" si="7"/>
        <v>12.679999999999996</v>
      </c>
      <c r="P29" s="133"/>
      <c r="T29" s="981" t="s">
        <v>849</v>
      </c>
      <c r="U29" s="981"/>
      <c r="V29" s="975"/>
      <c r="W29" s="982">
        <v>50</v>
      </c>
      <c r="X29" s="983" t="s">
        <v>847</v>
      </c>
      <c r="Y29" s="984"/>
      <c r="Z29" s="975"/>
      <c r="AA29" s="982"/>
      <c r="AB29" s="982">
        <v>75</v>
      </c>
      <c r="AC29" s="983" t="s">
        <v>847</v>
      </c>
    </row>
    <row r="30" spans="1:29" ht="23.25">
      <c r="A30" s="128">
        <f>IFERROR('Att. Dairy'!B27,"")</f>
        <v>44673</v>
      </c>
      <c r="B30" s="129" t="str">
        <f>IFERROR('Att. Dairy'!D27,"")</f>
        <v>Friday</v>
      </c>
      <c r="C30" s="139">
        <f>IFERROR('PS Balance Sheet'!R27,"")</f>
        <v>0</v>
      </c>
      <c r="D30" s="130">
        <f>D29-'PS Balance Sheet'!S27</f>
        <v>256.5</v>
      </c>
      <c r="E30" s="130">
        <f>E29-'PS Balance Sheet'!T27</f>
        <v>156.9</v>
      </c>
      <c r="F30" s="130">
        <f t="shared" si="0"/>
        <v>17.824999999999999</v>
      </c>
      <c r="G30" s="130">
        <f t="shared" si="8"/>
        <v>19.634999999999998</v>
      </c>
      <c r="H30" s="130">
        <f t="shared" si="1"/>
        <v>10.670000000000002</v>
      </c>
      <c r="I30" s="131">
        <f t="shared" si="2"/>
        <v>1.7009999999999996</v>
      </c>
      <c r="J30" s="131">
        <f t="shared" si="3"/>
        <v>0.70100000000000018</v>
      </c>
      <c r="K30" s="131">
        <f t="shared" si="4"/>
        <v>1.5669999999999999</v>
      </c>
      <c r="L30" s="131">
        <f t="shared" si="5"/>
        <v>0.56699999999999995</v>
      </c>
      <c r="M30" s="131">
        <f t="shared" si="6"/>
        <v>1.7009999999999996</v>
      </c>
      <c r="N30" s="132"/>
      <c r="O30" s="130">
        <f t="shared" si="7"/>
        <v>12.679999999999996</v>
      </c>
      <c r="P30" s="133"/>
      <c r="T30" s="981" t="s">
        <v>850</v>
      </c>
      <c r="U30" s="981"/>
      <c r="V30" s="975"/>
      <c r="W30" s="982">
        <v>5</v>
      </c>
      <c r="X30" s="983" t="s">
        <v>847</v>
      </c>
      <c r="Y30" s="984"/>
      <c r="Z30" s="975"/>
      <c r="AA30" s="982"/>
      <c r="AB30" s="982">
        <v>7.5</v>
      </c>
      <c r="AC30" s="983" t="s">
        <v>847</v>
      </c>
    </row>
    <row r="31" spans="1:29">
      <c r="A31" s="128">
        <f>IFERROR('Att. Dairy'!B28,"")</f>
        <v>44674</v>
      </c>
      <c r="B31" s="129" t="str">
        <f>IFERROR('Att. Dairy'!D28,"")</f>
        <v>Saturday</v>
      </c>
      <c r="C31" s="139">
        <f>IFERROR('PS Balance Sheet'!R28,"")</f>
        <v>0</v>
      </c>
      <c r="D31" s="130">
        <f>D30-'PS Balance Sheet'!S28</f>
        <v>256.5</v>
      </c>
      <c r="E31" s="130">
        <f>E30-'PS Balance Sheet'!T28</f>
        <v>156.9</v>
      </c>
      <c r="F31" s="130">
        <f t="shared" si="0"/>
        <v>17.824999999999999</v>
      </c>
      <c r="G31" s="130">
        <f t="shared" si="8"/>
        <v>19.634999999999998</v>
      </c>
      <c r="H31" s="130">
        <f t="shared" si="1"/>
        <v>10.670000000000002</v>
      </c>
      <c r="I31" s="131">
        <f t="shared" si="2"/>
        <v>1.7009999999999996</v>
      </c>
      <c r="J31" s="131">
        <f t="shared" si="3"/>
        <v>0.70100000000000018</v>
      </c>
      <c r="K31" s="131">
        <f t="shared" si="4"/>
        <v>1.5669999999999999</v>
      </c>
      <c r="L31" s="131">
        <f t="shared" si="5"/>
        <v>0.56699999999999995</v>
      </c>
      <c r="M31" s="131">
        <f t="shared" si="6"/>
        <v>1.7009999999999996</v>
      </c>
      <c r="N31" s="132"/>
      <c r="O31" s="130">
        <f t="shared" si="7"/>
        <v>12.679999999999996</v>
      </c>
      <c r="P31" s="133"/>
      <c r="T31" s="981" t="s">
        <v>851</v>
      </c>
      <c r="U31" s="981"/>
      <c r="V31" s="975"/>
      <c r="W31" s="985" t="s">
        <v>852</v>
      </c>
      <c r="X31" s="985"/>
      <c r="Y31" s="985"/>
      <c r="Z31" s="975"/>
      <c r="AA31" s="985" t="s">
        <v>852</v>
      </c>
      <c r="AB31" s="985"/>
      <c r="AC31" s="985"/>
    </row>
    <row r="32" spans="1:29">
      <c r="A32" s="128">
        <f>IFERROR('Att. Dairy'!B29,"")</f>
        <v>44675</v>
      </c>
      <c r="B32" s="129" t="str">
        <f>IFERROR('Att. Dairy'!D29,"")</f>
        <v>Sunday</v>
      </c>
      <c r="C32" s="139">
        <f>IFERROR('PS Balance Sheet'!R29,"")</f>
        <v>0</v>
      </c>
      <c r="D32" s="130">
        <f>D31-'PS Balance Sheet'!S29</f>
        <v>256.5</v>
      </c>
      <c r="E32" s="130">
        <f>E31-'PS Balance Sheet'!T29</f>
        <v>156.9</v>
      </c>
      <c r="F32" s="130">
        <f t="shared" si="0"/>
        <v>17.824999999999999</v>
      </c>
      <c r="G32" s="130">
        <f t="shared" si="8"/>
        <v>19.634999999999998</v>
      </c>
      <c r="H32" s="130">
        <f t="shared" si="1"/>
        <v>10.670000000000002</v>
      </c>
      <c r="I32" s="131">
        <f t="shared" si="2"/>
        <v>1.7009999999999996</v>
      </c>
      <c r="J32" s="131">
        <f t="shared" si="3"/>
        <v>0.70100000000000018</v>
      </c>
      <c r="K32" s="131">
        <f t="shared" si="4"/>
        <v>1.5669999999999999</v>
      </c>
      <c r="L32" s="131">
        <f t="shared" si="5"/>
        <v>0.56699999999999995</v>
      </c>
      <c r="M32" s="131">
        <f t="shared" si="6"/>
        <v>1.7009999999999996</v>
      </c>
      <c r="N32" s="132"/>
      <c r="O32" s="130">
        <f t="shared" si="7"/>
        <v>12.679999999999996</v>
      </c>
      <c r="P32" s="133"/>
      <c r="T32" s="986" t="s">
        <v>853</v>
      </c>
      <c r="U32" s="986"/>
      <c r="V32" s="986"/>
      <c r="W32" s="986"/>
      <c r="X32" s="986"/>
      <c r="Y32" s="986"/>
      <c r="Z32" s="986"/>
      <c r="AA32" s="986"/>
      <c r="AB32" s="986"/>
      <c r="AC32" s="986"/>
    </row>
    <row r="33" spans="1:29">
      <c r="A33" s="128">
        <f>IFERROR('Att. Dairy'!B30,"")</f>
        <v>44676</v>
      </c>
      <c r="B33" s="129" t="str">
        <f>IFERROR('Att. Dairy'!D30,"")</f>
        <v>Monday</v>
      </c>
      <c r="C33" s="139">
        <f>IFERROR('PS Balance Sheet'!R30,"")</f>
        <v>0</v>
      </c>
      <c r="D33" s="130">
        <f>D32-'PS Balance Sheet'!S30</f>
        <v>256.5</v>
      </c>
      <c r="E33" s="130">
        <f>E32-'PS Balance Sheet'!T30</f>
        <v>156.9</v>
      </c>
      <c r="F33" s="130">
        <f t="shared" si="0"/>
        <v>17.824999999999999</v>
      </c>
      <c r="G33" s="130">
        <f t="shared" si="8"/>
        <v>19.634999999999998</v>
      </c>
      <c r="H33" s="130">
        <f t="shared" si="1"/>
        <v>10.670000000000002</v>
      </c>
      <c r="I33" s="131">
        <f t="shared" si="2"/>
        <v>1.7009999999999996</v>
      </c>
      <c r="J33" s="131">
        <f t="shared" si="3"/>
        <v>0.70100000000000018</v>
      </c>
      <c r="K33" s="131">
        <f t="shared" si="4"/>
        <v>1.5669999999999999</v>
      </c>
      <c r="L33" s="131">
        <f t="shared" si="5"/>
        <v>0.56699999999999995</v>
      </c>
      <c r="M33" s="131">
        <f t="shared" si="6"/>
        <v>1.7009999999999996</v>
      </c>
      <c r="N33" s="132"/>
      <c r="O33" s="130">
        <f t="shared" si="7"/>
        <v>12.679999999999996</v>
      </c>
      <c r="P33" s="133"/>
      <c r="T33" s="986"/>
      <c r="U33" s="986"/>
      <c r="V33" s="986"/>
      <c r="W33" s="986"/>
      <c r="X33" s="986"/>
      <c r="Y33" s="986"/>
      <c r="Z33" s="986"/>
      <c r="AA33" s="986"/>
      <c r="AB33" s="986"/>
      <c r="AC33" s="986"/>
    </row>
    <row r="34" spans="1:29">
      <c r="A34" s="128">
        <f>IFERROR('Att. Dairy'!B31,"")</f>
        <v>44677</v>
      </c>
      <c r="B34" s="129" t="str">
        <f>IFERROR('Att. Dairy'!D31,"")</f>
        <v>Tuesday</v>
      </c>
      <c r="C34" s="139">
        <f>IFERROR('PS Balance Sheet'!R31,"")</f>
        <v>0</v>
      </c>
      <c r="D34" s="130">
        <f>D33-'PS Balance Sheet'!S31</f>
        <v>256.5</v>
      </c>
      <c r="E34" s="130">
        <f>E33-'PS Balance Sheet'!T31</f>
        <v>156.9</v>
      </c>
      <c r="F34" s="130">
        <f t="shared" si="0"/>
        <v>17.824999999999999</v>
      </c>
      <c r="G34" s="130">
        <f t="shared" si="8"/>
        <v>19.634999999999998</v>
      </c>
      <c r="H34" s="130">
        <f t="shared" si="1"/>
        <v>10.670000000000002</v>
      </c>
      <c r="I34" s="131">
        <f t="shared" si="2"/>
        <v>1.7009999999999996</v>
      </c>
      <c r="J34" s="131">
        <f t="shared" si="3"/>
        <v>0.70100000000000018</v>
      </c>
      <c r="K34" s="131">
        <f t="shared" si="4"/>
        <v>1.5669999999999999</v>
      </c>
      <c r="L34" s="131">
        <f t="shared" si="5"/>
        <v>0.56699999999999995</v>
      </c>
      <c r="M34" s="131">
        <f t="shared" si="6"/>
        <v>1.7009999999999996</v>
      </c>
      <c r="N34" s="132"/>
      <c r="O34" s="130">
        <f t="shared" si="7"/>
        <v>12.679999999999996</v>
      </c>
      <c r="P34" s="133"/>
    </row>
    <row r="35" spans="1:29">
      <c r="A35" s="128">
        <f>IFERROR('Att. Dairy'!B32,"")</f>
        <v>44678</v>
      </c>
      <c r="B35" s="129" t="str">
        <f>IFERROR('Att. Dairy'!D32,"")</f>
        <v>Wednesday</v>
      </c>
      <c r="C35" s="139">
        <f>IFERROR('PS Balance Sheet'!R32,"")</f>
        <v>0</v>
      </c>
      <c r="D35" s="130">
        <f>D34-'PS Balance Sheet'!S32</f>
        <v>256.5</v>
      </c>
      <c r="E35" s="130">
        <f>E34-'PS Balance Sheet'!T32</f>
        <v>156.9</v>
      </c>
      <c r="F35" s="130">
        <f t="shared" si="0"/>
        <v>17.824999999999999</v>
      </c>
      <c r="G35" s="130">
        <f t="shared" si="8"/>
        <v>19.634999999999998</v>
      </c>
      <c r="H35" s="130">
        <f t="shared" si="1"/>
        <v>10.670000000000002</v>
      </c>
      <c r="I35" s="131">
        <f t="shared" si="2"/>
        <v>1.7009999999999996</v>
      </c>
      <c r="J35" s="131">
        <f t="shared" si="3"/>
        <v>0.70100000000000018</v>
      </c>
      <c r="K35" s="131">
        <f t="shared" si="4"/>
        <v>1.5669999999999999</v>
      </c>
      <c r="L35" s="131">
        <f t="shared" si="5"/>
        <v>0.56699999999999995</v>
      </c>
      <c r="M35" s="131">
        <f t="shared" si="6"/>
        <v>1.7009999999999996</v>
      </c>
      <c r="N35" s="132"/>
      <c r="O35" s="130">
        <f t="shared" si="7"/>
        <v>12.679999999999996</v>
      </c>
      <c r="P35" s="133"/>
    </row>
    <row r="36" spans="1:29">
      <c r="A36" s="128">
        <f>IFERROR('Att. Dairy'!B33,"")</f>
        <v>44679</v>
      </c>
      <c r="B36" s="129" t="str">
        <f>IFERROR('Att. Dairy'!D33,"")</f>
        <v>Thursday</v>
      </c>
      <c r="C36" s="139">
        <f>IFERROR('PS Balance Sheet'!R33,"")</f>
        <v>0</v>
      </c>
      <c r="D36" s="130">
        <f>D35-'PS Balance Sheet'!S33</f>
        <v>256.5</v>
      </c>
      <c r="E36" s="130">
        <f>E35-'PS Balance Sheet'!T33</f>
        <v>156.9</v>
      </c>
      <c r="F36" s="130">
        <f t="shared" si="0"/>
        <v>17.824999999999999</v>
      </c>
      <c r="G36" s="130">
        <f t="shared" si="8"/>
        <v>19.634999999999998</v>
      </c>
      <c r="H36" s="130">
        <f t="shared" si="1"/>
        <v>10.670000000000002</v>
      </c>
      <c r="I36" s="131">
        <f t="shared" si="2"/>
        <v>1.7009999999999996</v>
      </c>
      <c r="J36" s="131">
        <f t="shared" si="3"/>
        <v>0.70100000000000018</v>
      </c>
      <c r="K36" s="131">
        <f t="shared" si="4"/>
        <v>1.5669999999999999</v>
      </c>
      <c r="L36" s="131">
        <f t="shared" si="5"/>
        <v>0.56699999999999995</v>
      </c>
      <c r="M36" s="131">
        <f t="shared" si="6"/>
        <v>1.7009999999999996</v>
      </c>
      <c r="N36" s="132"/>
      <c r="O36" s="130">
        <f t="shared" si="7"/>
        <v>12.679999999999996</v>
      </c>
      <c r="P36" s="133"/>
    </row>
    <row r="37" spans="1:29">
      <c r="A37" s="128">
        <f>IFERROR('Att. Dairy'!B34,"")</f>
        <v>44680</v>
      </c>
      <c r="B37" s="129" t="str">
        <f>IFERROR('Att. Dairy'!D34,"")</f>
        <v>Friday</v>
      </c>
      <c r="C37" s="139">
        <f>IFERROR('PS Balance Sheet'!R34,"")</f>
        <v>0</v>
      </c>
      <c r="D37" s="130">
        <f>D36-'PS Balance Sheet'!S34</f>
        <v>256.5</v>
      </c>
      <c r="E37" s="130">
        <f>E36-'PS Balance Sheet'!T34</f>
        <v>156.9</v>
      </c>
      <c r="F37" s="130">
        <f t="shared" si="0"/>
        <v>17.824999999999999</v>
      </c>
      <c r="G37" s="130">
        <f t="shared" si="8"/>
        <v>19.634999999999998</v>
      </c>
      <c r="H37" s="130">
        <f t="shared" si="1"/>
        <v>10.670000000000002</v>
      </c>
      <c r="I37" s="131">
        <f t="shared" si="2"/>
        <v>1.7009999999999996</v>
      </c>
      <c r="J37" s="131">
        <f t="shared" si="3"/>
        <v>0.70100000000000018</v>
      </c>
      <c r="K37" s="131">
        <f t="shared" si="4"/>
        <v>1.5669999999999999</v>
      </c>
      <c r="L37" s="131">
        <f t="shared" si="5"/>
        <v>0.56699999999999995</v>
      </c>
      <c r="M37" s="131">
        <f t="shared" si="6"/>
        <v>1.7009999999999996</v>
      </c>
      <c r="N37" s="132"/>
      <c r="O37" s="130">
        <f t="shared" si="7"/>
        <v>12.679999999999996</v>
      </c>
      <c r="P37" s="133"/>
    </row>
    <row r="38" spans="1:29">
      <c r="A38" s="128">
        <f>IFERROR('Att. Dairy'!B35,"")</f>
        <v>44681</v>
      </c>
      <c r="B38" s="129" t="str">
        <f>IFERROR('Att. Dairy'!D35,"")</f>
        <v>Saturday</v>
      </c>
      <c r="C38" s="139">
        <f>IFERROR('PS Balance Sheet'!R35,"")</f>
        <v>0</v>
      </c>
      <c r="D38" s="130">
        <f>D37-'PS Balance Sheet'!S35</f>
        <v>256.5</v>
      </c>
      <c r="E38" s="130">
        <f>E37-'PS Balance Sheet'!T35</f>
        <v>156.9</v>
      </c>
      <c r="F38" s="130">
        <f t="shared" si="0"/>
        <v>17.824999999999999</v>
      </c>
      <c r="G38" s="130">
        <f t="shared" si="8"/>
        <v>19.634999999999998</v>
      </c>
      <c r="H38" s="130">
        <f t="shared" si="1"/>
        <v>10.670000000000002</v>
      </c>
      <c r="I38" s="131">
        <f t="shared" si="2"/>
        <v>1.7009999999999996</v>
      </c>
      <c r="J38" s="131">
        <f t="shared" si="3"/>
        <v>0.70100000000000018</v>
      </c>
      <c r="K38" s="131">
        <f t="shared" si="4"/>
        <v>1.5669999999999999</v>
      </c>
      <c r="L38" s="131">
        <f t="shared" si="5"/>
        <v>0.56699999999999995</v>
      </c>
      <c r="M38" s="131">
        <f t="shared" si="6"/>
        <v>1.7009999999999996</v>
      </c>
      <c r="N38" s="132"/>
      <c r="O38" s="130">
        <f t="shared" si="7"/>
        <v>12.679999999999996</v>
      </c>
      <c r="P38" s="133"/>
    </row>
    <row r="39" spans="1:29">
      <c r="A39" s="128" t="str">
        <f>IFERROR('Att. Dairy'!B36,"")</f>
        <v/>
      </c>
      <c r="B39" s="129" t="str">
        <f>IFERROR('Att. Dairy'!D36,"")</f>
        <v xml:space="preserve"> </v>
      </c>
      <c r="C39" s="139">
        <f>IFERROR('PS Balance Sheet'!R36,"")</f>
        <v>0</v>
      </c>
      <c r="D39" s="172">
        <f>D38-'PS Balance Sheet'!S36</f>
        <v>256.5</v>
      </c>
      <c r="E39" s="172">
        <f>E38-'PS Balance Sheet'!T36</f>
        <v>156.9</v>
      </c>
      <c r="F39" s="172">
        <f>F38-IF(AND($B39="monday"),C39*BP$13/1000,IF(AND($B39="thursday"),C39*BP$13/2000,IF(AND($B39="saturday"),C39*BP$13/1000,"0")))</f>
        <v>17.824999999999999</v>
      </c>
      <c r="G39" s="172">
        <f>G38-IF(AND($B39="Tuesday"),C39*0.02,IF(AND($B39="Wednesday"),C39*0.02,IF(AND($B39="thursday"),C39*0.005,IF(AND($B39="Friday"),C39*0.02,"0"))))</f>
        <v>19.634999999999998</v>
      </c>
      <c r="H39" s="172">
        <f>H38-IF(AND(C39=""),"",C39*BP$14/1000)</f>
        <v>10.670000000000002</v>
      </c>
      <c r="I39" s="173">
        <f t="shared" si="2"/>
        <v>1.7009999999999996</v>
      </c>
      <c r="J39" s="173">
        <f t="shared" si="3"/>
        <v>0.70100000000000018</v>
      </c>
      <c r="K39" s="173">
        <f t="shared" si="4"/>
        <v>1.5669999999999999</v>
      </c>
      <c r="L39" s="173">
        <f t="shared" si="5"/>
        <v>0.56699999999999995</v>
      </c>
      <c r="M39" s="173">
        <f t="shared" si="6"/>
        <v>1.7009999999999996</v>
      </c>
      <c r="N39" s="173">
        <f>SUM(N9:N38)</f>
        <v>0</v>
      </c>
      <c r="O39" s="172">
        <f t="shared" si="7"/>
        <v>12.679999999999996</v>
      </c>
      <c r="P39" s="133"/>
    </row>
    <row r="40" spans="1:29">
      <c r="A40" s="121"/>
      <c r="B40" s="121"/>
      <c r="C40" s="121"/>
      <c r="D40" s="121"/>
      <c r="E40" s="121"/>
      <c r="F40" s="121"/>
      <c r="G40" s="121"/>
      <c r="H40" s="121"/>
      <c r="I40" s="121"/>
      <c r="J40" s="121"/>
      <c r="K40" s="121"/>
      <c r="L40" s="121"/>
      <c r="M40" s="121"/>
      <c r="N40" s="121"/>
      <c r="O40" s="121"/>
      <c r="P40" s="121"/>
    </row>
    <row r="41" spans="1:29">
      <c r="A41" s="121"/>
      <c r="B41" s="121"/>
      <c r="C41" s="121"/>
      <c r="D41" s="121"/>
      <c r="E41" s="121"/>
      <c r="F41" s="121"/>
      <c r="G41" s="121"/>
      <c r="H41" s="121"/>
      <c r="I41" s="121"/>
      <c r="J41" s="121"/>
      <c r="K41" s="121"/>
      <c r="L41" s="121"/>
      <c r="M41" s="121"/>
      <c r="N41" s="121"/>
      <c r="O41" s="121"/>
      <c r="P41" s="121"/>
    </row>
    <row r="42" spans="1:29">
      <c r="A42" s="121"/>
      <c r="B42" s="121"/>
      <c r="C42" s="121"/>
      <c r="D42" s="121"/>
      <c r="E42" s="121"/>
      <c r="F42" s="121"/>
      <c r="G42" s="121"/>
      <c r="H42" s="121"/>
      <c r="I42" s="121"/>
      <c r="J42" s="121"/>
      <c r="K42" s="121"/>
      <c r="L42" s="121"/>
      <c r="M42" s="121"/>
      <c r="N42" s="121"/>
      <c r="O42" s="121"/>
      <c r="P42" s="121"/>
    </row>
    <row r="43" spans="1:29" ht="20.25">
      <c r="A43" s="121"/>
      <c r="B43" s="121"/>
      <c r="C43" s="882" t="s">
        <v>188</v>
      </c>
      <c r="D43" s="882"/>
      <c r="E43" s="882"/>
      <c r="F43" s="882"/>
      <c r="G43" s="882"/>
      <c r="H43" s="882"/>
      <c r="I43" s="882"/>
      <c r="J43" s="882"/>
      <c r="K43" s="882"/>
      <c r="L43" s="881" t="s">
        <v>202</v>
      </c>
      <c r="M43" s="881"/>
      <c r="N43" s="881"/>
      <c r="O43" s="881"/>
      <c r="P43" s="121"/>
    </row>
    <row r="44" spans="1:29">
      <c r="A44" s="121"/>
      <c r="B44" s="121"/>
      <c r="C44" s="121"/>
      <c r="D44" s="121"/>
      <c r="E44" s="121"/>
      <c r="F44" s="121"/>
      <c r="G44" s="121"/>
      <c r="H44" s="121"/>
      <c r="I44" s="121"/>
      <c r="J44" s="121"/>
      <c r="K44" s="121"/>
      <c r="L44" s="121"/>
      <c r="M44" s="121"/>
      <c r="N44" s="121"/>
      <c r="O44" s="121"/>
      <c r="P44" s="121"/>
    </row>
    <row r="45" spans="1:29" ht="18.75">
      <c r="A45" s="122" t="s">
        <v>79</v>
      </c>
      <c r="B45" s="123" t="s">
        <v>190</v>
      </c>
      <c r="C45" s="124" t="s">
        <v>191</v>
      </c>
      <c r="D45" s="125" t="s">
        <v>192</v>
      </c>
      <c r="E45" s="125" t="s">
        <v>87</v>
      </c>
      <c r="F45" s="125" t="s">
        <v>199</v>
      </c>
      <c r="G45" s="125" t="s">
        <v>828</v>
      </c>
      <c r="H45" s="125" t="s">
        <v>193</v>
      </c>
      <c r="I45" s="125" t="s">
        <v>194</v>
      </c>
      <c r="J45" s="125" t="s">
        <v>195</v>
      </c>
      <c r="K45" s="125" t="s">
        <v>196</v>
      </c>
      <c r="L45" s="125" t="s">
        <v>197</v>
      </c>
      <c r="M45" s="125" t="s">
        <v>198</v>
      </c>
      <c r="N45" s="125" t="s">
        <v>200</v>
      </c>
      <c r="O45" s="126" t="s">
        <v>201</v>
      </c>
      <c r="P45" s="127"/>
    </row>
    <row r="46" spans="1:29" ht="18.75">
      <c r="A46" s="875" t="s">
        <v>105</v>
      </c>
      <c r="B46" s="876"/>
      <c r="C46" s="877"/>
      <c r="D46" s="169">
        <f>'Prarmbhik Shesh'!F7</f>
        <v>250</v>
      </c>
      <c r="E46" s="169">
        <f>'Prarmbhik Shesh'!F8</f>
        <v>150</v>
      </c>
      <c r="F46" s="169">
        <v>45</v>
      </c>
      <c r="G46" s="169">
        <v>35</v>
      </c>
      <c r="H46" s="169">
        <v>15</v>
      </c>
      <c r="I46" s="169">
        <v>3</v>
      </c>
      <c r="J46" s="169">
        <v>2</v>
      </c>
      <c r="K46" s="169">
        <v>2</v>
      </c>
      <c r="L46" s="169">
        <v>1</v>
      </c>
      <c r="M46" s="169">
        <v>3</v>
      </c>
      <c r="N46" s="170"/>
      <c r="O46" s="171">
        <v>30</v>
      </c>
      <c r="P46" s="140" t="s">
        <v>203</v>
      </c>
    </row>
    <row r="47" spans="1:29" ht="15.75">
      <c r="A47" s="134">
        <f>'Att. Dairy'!B6</f>
        <v>44652</v>
      </c>
      <c r="B47" s="135" t="str">
        <f>'Att. Dairy'!D6</f>
        <v>Friday</v>
      </c>
      <c r="C47" s="139">
        <f>'UPS balance Sheet'!R6</f>
        <v>0</v>
      </c>
      <c r="D47" s="130">
        <f>D46-'UPS balance Sheet'!S6</f>
        <v>250</v>
      </c>
      <c r="E47" s="130">
        <f>E46-'UPS balance Sheet'!T6</f>
        <v>150</v>
      </c>
      <c r="F47" s="130">
        <f t="shared" ref="F47:F77" si="9">F46-IF(AND($B47="monday"),C47*0.075,IF(AND($B47="thursday"),C47*0.038,IF(AND($B47="saturday"),C47*0.075,"0")))</f>
        <v>45</v>
      </c>
      <c r="G47" s="130">
        <f>G46-IF(AND($B47="Tuesday"),C47*0.03,IF(AND($B47="Wednesday"),C47*0.03,IF(AND($B47="thursday"),C47*0.005,IF(AND($B47="Friday"),C47*0.03,"0"))))</f>
        <v>35</v>
      </c>
      <c r="H47" s="130">
        <f t="shared" ref="H47:H77" si="10">H46-IF(AND(C47=""),"",C47*0.0075)</f>
        <v>15</v>
      </c>
      <c r="I47" s="130">
        <f t="shared" ref="I47:I77" si="11">I46-IF(AND(C47=""),"",C47*0.0015)</f>
        <v>3</v>
      </c>
      <c r="J47" s="130">
        <f t="shared" ref="J47:J77" si="12">J46-IF(AND(C47=""),"",C47*0.0015)</f>
        <v>2</v>
      </c>
      <c r="K47" s="130">
        <f t="shared" ref="K47:K77" si="13">K46-IF(AND(C47=""),"",C47*0.0005)</f>
        <v>2</v>
      </c>
      <c r="L47" s="130">
        <f t="shared" ref="L47:L77" si="14">L46-IF(AND(C47=""),"",C47*0.0005)</f>
        <v>1</v>
      </c>
      <c r="M47" s="130">
        <f t="shared" ref="M47:M77" si="15">M46-IF(AND(C47=""),"",C47*0.0015)</f>
        <v>3</v>
      </c>
      <c r="N47" s="132"/>
      <c r="O47" s="130">
        <f t="shared" ref="O47:O77" si="16">O46-IF(AND($O$45="Fire Woods"),C47*0.2,IF(AND($O$45="Gas"),C47*0.02,""))</f>
        <v>30</v>
      </c>
      <c r="P47" s="136"/>
    </row>
    <row r="48" spans="1:29" ht="15.75">
      <c r="A48" s="134">
        <f>'Att. Dairy'!B7</f>
        <v>44653</v>
      </c>
      <c r="B48" s="135" t="str">
        <f>'Att. Dairy'!D7</f>
        <v>Saturday</v>
      </c>
      <c r="C48" s="139">
        <f>'UPS balance Sheet'!R7</f>
        <v>0</v>
      </c>
      <c r="D48" s="130">
        <f>D47-'UPS balance Sheet'!S7</f>
        <v>250</v>
      </c>
      <c r="E48" s="130">
        <f>E47-'UPS balance Sheet'!T7</f>
        <v>150</v>
      </c>
      <c r="F48" s="130">
        <f t="shared" si="9"/>
        <v>45</v>
      </c>
      <c r="G48" s="130">
        <f t="shared" ref="G48:G77" si="17">G47-IF(AND($B48="Tuesday"),C48*0.03,IF(AND($B48="Wednesday"),C48*0.03,IF(AND($B48="thursday"),C48*0.005,IF(AND($B48="Friday"),C48*0.03,"0"))))</f>
        <v>35</v>
      </c>
      <c r="H48" s="130">
        <f t="shared" si="10"/>
        <v>15</v>
      </c>
      <c r="I48" s="130">
        <f t="shared" si="11"/>
        <v>3</v>
      </c>
      <c r="J48" s="130">
        <f t="shared" si="12"/>
        <v>2</v>
      </c>
      <c r="K48" s="130">
        <f t="shared" si="13"/>
        <v>2</v>
      </c>
      <c r="L48" s="130">
        <f t="shared" si="14"/>
        <v>1</v>
      </c>
      <c r="M48" s="130">
        <f t="shared" si="15"/>
        <v>3</v>
      </c>
      <c r="N48" s="132"/>
      <c r="O48" s="130">
        <f t="shared" si="16"/>
        <v>30</v>
      </c>
      <c r="P48" s="136"/>
    </row>
    <row r="49" spans="1:16" ht="15.75">
      <c r="A49" s="134">
        <f>'Att. Dairy'!B8</f>
        <v>44654</v>
      </c>
      <c r="B49" s="135" t="str">
        <f>'Att. Dairy'!D8</f>
        <v>Sunday</v>
      </c>
      <c r="C49" s="139">
        <f>'UPS balance Sheet'!R8</f>
        <v>0</v>
      </c>
      <c r="D49" s="130">
        <f>D48-'UPS balance Sheet'!S8</f>
        <v>250</v>
      </c>
      <c r="E49" s="130">
        <f>E48-'UPS balance Sheet'!T8</f>
        <v>150</v>
      </c>
      <c r="F49" s="130">
        <f t="shared" si="9"/>
        <v>45</v>
      </c>
      <c r="G49" s="130">
        <f t="shared" si="17"/>
        <v>35</v>
      </c>
      <c r="H49" s="130">
        <f t="shared" si="10"/>
        <v>15</v>
      </c>
      <c r="I49" s="130">
        <f t="shared" si="11"/>
        <v>3</v>
      </c>
      <c r="J49" s="130">
        <f t="shared" si="12"/>
        <v>2</v>
      </c>
      <c r="K49" s="130">
        <f t="shared" si="13"/>
        <v>2</v>
      </c>
      <c r="L49" s="130">
        <f t="shared" si="14"/>
        <v>1</v>
      </c>
      <c r="M49" s="130">
        <f t="shared" si="15"/>
        <v>3</v>
      </c>
      <c r="N49" s="132"/>
      <c r="O49" s="130">
        <f t="shared" si="16"/>
        <v>30</v>
      </c>
      <c r="P49" s="136"/>
    </row>
    <row r="50" spans="1:16" ht="15.75">
      <c r="A50" s="134">
        <f>'Att. Dairy'!B9</f>
        <v>44655</v>
      </c>
      <c r="B50" s="135" t="str">
        <f>'Att. Dairy'!D9</f>
        <v>Monday</v>
      </c>
      <c r="C50" s="139">
        <f>'UPS balance Sheet'!R9</f>
        <v>0</v>
      </c>
      <c r="D50" s="130">
        <f>D49-'UPS balance Sheet'!S9</f>
        <v>250</v>
      </c>
      <c r="E50" s="130">
        <f>E49-'UPS balance Sheet'!T9</f>
        <v>150</v>
      </c>
      <c r="F50" s="130">
        <f t="shared" si="9"/>
        <v>45</v>
      </c>
      <c r="G50" s="130">
        <f t="shared" si="17"/>
        <v>35</v>
      </c>
      <c r="H50" s="130">
        <f t="shared" si="10"/>
        <v>15</v>
      </c>
      <c r="I50" s="130">
        <f t="shared" si="11"/>
        <v>3</v>
      </c>
      <c r="J50" s="130">
        <f t="shared" si="12"/>
        <v>2</v>
      </c>
      <c r="K50" s="130">
        <f t="shared" si="13"/>
        <v>2</v>
      </c>
      <c r="L50" s="130">
        <f t="shared" si="14"/>
        <v>1</v>
      </c>
      <c r="M50" s="130">
        <f t="shared" si="15"/>
        <v>3</v>
      </c>
      <c r="N50" s="132"/>
      <c r="O50" s="130">
        <f t="shared" si="16"/>
        <v>30</v>
      </c>
      <c r="P50" s="136"/>
    </row>
    <row r="51" spans="1:16" ht="15.75">
      <c r="A51" s="134">
        <f>'Att. Dairy'!B10</f>
        <v>44656</v>
      </c>
      <c r="B51" s="135" t="str">
        <f>'Att. Dairy'!D10</f>
        <v>Tuesday</v>
      </c>
      <c r="C51" s="139">
        <f>'UPS balance Sheet'!R10</f>
        <v>0</v>
      </c>
      <c r="D51" s="130">
        <f>D50-'UPS balance Sheet'!S10</f>
        <v>250</v>
      </c>
      <c r="E51" s="130">
        <f>E50-'UPS balance Sheet'!T10</f>
        <v>150</v>
      </c>
      <c r="F51" s="130">
        <f t="shared" si="9"/>
        <v>45</v>
      </c>
      <c r="G51" s="130">
        <f t="shared" si="17"/>
        <v>35</v>
      </c>
      <c r="H51" s="130">
        <f t="shared" si="10"/>
        <v>15</v>
      </c>
      <c r="I51" s="130">
        <f t="shared" si="11"/>
        <v>3</v>
      </c>
      <c r="J51" s="130">
        <f t="shared" si="12"/>
        <v>2</v>
      </c>
      <c r="K51" s="130">
        <f t="shared" si="13"/>
        <v>2</v>
      </c>
      <c r="L51" s="130">
        <f t="shared" si="14"/>
        <v>1</v>
      </c>
      <c r="M51" s="130">
        <f t="shared" si="15"/>
        <v>3</v>
      </c>
      <c r="N51" s="132"/>
      <c r="O51" s="130">
        <f t="shared" si="16"/>
        <v>30</v>
      </c>
      <c r="P51" s="136"/>
    </row>
    <row r="52" spans="1:16" ht="15.75">
      <c r="A52" s="134">
        <f>'Att. Dairy'!B11</f>
        <v>44657</v>
      </c>
      <c r="B52" s="135" t="str">
        <f>'Att. Dairy'!D11</f>
        <v>Wednesday</v>
      </c>
      <c r="C52" s="139">
        <f>'UPS balance Sheet'!R11</f>
        <v>0</v>
      </c>
      <c r="D52" s="130">
        <f>D51-'UPS balance Sheet'!S11</f>
        <v>250</v>
      </c>
      <c r="E52" s="130">
        <f>E51-'UPS balance Sheet'!T11</f>
        <v>150</v>
      </c>
      <c r="F52" s="130">
        <f t="shared" si="9"/>
        <v>45</v>
      </c>
      <c r="G52" s="130">
        <f t="shared" si="17"/>
        <v>35</v>
      </c>
      <c r="H52" s="130">
        <f t="shared" si="10"/>
        <v>15</v>
      </c>
      <c r="I52" s="130">
        <f t="shared" si="11"/>
        <v>3</v>
      </c>
      <c r="J52" s="130">
        <f t="shared" si="12"/>
        <v>2</v>
      </c>
      <c r="K52" s="130">
        <f t="shared" si="13"/>
        <v>2</v>
      </c>
      <c r="L52" s="130">
        <f t="shared" si="14"/>
        <v>1</v>
      </c>
      <c r="M52" s="130">
        <f t="shared" si="15"/>
        <v>3</v>
      </c>
      <c r="N52" s="132"/>
      <c r="O52" s="130">
        <f t="shared" si="16"/>
        <v>30</v>
      </c>
      <c r="P52" s="136"/>
    </row>
    <row r="53" spans="1:16" ht="15.75">
      <c r="A53" s="134">
        <f>'Att. Dairy'!B12</f>
        <v>44658</v>
      </c>
      <c r="B53" s="135" t="str">
        <f>'Att. Dairy'!D12</f>
        <v>Thursday</v>
      </c>
      <c r="C53" s="139">
        <f>'UPS balance Sheet'!R12</f>
        <v>0</v>
      </c>
      <c r="D53" s="130">
        <f>D52-'UPS balance Sheet'!S12</f>
        <v>250</v>
      </c>
      <c r="E53" s="130">
        <f>E52-'UPS balance Sheet'!T12</f>
        <v>150</v>
      </c>
      <c r="F53" s="130">
        <f t="shared" si="9"/>
        <v>45</v>
      </c>
      <c r="G53" s="130">
        <f t="shared" si="17"/>
        <v>35</v>
      </c>
      <c r="H53" s="130">
        <f t="shared" si="10"/>
        <v>15</v>
      </c>
      <c r="I53" s="130">
        <f t="shared" si="11"/>
        <v>3</v>
      </c>
      <c r="J53" s="130">
        <f t="shared" si="12"/>
        <v>2</v>
      </c>
      <c r="K53" s="130">
        <f t="shared" si="13"/>
        <v>2</v>
      </c>
      <c r="L53" s="130">
        <f t="shared" si="14"/>
        <v>1</v>
      </c>
      <c r="M53" s="130">
        <f t="shared" si="15"/>
        <v>3</v>
      </c>
      <c r="N53" s="132"/>
      <c r="O53" s="130">
        <f t="shared" si="16"/>
        <v>30</v>
      </c>
      <c r="P53" s="136"/>
    </row>
    <row r="54" spans="1:16" ht="15.75">
      <c r="A54" s="134">
        <f>'Att. Dairy'!B13</f>
        <v>44659</v>
      </c>
      <c r="B54" s="135" t="str">
        <f>'Att. Dairy'!D13</f>
        <v>Friday</v>
      </c>
      <c r="C54" s="139">
        <f>'UPS balance Sheet'!R13</f>
        <v>0</v>
      </c>
      <c r="D54" s="130">
        <f>D53-'UPS balance Sheet'!S13</f>
        <v>250</v>
      </c>
      <c r="E54" s="130">
        <f>E53-'UPS balance Sheet'!T13</f>
        <v>150</v>
      </c>
      <c r="F54" s="130">
        <f t="shared" si="9"/>
        <v>45</v>
      </c>
      <c r="G54" s="130">
        <f t="shared" si="17"/>
        <v>35</v>
      </c>
      <c r="H54" s="130">
        <f t="shared" si="10"/>
        <v>15</v>
      </c>
      <c r="I54" s="130">
        <f t="shared" si="11"/>
        <v>3</v>
      </c>
      <c r="J54" s="130">
        <f t="shared" si="12"/>
        <v>2</v>
      </c>
      <c r="K54" s="130">
        <f t="shared" si="13"/>
        <v>2</v>
      </c>
      <c r="L54" s="130">
        <f t="shared" si="14"/>
        <v>1</v>
      </c>
      <c r="M54" s="130">
        <f t="shared" si="15"/>
        <v>3</v>
      </c>
      <c r="N54" s="132"/>
      <c r="O54" s="130">
        <f t="shared" si="16"/>
        <v>30</v>
      </c>
      <c r="P54" s="136"/>
    </row>
    <row r="55" spans="1:16" ht="15.75">
      <c r="A55" s="134">
        <f>'Att. Dairy'!B14</f>
        <v>44660</v>
      </c>
      <c r="B55" s="135" t="str">
        <f>'Att. Dairy'!D14</f>
        <v>Saturday</v>
      </c>
      <c r="C55" s="139">
        <f>'UPS balance Sheet'!R14</f>
        <v>196</v>
      </c>
      <c r="D55" s="130">
        <f>D54-'UPS balance Sheet'!S14</f>
        <v>220.6</v>
      </c>
      <c r="E55" s="130">
        <f>E54-'UPS balance Sheet'!T14</f>
        <v>150</v>
      </c>
      <c r="F55" s="130">
        <f t="shared" si="9"/>
        <v>30.3</v>
      </c>
      <c r="G55" s="130">
        <f t="shared" si="17"/>
        <v>35</v>
      </c>
      <c r="H55" s="130">
        <f t="shared" si="10"/>
        <v>13.53</v>
      </c>
      <c r="I55" s="130">
        <f t="shared" si="11"/>
        <v>2.706</v>
      </c>
      <c r="J55" s="130">
        <f t="shared" si="12"/>
        <v>1.706</v>
      </c>
      <c r="K55" s="130">
        <f t="shared" si="13"/>
        <v>1.9019999999999999</v>
      </c>
      <c r="L55" s="130">
        <f t="shared" si="14"/>
        <v>0.90200000000000002</v>
      </c>
      <c r="M55" s="130">
        <f t="shared" si="15"/>
        <v>2.706</v>
      </c>
      <c r="N55" s="132"/>
      <c r="O55" s="130">
        <f t="shared" si="16"/>
        <v>26.08</v>
      </c>
      <c r="P55" s="136"/>
    </row>
    <row r="56" spans="1:16" ht="15.75">
      <c r="A56" s="134">
        <f>'Att. Dairy'!B15</f>
        <v>44661</v>
      </c>
      <c r="B56" s="135" t="str">
        <f>'Att. Dairy'!D15</f>
        <v>Sunday</v>
      </c>
      <c r="C56" s="139">
        <f>'UPS balance Sheet'!R15</f>
        <v>0</v>
      </c>
      <c r="D56" s="130">
        <f>D55-'UPS balance Sheet'!S15</f>
        <v>220.6</v>
      </c>
      <c r="E56" s="130">
        <f>E55-'UPS balance Sheet'!T15</f>
        <v>150</v>
      </c>
      <c r="F56" s="130">
        <f t="shared" si="9"/>
        <v>30.3</v>
      </c>
      <c r="G56" s="130">
        <f t="shared" si="17"/>
        <v>35</v>
      </c>
      <c r="H56" s="130">
        <f t="shared" si="10"/>
        <v>13.53</v>
      </c>
      <c r="I56" s="130">
        <f t="shared" si="11"/>
        <v>2.706</v>
      </c>
      <c r="J56" s="130">
        <f t="shared" si="12"/>
        <v>1.706</v>
      </c>
      <c r="K56" s="130">
        <f t="shared" si="13"/>
        <v>1.9019999999999999</v>
      </c>
      <c r="L56" s="130">
        <f t="shared" si="14"/>
        <v>0.90200000000000002</v>
      </c>
      <c r="M56" s="130">
        <f t="shared" si="15"/>
        <v>2.706</v>
      </c>
      <c r="N56" s="132"/>
      <c r="O56" s="130">
        <f t="shared" si="16"/>
        <v>26.08</v>
      </c>
      <c r="P56" s="136"/>
    </row>
    <row r="57" spans="1:16" ht="15.75">
      <c r="A57" s="134">
        <f>'Att. Dairy'!B16</f>
        <v>44662</v>
      </c>
      <c r="B57" s="135" t="str">
        <f>'Att. Dairy'!D16</f>
        <v>Monday</v>
      </c>
      <c r="C57" s="139">
        <f>'UPS balance Sheet'!R16</f>
        <v>200</v>
      </c>
      <c r="D57" s="130">
        <f>D56-'UPS balance Sheet'!S16</f>
        <v>190.6</v>
      </c>
      <c r="E57" s="130">
        <f>E56-'UPS balance Sheet'!T16</f>
        <v>150</v>
      </c>
      <c r="F57" s="130">
        <f t="shared" si="9"/>
        <v>15.3</v>
      </c>
      <c r="G57" s="130">
        <f t="shared" si="17"/>
        <v>35</v>
      </c>
      <c r="H57" s="130">
        <f t="shared" si="10"/>
        <v>12.03</v>
      </c>
      <c r="I57" s="130">
        <f t="shared" si="11"/>
        <v>2.4060000000000001</v>
      </c>
      <c r="J57" s="130">
        <f t="shared" si="12"/>
        <v>1.4059999999999999</v>
      </c>
      <c r="K57" s="130">
        <f t="shared" si="13"/>
        <v>1.8019999999999998</v>
      </c>
      <c r="L57" s="130">
        <f t="shared" si="14"/>
        <v>0.80200000000000005</v>
      </c>
      <c r="M57" s="130">
        <f t="shared" si="15"/>
        <v>2.4060000000000001</v>
      </c>
      <c r="N57" s="132"/>
      <c r="O57" s="130">
        <f t="shared" si="16"/>
        <v>22.08</v>
      </c>
      <c r="P57" s="136"/>
    </row>
    <row r="58" spans="1:16" ht="15.75">
      <c r="A58" s="134">
        <f>'Att. Dairy'!B17</f>
        <v>44663</v>
      </c>
      <c r="B58" s="135" t="str">
        <f>'Att. Dairy'!D17</f>
        <v>Tuesday</v>
      </c>
      <c r="C58" s="139">
        <f>'UPS balance Sheet'!R17</f>
        <v>199</v>
      </c>
      <c r="D58" s="130">
        <f>D57-'UPS balance Sheet'!S17</f>
        <v>190.6</v>
      </c>
      <c r="E58" s="130">
        <f>E57-'UPS balance Sheet'!T17</f>
        <v>120.15</v>
      </c>
      <c r="F58" s="130">
        <f t="shared" si="9"/>
        <v>15.3</v>
      </c>
      <c r="G58" s="130">
        <f t="shared" si="17"/>
        <v>29.03</v>
      </c>
      <c r="H58" s="130">
        <f t="shared" si="10"/>
        <v>10.5375</v>
      </c>
      <c r="I58" s="130">
        <f t="shared" si="11"/>
        <v>2.1074999999999999</v>
      </c>
      <c r="J58" s="130">
        <f t="shared" si="12"/>
        <v>1.1074999999999999</v>
      </c>
      <c r="K58" s="130">
        <f t="shared" si="13"/>
        <v>1.7024999999999999</v>
      </c>
      <c r="L58" s="130">
        <f t="shared" si="14"/>
        <v>0.70250000000000001</v>
      </c>
      <c r="M58" s="130">
        <f t="shared" si="15"/>
        <v>2.1074999999999999</v>
      </c>
      <c r="N58" s="132"/>
      <c r="O58" s="130">
        <f t="shared" si="16"/>
        <v>18.099999999999998</v>
      </c>
      <c r="P58" s="136"/>
    </row>
    <row r="59" spans="1:16" ht="15.75">
      <c r="A59" s="134">
        <f>'Att. Dairy'!B18</f>
        <v>44664</v>
      </c>
      <c r="B59" s="135" t="str">
        <f>'Att. Dairy'!D18</f>
        <v>Wednesday</v>
      </c>
      <c r="C59" s="139">
        <f>'UPS balance Sheet'!R18</f>
        <v>0</v>
      </c>
      <c r="D59" s="130">
        <f>D58-'UPS balance Sheet'!S18</f>
        <v>190.6</v>
      </c>
      <c r="E59" s="130">
        <f>E58-'UPS balance Sheet'!T18</f>
        <v>120.15</v>
      </c>
      <c r="F59" s="130">
        <f t="shared" si="9"/>
        <v>15.3</v>
      </c>
      <c r="G59" s="130">
        <f t="shared" si="17"/>
        <v>29.03</v>
      </c>
      <c r="H59" s="130">
        <f t="shared" si="10"/>
        <v>10.5375</v>
      </c>
      <c r="I59" s="130">
        <f t="shared" si="11"/>
        <v>2.1074999999999999</v>
      </c>
      <c r="J59" s="130">
        <f t="shared" si="12"/>
        <v>1.1074999999999999</v>
      </c>
      <c r="K59" s="130">
        <f t="shared" si="13"/>
        <v>1.7024999999999999</v>
      </c>
      <c r="L59" s="130">
        <f t="shared" si="14"/>
        <v>0.70250000000000001</v>
      </c>
      <c r="M59" s="130">
        <f t="shared" si="15"/>
        <v>2.1074999999999999</v>
      </c>
      <c r="N59" s="132"/>
      <c r="O59" s="130">
        <f t="shared" si="16"/>
        <v>18.099999999999998</v>
      </c>
      <c r="P59" s="136"/>
    </row>
    <row r="60" spans="1:16" ht="15.75">
      <c r="A60" s="134">
        <f>'Att. Dairy'!B19</f>
        <v>44665</v>
      </c>
      <c r="B60" s="135" t="str">
        <f>'Att. Dairy'!D19</f>
        <v>Thursday</v>
      </c>
      <c r="C60" s="139">
        <f>'UPS balance Sheet'!R19</f>
        <v>196</v>
      </c>
      <c r="D60" s="130">
        <f>D59-'UPS balance Sheet'!S19</f>
        <v>190.6</v>
      </c>
      <c r="E60" s="130">
        <f>E59-'UPS balance Sheet'!T19</f>
        <v>90.75</v>
      </c>
      <c r="F60" s="130">
        <f t="shared" si="9"/>
        <v>7.8520000000000012</v>
      </c>
      <c r="G60" s="130">
        <f t="shared" si="17"/>
        <v>28.05</v>
      </c>
      <c r="H60" s="130">
        <f t="shared" si="10"/>
        <v>9.067499999999999</v>
      </c>
      <c r="I60" s="130">
        <f t="shared" si="11"/>
        <v>1.8134999999999999</v>
      </c>
      <c r="J60" s="130">
        <f t="shared" si="12"/>
        <v>0.81349999999999989</v>
      </c>
      <c r="K60" s="130">
        <f t="shared" si="13"/>
        <v>1.6044999999999998</v>
      </c>
      <c r="L60" s="130">
        <f t="shared" si="14"/>
        <v>0.60450000000000004</v>
      </c>
      <c r="M60" s="130">
        <f t="shared" si="15"/>
        <v>1.8134999999999999</v>
      </c>
      <c r="N60" s="132"/>
      <c r="O60" s="130">
        <f t="shared" si="16"/>
        <v>14.179999999999998</v>
      </c>
      <c r="P60" s="136"/>
    </row>
    <row r="61" spans="1:16" ht="15.75">
      <c r="A61" s="134">
        <f>'Att. Dairy'!B20</f>
        <v>44666</v>
      </c>
      <c r="B61" s="135" t="str">
        <f>'Att. Dairy'!D20</f>
        <v>Friday</v>
      </c>
      <c r="C61" s="139">
        <f>'UPS balance Sheet'!R20</f>
        <v>0</v>
      </c>
      <c r="D61" s="130">
        <f>D60-'UPS balance Sheet'!S20</f>
        <v>190.6</v>
      </c>
      <c r="E61" s="130">
        <f>E60-'UPS balance Sheet'!T20</f>
        <v>90.75</v>
      </c>
      <c r="F61" s="130">
        <f t="shared" si="9"/>
        <v>7.8520000000000012</v>
      </c>
      <c r="G61" s="130">
        <f t="shared" si="17"/>
        <v>28.05</v>
      </c>
      <c r="H61" s="130">
        <f t="shared" si="10"/>
        <v>9.067499999999999</v>
      </c>
      <c r="I61" s="130">
        <f t="shared" si="11"/>
        <v>1.8134999999999999</v>
      </c>
      <c r="J61" s="130">
        <f t="shared" si="12"/>
        <v>0.81349999999999989</v>
      </c>
      <c r="K61" s="130">
        <f t="shared" si="13"/>
        <v>1.6044999999999998</v>
      </c>
      <c r="L61" s="130">
        <f t="shared" si="14"/>
        <v>0.60450000000000004</v>
      </c>
      <c r="M61" s="130">
        <f t="shared" si="15"/>
        <v>1.8134999999999999</v>
      </c>
      <c r="N61" s="132"/>
      <c r="O61" s="130">
        <f t="shared" si="16"/>
        <v>14.179999999999998</v>
      </c>
      <c r="P61" s="136"/>
    </row>
    <row r="62" spans="1:16" ht="15.75">
      <c r="A62" s="134">
        <f>'Att. Dairy'!B21</f>
        <v>44667</v>
      </c>
      <c r="B62" s="135" t="str">
        <f>'Att. Dairy'!D21</f>
        <v>Saturday</v>
      </c>
      <c r="C62" s="139">
        <f>'UPS balance Sheet'!R21</f>
        <v>0</v>
      </c>
      <c r="D62" s="130">
        <f>D61-'UPS balance Sheet'!S21</f>
        <v>190.6</v>
      </c>
      <c r="E62" s="130">
        <f>E61-'UPS balance Sheet'!T21</f>
        <v>90.75</v>
      </c>
      <c r="F62" s="130">
        <f t="shared" si="9"/>
        <v>7.8520000000000012</v>
      </c>
      <c r="G62" s="130">
        <f t="shared" si="17"/>
        <v>28.05</v>
      </c>
      <c r="H62" s="130">
        <f t="shared" si="10"/>
        <v>9.067499999999999</v>
      </c>
      <c r="I62" s="130">
        <f t="shared" si="11"/>
        <v>1.8134999999999999</v>
      </c>
      <c r="J62" s="130">
        <f t="shared" si="12"/>
        <v>0.81349999999999989</v>
      </c>
      <c r="K62" s="130">
        <f t="shared" si="13"/>
        <v>1.6044999999999998</v>
      </c>
      <c r="L62" s="130">
        <f t="shared" si="14"/>
        <v>0.60450000000000004</v>
      </c>
      <c r="M62" s="130">
        <f t="shared" si="15"/>
        <v>1.8134999999999999</v>
      </c>
      <c r="N62" s="132"/>
      <c r="O62" s="130">
        <f t="shared" si="16"/>
        <v>14.179999999999998</v>
      </c>
      <c r="P62" s="136"/>
    </row>
    <row r="63" spans="1:16" ht="15.75">
      <c r="A63" s="134">
        <f>'Att. Dairy'!B22</f>
        <v>44668</v>
      </c>
      <c r="B63" s="135" t="str">
        <f>'Att. Dairy'!D22</f>
        <v>Sunday</v>
      </c>
      <c r="C63" s="139">
        <f>'UPS balance Sheet'!R22</f>
        <v>0</v>
      </c>
      <c r="D63" s="130">
        <f>D62-'UPS balance Sheet'!S22</f>
        <v>190.6</v>
      </c>
      <c r="E63" s="130">
        <f>E62-'UPS balance Sheet'!T22</f>
        <v>90.75</v>
      </c>
      <c r="F63" s="130">
        <f t="shared" si="9"/>
        <v>7.8520000000000012</v>
      </c>
      <c r="G63" s="130">
        <f t="shared" si="17"/>
        <v>28.05</v>
      </c>
      <c r="H63" s="130">
        <f t="shared" si="10"/>
        <v>9.067499999999999</v>
      </c>
      <c r="I63" s="130">
        <f t="shared" si="11"/>
        <v>1.8134999999999999</v>
      </c>
      <c r="J63" s="130">
        <f t="shared" si="12"/>
        <v>0.81349999999999989</v>
      </c>
      <c r="K63" s="130">
        <f t="shared" si="13"/>
        <v>1.6044999999999998</v>
      </c>
      <c r="L63" s="130">
        <f t="shared" si="14"/>
        <v>0.60450000000000004</v>
      </c>
      <c r="M63" s="130">
        <f t="shared" si="15"/>
        <v>1.8134999999999999</v>
      </c>
      <c r="N63" s="132"/>
      <c r="O63" s="130">
        <f t="shared" si="16"/>
        <v>14.179999999999998</v>
      </c>
      <c r="P63" s="136"/>
    </row>
    <row r="64" spans="1:16" ht="15.75">
      <c r="A64" s="134">
        <f>'Att. Dairy'!B23</f>
        <v>44669</v>
      </c>
      <c r="B64" s="135" t="str">
        <f>'Att. Dairy'!D23</f>
        <v>Monday</v>
      </c>
      <c r="C64" s="139">
        <f>'UPS balance Sheet'!R23</f>
        <v>0</v>
      </c>
      <c r="D64" s="130">
        <f>D63-'UPS balance Sheet'!S23</f>
        <v>190.6</v>
      </c>
      <c r="E64" s="130">
        <f>E63-'UPS balance Sheet'!T23</f>
        <v>90.75</v>
      </c>
      <c r="F64" s="130">
        <f t="shared" si="9"/>
        <v>7.8520000000000012</v>
      </c>
      <c r="G64" s="130">
        <f t="shared" si="17"/>
        <v>28.05</v>
      </c>
      <c r="H64" s="130">
        <f t="shared" si="10"/>
        <v>9.067499999999999</v>
      </c>
      <c r="I64" s="130">
        <f t="shared" si="11"/>
        <v>1.8134999999999999</v>
      </c>
      <c r="J64" s="130">
        <f t="shared" si="12"/>
        <v>0.81349999999999989</v>
      </c>
      <c r="K64" s="130">
        <f t="shared" si="13"/>
        <v>1.6044999999999998</v>
      </c>
      <c r="L64" s="130">
        <f t="shared" si="14"/>
        <v>0.60450000000000004</v>
      </c>
      <c r="M64" s="130">
        <f t="shared" si="15"/>
        <v>1.8134999999999999</v>
      </c>
      <c r="N64" s="132"/>
      <c r="O64" s="130">
        <f t="shared" si="16"/>
        <v>14.179999999999998</v>
      </c>
      <c r="P64" s="136"/>
    </row>
    <row r="65" spans="1:16" ht="15.75">
      <c r="A65" s="134">
        <f>'Att. Dairy'!B24</f>
        <v>44670</v>
      </c>
      <c r="B65" s="135" t="str">
        <f>'Att. Dairy'!D24</f>
        <v>Tuesday</v>
      </c>
      <c r="C65" s="139">
        <f>'UPS balance Sheet'!R24</f>
        <v>0</v>
      </c>
      <c r="D65" s="130">
        <f>D64-'UPS balance Sheet'!S24</f>
        <v>190.6</v>
      </c>
      <c r="E65" s="130">
        <f>E64-'UPS balance Sheet'!T24</f>
        <v>90.75</v>
      </c>
      <c r="F65" s="130">
        <f t="shared" si="9"/>
        <v>7.8520000000000012</v>
      </c>
      <c r="G65" s="130">
        <f t="shared" si="17"/>
        <v>28.05</v>
      </c>
      <c r="H65" s="130">
        <f t="shared" si="10"/>
        <v>9.067499999999999</v>
      </c>
      <c r="I65" s="130">
        <f t="shared" si="11"/>
        <v>1.8134999999999999</v>
      </c>
      <c r="J65" s="130">
        <f t="shared" si="12"/>
        <v>0.81349999999999989</v>
      </c>
      <c r="K65" s="130">
        <f t="shared" si="13"/>
        <v>1.6044999999999998</v>
      </c>
      <c r="L65" s="130">
        <f t="shared" si="14"/>
        <v>0.60450000000000004</v>
      </c>
      <c r="M65" s="130">
        <f t="shared" si="15"/>
        <v>1.8134999999999999</v>
      </c>
      <c r="N65" s="132"/>
      <c r="O65" s="130">
        <f t="shared" si="16"/>
        <v>14.179999999999998</v>
      </c>
      <c r="P65" s="136"/>
    </row>
    <row r="66" spans="1:16" ht="15.75">
      <c r="A66" s="134">
        <f>'Att. Dairy'!B25</f>
        <v>44671</v>
      </c>
      <c r="B66" s="135" t="str">
        <f>'Att. Dairy'!D25</f>
        <v>Wednesday</v>
      </c>
      <c r="C66" s="139">
        <f>'UPS balance Sheet'!R25</f>
        <v>0</v>
      </c>
      <c r="D66" s="130">
        <f>D65-'UPS balance Sheet'!S25</f>
        <v>190.6</v>
      </c>
      <c r="E66" s="130">
        <f>E65-'UPS balance Sheet'!T25</f>
        <v>90.75</v>
      </c>
      <c r="F66" s="130">
        <f t="shared" si="9"/>
        <v>7.8520000000000012</v>
      </c>
      <c r="G66" s="130">
        <f t="shared" si="17"/>
        <v>28.05</v>
      </c>
      <c r="H66" s="130">
        <f t="shared" si="10"/>
        <v>9.067499999999999</v>
      </c>
      <c r="I66" s="130">
        <f t="shared" si="11"/>
        <v>1.8134999999999999</v>
      </c>
      <c r="J66" s="130">
        <f t="shared" si="12"/>
        <v>0.81349999999999989</v>
      </c>
      <c r="K66" s="130">
        <f t="shared" si="13"/>
        <v>1.6044999999999998</v>
      </c>
      <c r="L66" s="130">
        <f t="shared" si="14"/>
        <v>0.60450000000000004</v>
      </c>
      <c r="M66" s="130">
        <f t="shared" si="15"/>
        <v>1.8134999999999999</v>
      </c>
      <c r="N66" s="132"/>
      <c r="O66" s="130">
        <f t="shared" si="16"/>
        <v>14.179999999999998</v>
      </c>
      <c r="P66" s="136"/>
    </row>
    <row r="67" spans="1:16" ht="15.75">
      <c r="A67" s="134">
        <f>'Att. Dairy'!B26</f>
        <v>44672</v>
      </c>
      <c r="B67" s="135" t="str">
        <f>'Att. Dairy'!D26</f>
        <v>Thursday</v>
      </c>
      <c r="C67" s="139">
        <f>'UPS balance Sheet'!R26</f>
        <v>0</v>
      </c>
      <c r="D67" s="130">
        <f>D66-'UPS balance Sheet'!S26</f>
        <v>190.6</v>
      </c>
      <c r="E67" s="130">
        <f>E66-'UPS balance Sheet'!T26</f>
        <v>90.75</v>
      </c>
      <c r="F67" s="130">
        <f t="shared" si="9"/>
        <v>7.8520000000000012</v>
      </c>
      <c r="G67" s="130">
        <f t="shared" si="17"/>
        <v>28.05</v>
      </c>
      <c r="H67" s="130">
        <f t="shared" si="10"/>
        <v>9.067499999999999</v>
      </c>
      <c r="I67" s="130">
        <f t="shared" si="11"/>
        <v>1.8134999999999999</v>
      </c>
      <c r="J67" s="130">
        <f t="shared" si="12"/>
        <v>0.81349999999999989</v>
      </c>
      <c r="K67" s="130">
        <f t="shared" si="13"/>
        <v>1.6044999999999998</v>
      </c>
      <c r="L67" s="130">
        <f t="shared" si="14"/>
        <v>0.60450000000000004</v>
      </c>
      <c r="M67" s="130">
        <f t="shared" si="15"/>
        <v>1.8134999999999999</v>
      </c>
      <c r="N67" s="132"/>
      <c r="O67" s="130">
        <f t="shared" si="16"/>
        <v>14.179999999999998</v>
      </c>
      <c r="P67" s="136"/>
    </row>
    <row r="68" spans="1:16" ht="15.75">
      <c r="A68" s="134">
        <f>'Att. Dairy'!B27</f>
        <v>44673</v>
      </c>
      <c r="B68" s="135" t="str">
        <f>'Att. Dairy'!D27</f>
        <v>Friday</v>
      </c>
      <c r="C68" s="139">
        <f>'UPS balance Sheet'!R27</f>
        <v>0</v>
      </c>
      <c r="D68" s="130">
        <f>D67-'UPS balance Sheet'!S27</f>
        <v>190.6</v>
      </c>
      <c r="E68" s="130">
        <f>E67-'UPS balance Sheet'!T27</f>
        <v>90.75</v>
      </c>
      <c r="F68" s="130">
        <f t="shared" si="9"/>
        <v>7.8520000000000012</v>
      </c>
      <c r="G68" s="130">
        <f t="shared" si="17"/>
        <v>28.05</v>
      </c>
      <c r="H68" s="130">
        <f t="shared" si="10"/>
        <v>9.067499999999999</v>
      </c>
      <c r="I68" s="130">
        <f t="shared" si="11"/>
        <v>1.8134999999999999</v>
      </c>
      <c r="J68" s="130">
        <f t="shared" si="12"/>
        <v>0.81349999999999989</v>
      </c>
      <c r="K68" s="130">
        <f t="shared" si="13"/>
        <v>1.6044999999999998</v>
      </c>
      <c r="L68" s="130">
        <f t="shared" si="14"/>
        <v>0.60450000000000004</v>
      </c>
      <c r="M68" s="130">
        <f t="shared" si="15"/>
        <v>1.8134999999999999</v>
      </c>
      <c r="N68" s="132"/>
      <c r="O68" s="130">
        <f t="shared" si="16"/>
        <v>14.179999999999998</v>
      </c>
      <c r="P68" s="136"/>
    </row>
    <row r="69" spans="1:16" ht="15.75">
      <c r="A69" s="134">
        <f>'Att. Dairy'!B28</f>
        <v>44674</v>
      </c>
      <c r="B69" s="135" t="str">
        <f>'Att. Dairy'!D28</f>
        <v>Saturday</v>
      </c>
      <c r="C69" s="139">
        <f>'UPS balance Sheet'!R28</f>
        <v>0</v>
      </c>
      <c r="D69" s="130">
        <f>D68-'UPS balance Sheet'!S28</f>
        <v>190.6</v>
      </c>
      <c r="E69" s="130">
        <f>E68-'UPS balance Sheet'!T28</f>
        <v>90.75</v>
      </c>
      <c r="F69" s="130">
        <f t="shared" si="9"/>
        <v>7.8520000000000012</v>
      </c>
      <c r="G69" s="130">
        <f t="shared" si="17"/>
        <v>28.05</v>
      </c>
      <c r="H69" s="130">
        <f t="shared" si="10"/>
        <v>9.067499999999999</v>
      </c>
      <c r="I69" s="130">
        <f t="shared" si="11"/>
        <v>1.8134999999999999</v>
      </c>
      <c r="J69" s="130">
        <f t="shared" si="12"/>
        <v>0.81349999999999989</v>
      </c>
      <c r="K69" s="130">
        <f t="shared" si="13"/>
        <v>1.6044999999999998</v>
      </c>
      <c r="L69" s="130">
        <f t="shared" si="14"/>
        <v>0.60450000000000004</v>
      </c>
      <c r="M69" s="130">
        <f t="shared" si="15"/>
        <v>1.8134999999999999</v>
      </c>
      <c r="N69" s="132"/>
      <c r="O69" s="130">
        <f t="shared" si="16"/>
        <v>14.179999999999998</v>
      </c>
      <c r="P69" s="136"/>
    </row>
    <row r="70" spans="1:16" ht="15.75">
      <c r="A70" s="134">
        <f>'Att. Dairy'!B29</f>
        <v>44675</v>
      </c>
      <c r="B70" s="135" t="str">
        <f>'Att. Dairy'!D29</f>
        <v>Sunday</v>
      </c>
      <c r="C70" s="139">
        <f>'UPS balance Sheet'!R29</f>
        <v>0</v>
      </c>
      <c r="D70" s="130">
        <f>D69-'UPS balance Sheet'!S29</f>
        <v>190.6</v>
      </c>
      <c r="E70" s="130">
        <f>E69-'UPS balance Sheet'!T29</f>
        <v>90.75</v>
      </c>
      <c r="F70" s="130">
        <f t="shared" si="9"/>
        <v>7.8520000000000012</v>
      </c>
      <c r="G70" s="130">
        <f t="shared" si="17"/>
        <v>28.05</v>
      </c>
      <c r="H70" s="130">
        <f t="shared" si="10"/>
        <v>9.067499999999999</v>
      </c>
      <c r="I70" s="130">
        <f t="shared" si="11"/>
        <v>1.8134999999999999</v>
      </c>
      <c r="J70" s="130">
        <f t="shared" si="12"/>
        <v>0.81349999999999989</v>
      </c>
      <c r="K70" s="130">
        <f t="shared" si="13"/>
        <v>1.6044999999999998</v>
      </c>
      <c r="L70" s="130">
        <f t="shared" si="14"/>
        <v>0.60450000000000004</v>
      </c>
      <c r="M70" s="130">
        <f t="shared" si="15"/>
        <v>1.8134999999999999</v>
      </c>
      <c r="N70" s="132"/>
      <c r="O70" s="130">
        <f t="shared" si="16"/>
        <v>14.179999999999998</v>
      </c>
      <c r="P70" s="136"/>
    </row>
    <row r="71" spans="1:16" ht="15.75">
      <c r="A71" s="134">
        <f>'Att. Dairy'!B30</f>
        <v>44676</v>
      </c>
      <c r="B71" s="135" t="str">
        <f>'Att. Dairy'!D30</f>
        <v>Monday</v>
      </c>
      <c r="C71" s="139">
        <f>'UPS balance Sheet'!R30</f>
        <v>0</v>
      </c>
      <c r="D71" s="130">
        <f>D70-'UPS balance Sheet'!S30</f>
        <v>190.6</v>
      </c>
      <c r="E71" s="130">
        <f>E70-'UPS balance Sheet'!T30</f>
        <v>90.75</v>
      </c>
      <c r="F71" s="130">
        <f t="shared" si="9"/>
        <v>7.8520000000000012</v>
      </c>
      <c r="G71" s="130">
        <f t="shared" si="17"/>
        <v>28.05</v>
      </c>
      <c r="H71" s="130">
        <f t="shared" si="10"/>
        <v>9.067499999999999</v>
      </c>
      <c r="I71" s="130">
        <f t="shared" si="11"/>
        <v>1.8134999999999999</v>
      </c>
      <c r="J71" s="130">
        <f t="shared" si="12"/>
        <v>0.81349999999999989</v>
      </c>
      <c r="K71" s="130">
        <f t="shared" si="13"/>
        <v>1.6044999999999998</v>
      </c>
      <c r="L71" s="130">
        <f t="shared" si="14"/>
        <v>0.60450000000000004</v>
      </c>
      <c r="M71" s="130">
        <f t="shared" si="15"/>
        <v>1.8134999999999999</v>
      </c>
      <c r="N71" s="132"/>
      <c r="O71" s="130">
        <f t="shared" si="16"/>
        <v>14.179999999999998</v>
      </c>
      <c r="P71" s="136"/>
    </row>
    <row r="72" spans="1:16" ht="15.75">
      <c r="A72" s="134">
        <f>'Att. Dairy'!B31</f>
        <v>44677</v>
      </c>
      <c r="B72" s="135" t="str">
        <f>'Att. Dairy'!D31</f>
        <v>Tuesday</v>
      </c>
      <c r="C72" s="139">
        <f>'UPS balance Sheet'!R31</f>
        <v>0</v>
      </c>
      <c r="D72" s="130">
        <f>D71-'UPS balance Sheet'!S31</f>
        <v>190.6</v>
      </c>
      <c r="E72" s="130">
        <f>E71-'UPS balance Sheet'!T31</f>
        <v>90.75</v>
      </c>
      <c r="F72" s="130">
        <f t="shared" si="9"/>
        <v>7.8520000000000012</v>
      </c>
      <c r="G72" s="130">
        <f t="shared" si="17"/>
        <v>28.05</v>
      </c>
      <c r="H72" s="130">
        <f t="shared" si="10"/>
        <v>9.067499999999999</v>
      </c>
      <c r="I72" s="130">
        <f t="shared" si="11"/>
        <v>1.8134999999999999</v>
      </c>
      <c r="J72" s="130">
        <f t="shared" si="12"/>
        <v>0.81349999999999989</v>
      </c>
      <c r="K72" s="130">
        <f t="shared" si="13"/>
        <v>1.6044999999999998</v>
      </c>
      <c r="L72" s="130">
        <f t="shared" si="14"/>
        <v>0.60450000000000004</v>
      </c>
      <c r="M72" s="130">
        <f t="shared" si="15"/>
        <v>1.8134999999999999</v>
      </c>
      <c r="N72" s="132"/>
      <c r="O72" s="130">
        <f t="shared" si="16"/>
        <v>14.179999999999998</v>
      </c>
      <c r="P72" s="136"/>
    </row>
    <row r="73" spans="1:16" ht="15.75">
      <c r="A73" s="134">
        <f>'Att. Dairy'!B32</f>
        <v>44678</v>
      </c>
      <c r="B73" s="135" t="str">
        <f>'Att. Dairy'!D32</f>
        <v>Wednesday</v>
      </c>
      <c r="C73" s="139">
        <f>'UPS balance Sheet'!R32</f>
        <v>0</v>
      </c>
      <c r="D73" s="130">
        <f>D72-'UPS balance Sheet'!S32</f>
        <v>190.6</v>
      </c>
      <c r="E73" s="130">
        <f>E72-'UPS balance Sheet'!T32</f>
        <v>90.75</v>
      </c>
      <c r="F73" s="130">
        <f t="shared" si="9"/>
        <v>7.8520000000000012</v>
      </c>
      <c r="G73" s="130">
        <f t="shared" si="17"/>
        <v>28.05</v>
      </c>
      <c r="H73" s="130">
        <f t="shared" si="10"/>
        <v>9.067499999999999</v>
      </c>
      <c r="I73" s="130">
        <f t="shared" si="11"/>
        <v>1.8134999999999999</v>
      </c>
      <c r="J73" s="130">
        <f t="shared" si="12"/>
        <v>0.81349999999999989</v>
      </c>
      <c r="K73" s="130">
        <f t="shared" si="13"/>
        <v>1.6044999999999998</v>
      </c>
      <c r="L73" s="130">
        <f t="shared" si="14"/>
        <v>0.60450000000000004</v>
      </c>
      <c r="M73" s="130">
        <f t="shared" si="15"/>
        <v>1.8134999999999999</v>
      </c>
      <c r="N73" s="132"/>
      <c r="O73" s="130">
        <f t="shared" si="16"/>
        <v>14.179999999999998</v>
      </c>
      <c r="P73" s="136"/>
    </row>
    <row r="74" spans="1:16" ht="15.75">
      <c r="A74" s="134">
        <f>'Att. Dairy'!B33</f>
        <v>44679</v>
      </c>
      <c r="B74" s="135" t="str">
        <f>'Att. Dairy'!D33</f>
        <v>Thursday</v>
      </c>
      <c r="C74" s="139">
        <f>'UPS balance Sheet'!R33</f>
        <v>0</v>
      </c>
      <c r="D74" s="130">
        <f>D73-'UPS balance Sheet'!S33</f>
        <v>190.6</v>
      </c>
      <c r="E74" s="130">
        <f>E73-'UPS balance Sheet'!T33</f>
        <v>90.75</v>
      </c>
      <c r="F74" s="130">
        <f t="shared" si="9"/>
        <v>7.8520000000000012</v>
      </c>
      <c r="G74" s="130">
        <f t="shared" si="17"/>
        <v>28.05</v>
      </c>
      <c r="H74" s="130">
        <f t="shared" si="10"/>
        <v>9.067499999999999</v>
      </c>
      <c r="I74" s="130">
        <f t="shared" si="11"/>
        <v>1.8134999999999999</v>
      </c>
      <c r="J74" s="130">
        <f t="shared" si="12"/>
        <v>0.81349999999999989</v>
      </c>
      <c r="K74" s="130">
        <f t="shared" si="13"/>
        <v>1.6044999999999998</v>
      </c>
      <c r="L74" s="130">
        <f t="shared" si="14"/>
        <v>0.60450000000000004</v>
      </c>
      <c r="M74" s="130">
        <f t="shared" si="15"/>
        <v>1.8134999999999999</v>
      </c>
      <c r="N74" s="132"/>
      <c r="O74" s="130">
        <f t="shared" si="16"/>
        <v>14.179999999999998</v>
      </c>
      <c r="P74" s="136"/>
    </row>
    <row r="75" spans="1:16" ht="15.75">
      <c r="A75" s="134">
        <f>'Att. Dairy'!B34</f>
        <v>44680</v>
      </c>
      <c r="B75" s="135" t="str">
        <f>'Att. Dairy'!D34</f>
        <v>Friday</v>
      </c>
      <c r="C75" s="139">
        <f>'UPS balance Sheet'!R34</f>
        <v>0</v>
      </c>
      <c r="D75" s="130">
        <f>D74-'UPS balance Sheet'!S34</f>
        <v>190.6</v>
      </c>
      <c r="E75" s="130">
        <f>E74-'UPS balance Sheet'!T34</f>
        <v>90.75</v>
      </c>
      <c r="F75" s="130">
        <f t="shared" si="9"/>
        <v>7.8520000000000012</v>
      </c>
      <c r="G75" s="130">
        <f t="shared" si="17"/>
        <v>28.05</v>
      </c>
      <c r="H75" s="130">
        <f t="shared" si="10"/>
        <v>9.067499999999999</v>
      </c>
      <c r="I75" s="130">
        <f t="shared" si="11"/>
        <v>1.8134999999999999</v>
      </c>
      <c r="J75" s="130">
        <f t="shared" si="12"/>
        <v>0.81349999999999989</v>
      </c>
      <c r="K75" s="130">
        <f t="shared" si="13"/>
        <v>1.6044999999999998</v>
      </c>
      <c r="L75" s="130">
        <f t="shared" si="14"/>
        <v>0.60450000000000004</v>
      </c>
      <c r="M75" s="130">
        <f t="shared" si="15"/>
        <v>1.8134999999999999</v>
      </c>
      <c r="N75" s="132"/>
      <c r="O75" s="130">
        <f t="shared" si="16"/>
        <v>14.179999999999998</v>
      </c>
      <c r="P75" s="136"/>
    </row>
    <row r="76" spans="1:16" ht="15.75">
      <c r="A76" s="134">
        <f>'Att. Dairy'!B35</f>
        <v>44681</v>
      </c>
      <c r="B76" s="135" t="str">
        <f>'Att. Dairy'!D35</f>
        <v>Saturday</v>
      </c>
      <c r="C76" s="139">
        <f>'UPS balance Sheet'!R35</f>
        <v>0</v>
      </c>
      <c r="D76" s="130">
        <f>D75-'UPS balance Sheet'!S35</f>
        <v>190.6</v>
      </c>
      <c r="E76" s="130">
        <f>E75-'UPS balance Sheet'!T35</f>
        <v>90.75</v>
      </c>
      <c r="F76" s="130">
        <f t="shared" si="9"/>
        <v>7.8520000000000012</v>
      </c>
      <c r="G76" s="130">
        <f t="shared" si="17"/>
        <v>28.05</v>
      </c>
      <c r="H76" s="130">
        <f t="shared" si="10"/>
        <v>9.067499999999999</v>
      </c>
      <c r="I76" s="130">
        <f t="shared" si="11"/>
        <v>1.8134999999999999</v>
      </c>
      <c r="J76" s="130">
        <f t="shared" si="12"/>
        <v>0.81349999999999989</v>
      </c>
      <c r="K76" s="130">
        <f t="shared" si="13"/>
        <v>1.6044999999999998</v>
      </c>
      <c r="L76" s="130">
        <f t="shared" si="14"/>
        <v>0.60450000000000004</v>
      </c>
      <c r="M76" s="130">
        <f t="shared" si="15"/>
        <v>1.8134999999999999</v>
      </c>
      <c r="N76" s="132"/>
      <c r="O76" s="130">
        <f t="shared" si="16"/>
        <v>14.179999999999998</v>
      </c>
      <c r="P76" s="136"/>
    </row>
    <row r="77" spans="1:16" ht="15.75">
      <c r="A77" s="134" t="str">
        <f>'Att. Dairy'!B36</f>
        <v/>
      </c>
      <c r="B77" s="135" t="str">
        <f>'Att. Dairy'!D36</f>
        <v xml:space="preserve"> </v>
      </c>
      <c r="C77" s="139">
        <f>'UPS balance Sheet'!R36</f>
        <v>0</v>
      </c>
      <c r="D77" s="172">
        <f>D76-'UPS balance Sheet'!S36</f>
        <v>190.6</v>
      </c>
      <c r="E77" s="172">
        <f>E76-'UPS balance Sheet'!T36</f>
        <v>90.75</v>
      </c>
      <c r="F77" s="172">
        <f t="shared" si="9"/>
        <v>7.8520000000000012</v>
      </c>
      <c r="G77" s="172">
        <f t="shared" si="17"/>
        <v>28.05</v>
      </c>
      <c r="H77" s="172">
        <f t="shared" si="10"/>
        <v>9.067499999999999</v>
      </c>
      <c r="I77" s="172">
        <f t="shared" si="11"/>
        <v>1.8134999999999999</v>
      </c>
      <c r="J77" s="172">
        <f t="shared" si="12"/>
        <v>0.81349999999999989</v>
      </c>
      <c r="K77" s="172">
        <f t="shared" si="13"/>
        <v>1.6044999999999998</v>
      </c>
      <c r="L77" s="172">
        <f t="shared" si="14"/>
        <v>0.60450000000000004</v>
      </c>
      <c r="M77" s="172">
        <f t="shared" si="15"/>
        <v>1.8134999999999999</v>
      </c>
      <c r="N77" s="173">
        <f>SUM(N47:N76)</f>
        <v>0</v>
      </c>
      <c r="O77" s="172">
        <f t="shared" si="16"/>
        <v>14.179999999999998</v>
      </c>
      <c r="P77" s="136"/>
    </row>
    <row r="78" spans="1:16">
      <c r="A78" s="121"/>
      <c r="B78" s="121"/>
      <c r="C78" s="121"/>
      <c r="D78" s="121"/>
      <c r="E78" s="121"/>
      <c r="F78" s="121"/>
      <c r="G78" s="121"/>
      <c r="H78" s="121"/>
      <c r="I78" s="121"/>
      <c r="J78" s="121"/>
      <c r="K78" s="121"/>
      <c r="L78" s="121"/>
      <c r="M78" s="121"/>
      <c r="N78" s="121"/>
      <c r="O78" s="121"/>
      <c r="P78" s="121"/>
    </row>
    <row r="79" spans="1:16">
      <c r="A79" s="121"/>
      <c r="B79" s="121"/>
      <c r="C79" s="121"/>
      <c r="D79" s="121"/>
      <c r="E79" s="121"/>
      <c r="F79" s="121"/>
      <c r="G79" s="121"/>
      <c r="H79" s="121"/>
      <c r="I79" s="121"/>
      <c r="J79" s="121"/>
      <c r="K79" s="121"/>
      <c r="L79" s="121"/>
      <c r="M79" s="121"/>
      <c r="N79" s="121"/>
      <c r="O79" s="121"/>
      <c r="P79" s="121"/>
    </row>
    <row r="80" spans="1:16">
      <c r="A80" s="137"/>
      <c r="B80" s="137"/>
      <c r="C80" s="137"/>
      <c r="D80" s="138"/>
      <c r="E80" s="138"/>
      <c r="F80" s="138"/>
      <c r="G80" s="138"/>
      <c r="H80" s="138"/>
      <c r="I80" s="138"/>
      <c r="J80" s="138"/>
      <c r="K80" s="138"/>
      <c r="L80" s="138"/>
      <c r="M80" s="138"/>
      <c r="N80" s="138"/>
      <c r="O80" s="138"/>
      <c r="P80" s="138"/>
    </row>
    <row r="81" spans="1:16">
      <c r="A81" s="137"/>
      <c r="B81" s="137"/>
      <c r="C81" s="137"/>
      <c r="D81" s="138"/>
      <c r="E81" s="138"/>
      <c r="F81" s="138"/>
      <c r="G81" s="138"/>
      <c r="H81" s="138"/>
      <c r="I81" s="138"/>
      <c r="J81" s="138"/>
      <c r="K81" s="138"/>
      <c r="L81" s="138"/>
      <c r="M81" s="138"/>
      <c r="N81" s="138"/>
      <c r="O81" s="138"/>
      <c r="P81" s="138"/>
    </row>
  </sheetData>
  <sheetProtection password="EED1" sheet="1" objects="1" scenarios="1" formatCells="0" formatColumns="0" formatRows="0" selectLockedCells="1"/>
  <protectedRanges>
    <protectedRange sqref="O7:O8 O45:O46" name="Range9_1_1"/>
    <protectedRange password="CF29" sqref="X13:AA18" name="Range5_2"/>
  </protectedRanges>
  <mergeCells count="35">
    <mergeCell ref="T32:AC33"/>
    <mergeCell ref="T29:U29"/>
    <mergeCell ref="T30:U30"/>
    <mergeCell ref="T31:U31"/>
    <mergeCell ref="W31:Y31"/>
    <mergeCell ref="AA31:AC31"/>
    <mergeCell ref="T24:U25"/>
    <mergeCell ref="W24:Y25"/>
    <mergeCell ref="AA24:AC25"/>
    <mergeCell ref="T27:U27"/>
    <mergeCell ref="T28:U28"/>
    <mergeCell ref="V17:W17"/>
    <mergeCell ref="X17:AA17"/>
    <mergeCell ref="V18:W18"/>
    <mergeCell ref="X18:AA18"/>
    <mergeCell ref="X22:AA23"/>
    <mergeCell ref="V14:W14"/>
    <mergeCell ref="X14:AA14"/>
    <mergeCell ref="V15:W15"/>
    <mergeCell ref="X15:AA15"/>
    <mergeCell ref="V16:W16"/>
    <mergeCell ref="X16:AA16"/>
    <mergeCell ref="V8:AA9"/>
    <mergeCell ref="V10:W11"/>
    <mergeCell ref="X10:AA11"/>
    <mergeCell ref="V13:W13"/>
    <mergeCell ref="X13:AA13"/>
    <mergeCell ref="A46:C46"/>
    <mergeCell ref="K1:M1"/>
    <mergeCell ref="C2:O3"/>
    <mergeCell ref="C5:L5"/>
    <mergeCell ref="M5:O5"/>
    <mergeCell ref="L43:O43"/>
    <mergeCell ref="C43:K43"/>
    <mergeCell ref="A8:C8"/>
  </mergeCells>
  <dataValidations count="1">
    <dataValidation type="list" allowBlank="1" showInputMessage="1" showErrorMessage="1" promptTitle="Fuel" prompt="Write  here Fire wood / Gas by using Butten" sqref="O7 O45">
      <formula1>$BX$11:$BX$13</formula1>
    </dataValidation>
  </dataValidations>
  <pageMargins left="0.95" right="0.45" top="0.25" bottom="0.25" header="0.3" footer="0.3"/>
  <pageSetup paperSize="9" scale="96" fitToHeight="2" orientation="landscape" blackAndWhite="1" horizontalDpi="300" verticalDpi="300" r:id="rId1"/>
  <legacyDrawing r:id="rId2"/>
</worksheet>
</file>

<file path=xl/worksheets/sheet11.xml><?xml version="1.0" encoding="utf-8"?>
<worksheet xmlns="http://schemas.openxmlformats.org/spreadsheetml/2006/main" xmlns:r="http://schemas.openxmlformats.org/officeDocument/2006/relationships">
  <sheetPr codeName="Sheet10">
    <tabColor rgb="FFC00000"/>
    <pageSetUpPr fitToPage="1"/>
  </sheetPr>
  <dimension ref="A1:J27"/>
  <sheetViews>
    <sheetView showGridLines="0" view="pageBreakPreview" topLeftCell="A10" zoomScale="120" zoomScaleSheetLayoutView="120" workbookViewId="0">
      <selection activeCell="L8" sqref="L8"/>
    </sheetView>
  </sheetViews>
  <sheetFormatPr defaultColWidth="8.875" defaultRowHeight="15"/>
  <cols>
    <col min="1" max="1" width="4.875" style="104" customWidth="1"/>
    <col min="2" max="2" width="9.875" style="104" customWidth="1"/>
    <col min="3" max="3" width="10.875" style="104" customWidth="1"/>
    <col min="4" max="4" width="11.625" style="104" customWidth="1"/>
    <col min="5" max="5" width="7.375" style="104" customWidth="1"/>
    <col min="6" max="6" width="10.125" style="104" customWidth="1"/>
    <col min="7" max="7" width="9.875" style="104" customWidth="1"/>
    <col min="8" max="8" width="10.375" style="104" customWidth="1"/>
    <col min="9" max="9" width="8.875" style="104" customWidth="1"/>
    <col min="10" max="10" width="7.625" style="104" customWidth="1"/>
    <col min="11" max="16384" width="8.875" style="104"/>
  </cols>
  <sheetData>
    <row r="1" spans="1:10" ht="19.5" customHeight="1" thickBot="1">
      <c r="A1" s="896" t="s">
        <v>385</v>
      </c>
      <c r="B1" s="897"/>
      <c r="C1" s="898" t="str">
        <f>'MASTER DATA'!C3</f>
        <v>egkRek xka/kh jktdh; fo|ky; ¼vaxzsth ek/;e½ cj ] ikyh</v>
      </c>
      <c r="D1" s="898"/>
      <c r="E1" s="898"/>
      <c r="F1" s="898"/>
      <c r="G1" s="898"/>
      <c r="H1" s="898"/>
      <c r="I1" s="898"/>
      <c r="J1" s="899"/>
    </row>
    <row r="2" spans="1:10" ht="15.75">
      <c r="A2" s="163"/>
      <c r="B2" s="164"/>
      <c r="C2" s="164"/>
      <c r="D2" s="900" t="s">
        <v>221</v>
      </c>
      <c r="E2" s="900"/>
      <c r="F2" s="900"/>
      <c r="G2" s="900"/>
      <c r="H2" s="164"/>
      <c r="I2" s="164"/>
      <c r="J2" s="165"/>
    </row>
    <row r="3" spans="1:10">
      <c r="A3" s="141"/>
      <c r="B3" s="142"/>
      <c r="C3" s="142"/>
      <c r="D3" s="142"/>
      <c r="E3" s="142"/>
      <c r="F3" s="142"/>
      <c r="G3" s="142"/>
      <c r="H3" s="142"/>
      <c r="I3" s="142"/>
      <c r="J3" s="143"/>
    </row>
    <row r="4" spans="1:10" ht="18.75">
      <c r="A4" s="901" t="s">
        <v>205</v>
      </c>
      <c r="B4" s="902"/>
      <c r="C4" s="902"/>
      <c r="D4" s="902"/>
      <c r="E4" s="902"/>
      <c r="F4" s="902"/>
      <c r="G4" s="902"/>
      <c r="H4" s="902"/>
      <c r="I4" s="902"/>
      <c r="J4" s="903"/>
    </row>
    <row r="5" spans="1:10" ht="18.75">
      <c r="A5" s="904" t="s">
        <v>222</v>
      </c>
      <c r="B5" s="891"/>
      <c r="C5" s="891"/>
      <c r="D5" s="891"/>
      <c r="E5" s="891"/>
      <c r="F5" s="891"/>
      <c r="G5" s="891"/>
      <c r="H5" s="891"/>
      <c r="I5" s="891"/>
      <c r="J5" s="892"/>
    </row>
    <row r="6" spans="1:10" ht="21">
      <c r="A6" s="883" t="s">
        <v>206</v>
      </c>
      <c r="B6" s="884"/>
      <c r="C6" s="884"/>
      <c r="D6" s="884"/>
      <c r="E6" s="885" t="str">
        <f>'MASTER DATA'!J4</f>
        <v>vizsy&amp;2022</v>
      </c>
      <c r="F6" s="885"/>
      <c r="G6" s="885"/>
      <c r="H6" s="885"/>
      <c r="I6" s="885"/>
      <c r="J6" s="886"/>
    </row>
    <row r="7" spans="1:10" ht="18.75">
      <c r="A7" s="887"/>
      <c r="B7" s="889"/>
      <c r="C7" s="890"/>
      <c r="D7" s="891" t="s">
        <v>217</v>
      </c>
      <c r="E7" s="891"/>
      <c r="F7" s="891"/>
      <c r="G7" s="891"/>
      <c r="H7" s="891"/>
      <c r="I7" s="891"/>
      <c r="J7" s="892"/>
    </row>
    <row r="8" spans="1:10" ht="18.75">
      <c r="A8" s="888"/>
      <c r="B8" s="893" t="s">
        <v>207</v>
      </c>
      <c r="C8" s="820"/>
      <c r="D8" s="894">
        <f>'PS Balance Sheet'!R37</f>
        <v>866</v>
      </c>
      <c r="E8" s="894"/>
      <c r="F8" s="894"/>
      <c r="G8" s="894"/>
      <c r="H8" s="894"/>
      <c r="I8" s="894"/>
      <c r="J8" s="895"/>
    </row>
    <row r="9" spans="1:10" ht="18.75">
      <c r="A9" s="888"/>
      <c r="B9" s="893" t="s">
        <v>210</v>
      </c>
      <c r="C9" s="820"/>
      <c r="D9" s="894">
        <f>'UPS balance Sheet'!R37</f>
        <v>791</v>
      </c>
      <c r="E9" s="894"/>
      <c r="F9" s="894"/>
      <c r="G9" s="894"/>
      <c r="H9" s="894"/>
      <c r="I9" s="894"/>
      <c r="J9" s="895"/>
    </row>
    <row r="10" spans="1:10" ht="18.75">
      <c r="A10" s="909"/>
      <c r="B10" s="905" t="s">
        <v>218</v>
      </c>
      <c r="C10" s="905"/>
      <c r="D10" s="905"/>
      <c r="E10" s="905"/>
      <c r="F10" s="905"/>
      <c r="G10" s="905"/>
      <c r="H10" s="905"/>
      <c r="I10" s="905"/>
      <c r="J10" s="910"/>
    </row>
    <row r="11" spans="1:10" ht="15.75">
      <c r="A11" s="888"/>
      <c r="B11" s="911"/>
      <c r="C11" s="890"/>
      <c r="D11" s="912" t="s">
        <v>207</v>
      </c>
      <c r="E11" s="913"/>
      <c r="F11" s="912" t="s">
        <v>210</v>
      </c>
      <c r="G11" s="913"/>
      <c r="H11" s="914" t="s">
        <v>219</v>
      </c>
      <c r="I11" s="914"/>
      <c r="J11" s="915"/>
    </row>
    <row r="12" spans="1:10" ht="18.75">
      <c r="A12" s="888"/>
      <c r="B12" s="905" t="s">
        <v>199</v>
      </c>
      <c r="C12" s="906"/>
      <c r="D12" s="916">
        <f>Stock!F8-Stock!F39</f>
        <v>27.175000000000001</v>
      </c>
      <c r="E12" s="916"/>
      <c r="F12" s="916">
        <f>Stock!F46-Stock!F77</f>
        <v>37.147999999999996</v>
      </c>
      <c r="G12" s="916"/>
      <c r="H12" s="917">
        <f>D12+F12</f>
        <v>64.322999999999993</v>
      </c>
      <c r="I12" s="917"/>
      <c r="J12" s="918"/>
    </row>
    <row r="13" spans="1:10" ht="18.75">
      <c r="A13" s="888"/>
      <c r="B13" s="905" t="s">
        <v>220</v>
      </c>
      <c r="C13" s="906"/>
      <c r="D13" s="916">
        <f>Stock!H8-Stock!H39</f>
        <v>4.3299999999999983</v>
      </c>
      <c r="E13" s="916"/>
      <c r="F13" s="916">
        <f>Stock!H46-Stock!H77</f>
        <v>5.932500000000001</v>
      </c>
      <c r="G13" s="916"/>
      <c r="H13" s="917">
        <f>D13+F13</f>
        <v>10.262499999999999</v>
      </c>
      <c r="I13" s="917"/>
      <c r="J13" s="918"/>
    </row>
    <row r="14" spans="1:10" ht="23.25">
      <c r="A14" s="920" t="s">
        <v>223</v>
      </c>
      <c r="B14" s="921"/>
      <c r="C14" s="921"/>
      <c r="D14" s="921"/>
      <c r="E14" s="921"/>
      <c r="F14" s="922" t="s">
        <v>224</v>
      </c>
      <c r="G14" s="922"/>
      <c r="H14" s="923"/>
      <c r="I14" s="923"/>
      <c r="J14" s="924"/>
    </row>
    <row r="15" spans="1:10" ht="21">
      <c r="A15" s="145">
        <v>1</v>
      </c>
      <c r="B15" s="907" t="s">
        <v>207</v>
      </c>
      <c r="C15" s="908"/>
      <c r="D15" s="146">
        <f>'Prarmbhik Shesh'!D9</f>
        <v>10000</v>
      </c>
      <c r="E15" s="147" t="s">
        <v>208</v>
      </c>
      <c r="F15" s="925" t="s">
        <v>207</v>
      </c>
      <c r="G15" s="926"/>
      <c r="H15" s="927">
        <f>'Prarmbhik Shesh'!D10</f>
        <v>0</v>
      </c>
      <c r="I15" s="928"/>
      <c r="J15" s="149" t="s">
        <v>208</v>
      </c>
    </row>
    <row r="16" spans="1:10" ht="21">
      <c r="A16" s="150">
        <v>2</v>
      </c>
      <c r="B16" s="943" t="s">
        <v>225</v>
      </c>
      <c r="C16" s="944"/>
      <c r="D16" s="146">
        <f>'Prarmbhik Shesh'!F9</f>
        <v>15000</v>
      </c>
      <c r="E16" s="151" t="s">
        <v>208</v>
      </c>
      <c r="F16" s="943" t="s">
        <v>225</v>
      </c>
      <c r="G16" s="944"/>
      <c r="H16" s="927">
        <f>'Prarmbhik Shesh'!F10</f>
        <v>0</v>
      </c>
      <c r="I16" s="928"/>
      <c r="J16" s="149" t="s">
        <v>208</v>
      </c>
    </row>
    <row r="17" spans="1:10" ht="21">
      <c r="A17" s="152"/>
      <c r="B17" s="166"/>
      <c r="C17" s="166"/>
      <c r="D17" s="945" t="s">
        <v>229</v>
      </c>
      <c r="E17" s="946"/>
      <c r="F17" s="946"/>
      <c r="G17" s="946"/>
      <c r="H17" s="946"/>
      <c r="I17" s="946"/>
      <c r="J17" s="947"/>
    </row>
    <row r="18" spans="1:10" ht="21">
      <c r="A18" s="153"/>
      <c r="B18" s="948" t="s">
        <v>209</v>
      </c>
      <c r="C18" s="949"/>
      <c r="D18" s="950" t="s">
        <v>207</v>
      </c>
      <c r="E18" s="950"/>
      <c r="F18" s="950"/>
      <c r="G18" s="950" t="s">
        <v>226</v>
      </c>
      <c r="H18" s="950"/>
      <c r="I18" s="950"/>
      <c r="J18" s="167"/>
    </row>
    <row r="19" spans="1:10" ht="18.75">
      <c r="A19" s="168" t="s">
        <v>211</v>
      </c>
      <c r="B19" s="932" t="s">
        <v>212</v>
      </c>
      <c r="C19" s="933"/>
      <c r="D19" s="919">
        <f>'PS Balance Sheet'!W37*10/100</f>
        <v>430.40199999999999</v>
      </c>
      <c r="E19" s="919"/>
      <c r="F19" s="919"/>
      <c r="G19" s="919">
        <f>'UPS balance Sheet'!W37*10/100</f>
        <v>589.29499999999996</v>
      </c>
      <c r="H19" s="919"/>
      <c r="I19" s="919"/>
      <c r="J19" s="154" t="s">
        <v>208</v>
      </c>
    </row>
    <row r="20" spans="1:10" ht="18.75">
      <c r="A20" s="168" t="s">
        <v>213</v>
      </c>
      <c r="B20" s="932" t="s">
        <v>214</v>
      </c>
      <c r="C20" s="933"/>
      <c r="D20" s="919">
        <f>'PS Balance Sheet'!S37*2.5</f>
        <v>108.75</v>
      </c>
      <c r="E20" s="919"/>
      <c r="F20" s="919"/>
      <c r="G20" s="919">
        <f>'UPS balance Sheet'!S37*2.5</f>
        <v>148.5</v>
      </c>
      <c r="H20" s="919"/>
      <c r="I20" s="919"/>
      <c r="J20" s="155" t="s">
        <v>208</v>
      </c>
    </row>
    <row r="21" spans="1:10" ht="18.75">
      <c r="A21" s="168">
        <v>3</v>
      </c>
      <c r="B21" s="932" t="s">
        <v>215</v>
      </c>
      <c r="C21" s="933"/>
      <c r="D21" s="919">
        <f>'PS Balance Sheet'!W37*15/100</f>
        <v>645.60299999999995</v>
      </c>
      <c r="E21" s="919"/>
      <c r="F21" s="919"/>
      <c r="G21" s="919">
        <f>'UPS balance Sheet'!W37*15/100</f>
        <v>883.9425</v>
      </c>
      <c r="H21" s="919"/>
      <c r="I21" s="919"/>
      <c r="J21" s="155" t="s">
        <v>208</v>
      </c>
    </row>
    <row r="22" spans="1:10" ht="18.75">
      <c r="A22" s="168">
        <v>4</v>
      </c>
      <c r="B22" s="932" t="s">
        <v>199</v>
      </c>
      <c r="C22" s="933"/>
      <c r="D22" s="919">
        <f>'PS Balance Sheet'!W37*30/100</f>
        <v>1291.2059999999999</v>
      </c>
      <c r="E22" s="919"/>
      <c r="F22" s="919"/>
      <c r="G22" s="919">
        <f>'UPS balance Sheet'!W37*30/100</f>
        <v>1767.885</v>
      </c>
      <c r="H22" s="919"/>
      <c r="I22" s="919"/>
      <c r="J22" s="155" t="s">
        <v>208</v>
      </c>
    </row>
    <row r="23" spans="1:10" ht="18.75">
      <c r="A23" s="168">
        <v>5</v>
      </c>
      <c r="B23" s="932" t="s">
        <v>227</v>
      </c>
      <c r="C23" s="933"/>
      <c r="D23" s="919">
        <f>'PS Balance Sheet'!W37-D19-D20-D21-D22</f>
        <v>1828.0589999999995</v>
      </c>
      <c r="E23" s="919"/>
      <c r="F23" s="919"/>
      <c r="G23" s="919">
        <f>'UPS balance Sheet'!W37-G19-G20-G21-G22</f>
        <v>2503.3274999999994</v>
      </c>
      <c r="H23" s="919"/>
      <c r="I23" s="919"/>
      <c r="J23" s="155" t="s">
        <v>208</v>
      </c>
    </row>
    <row r="24" spans="1:10" ht="20.25">
      <c r="A24" s="156"/>
      <c r="B24" s="934" t="s">
        <v>216</v>
      </c>
      <c r="C24" s="935"/>
      <c r="D24" s="936">
        <f>SUM(D19:F23)</f>
        <v>4304.0199999999995</v>
      </c>
      <c r="E24" s="936"/>
      <c r="F24" s="936"/>
      <c r="G24" s="936">
        <f>SUM(G19:I23)</f>
        <v>5892.9499999999989</v>
      </c>
      <c r="H24" s="936"/>
      <c r="I24" s="936"/>
      <c r="J24" s="157" t="s">
        <v>208</v>
      </c>
    </row>
    <row r="25" spans="1:10" ht="23.25">
      <c r="A25" s="937" t="s">
        <v>228</v>
      </c>
      <c r="B25" s="938"/>
      <c r="C25" s="938"/>
      <c r="D25" s="938"/>
      <c r="E25" s="938"/>
      <c r="F25" s="938"/>
      <c r="G25" s="938"/>
      <c r="H25" s="938"/>
      <c r="I25" s="938"/>
      <c r="J25" s="939"/>
    </row>
    <row r="26" spans="1:10" ht="21">
      <c r="A26" s="160">
        <v>1</v>
      </c>
      <c r="B26" s="940" t="s">
        <v>207</v>
      </c>
      <c r="C26" s="941"/>
      <c r="D26" s="942">
        <f>D15+H15-D24</f>
        <v>5695.9800000000005</v>
      </c>
      <c r="E26" s="942"/>
      <c r="F26" s="942"/>
      <c r="G26" s="942"/>
      <c r="H26" s="942"/>
      <c r="I26" s="942"/>
      <c r="J26" s="158" t="s">
        <v>208</v>
      </c>
    </row>
    <row r="27" spans="1:10" ht="21">
      <c r="A27" s="161">
        <v>2</v>
      </c>
      <c r="B27" s="929" t="s">
        <v>210</v>
      </c>
      <c r="C27" s="930"/>
      <c r="D27" s="931">
        <f>D16+H16-G24</f>
        <v>9107.0500000000011</v>
      </c>
      <c r="E27" s="931"/>
      <c r="F27" s="931"/>
      <c r="G27" s="931"/>
      <c r="H27" s="931"/>
      <c r="I27" s="931"/>
      <c r="J27" s="159" t="s">
        <v>208</v>
      </c>
    </row>
  </sheetData>
  <sheetProtection password="EED1" sheet="1" objects="1" scenarios="1" formatCells="0" formatColumns="0" formatRows="0" selectLockedCells="1"/>
  <mergeCells count="63">
    <mergeCell ref="D26:I26"/>
    <mergeCell ref="D13:E13"/>
    <mergeCell ref="F13:G13"/>
    <mergeCell ref="H13:J13"/>
    <mergeCell ref="B20:C20"/>
    <mergeCell ref="D20:F20"/>
    <mergeCell ref="G20:I20"/>
    <mergeCell ref="B16:C16"/>
    <mergeCell ref="F16:G16"/>
    <mergeCell ref="H16:I16"/>
    <mergeCell ref="D17:J17"/>
    <mergeCell ref="B18:C18"/>
    <mergeCell ref="D18:F18"/>
    <mergeCell ref="G18:I18"/>
    <mergeCell ref="B19:C19"/>
    <mergeCell ref="D19:F19"/>
    <mergeCell ref="B27:C27"/>
    <mergeCell ref="D27:I27"/>
    <mergeCell ref="B21:C21"/>
    <mergeCell ref="D21:F21"/>
    <mergeCell ref="G21:I21"/>
    <mergeCell ref="B22:C22"/>
    <mergeCell ref="D22:F22"/>
    <mergeCell ref="G22:I22"/>
    <mergeCell ref="B23:C23"/>
    <mergeCell ref="D23:F23"/>
    <mergeCell ref="G23:I23"/>
    <mergeCell ref="B24:C24"/>
    <mergeCell ref="D24:F24"/>
    <mergeCell ref="G24:I24"/>
    <mergeCell ref="A25:J25"/>
    <mergeCell ref="B26:C26"/>
    <mergeCell ref="G19:I19"/>
    <mergeCell ref="A14:E14"/>
    <mergeCell ref="F14:J14"/>
    <mergeCell ref="F15:G15"/>
    <mergeCell ref="H15:I15"/>
    <mergeCell ref="B13:C13"/>
    <mergeCell ref="B15:C15"/>
    <mergeCell ref="A10:A13"/>
    <mergeCell ref="B10:J10"/>
    <mergeCell ref="B11:C11"/>
    <mergeCell ref="D11:E11"/>
    <mergeCell ref="F11:G11"/>
    <mergeCell ref="H11:J11"/>
    <mergeCell ref="B12:C12"/>
    <mergeCell ref="D12:E12"/>
    <mergeCell ref="F12:G12"/>
    <mergeCell ref="H12:J12"/>
    <mergeCell ref="A1:B1"/>
    <mergeCell ref="C1:J1"/>
    <mergeCell ref="D2:G2"/>
    <mergeCell ref="A4:J4"/>
    <mergeCell ref="A5:J5"/>
    <mergeCell ref="A6:D6"/>
    <mergeCell ref="E6:J6"/>
    <mergeCell ref="A7:A9"/>
    <mergeCell ref="B7:C7"/>
    <mergeCell ref="D7:J7"/>
    <mergeCell ref="B8:C8"/>
    <mergeCell ref="D8:J8"/>
    <mergeCell ref="B9:C9"/>
    <mergeCell ref="D9:J9"/>
  </mergeCells>
  <pageMargins left="0.7" right="0.45" top="0.5" bottom="0.5" header="0.3" footer="0.3"/>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sheetPr codeName="Sheet11">
    <tabColor theme="1"/>
  </sheetPr>
  <dimension ref="A1:CI1512"/>
  <sheetViews>
    <sheetView showGridLines="0" showRowColHeaders="0" zoomScaleSheetLayoutView="100" workbookViewId="0">
      <selection activeCell="C20" sqref="C20:D20"/>
    </sheetView>
  </sheetViews>
  <sheetFormatPr defaultColWidth="0" defaultRowHeight="15" zeroHeight="1"/>
  <cols>
    <col min="1" max="1" width="6.25" style="7" customWidth="1"/>
    <col min="2" max="2" width="31.875" style="7" customWidth="1"/>
    <col min="3" max="3" width="16.625" style="7" customWidth="1"/>
    <col min="4" max="4" width="19.375" style="7" customWidth="1"/>
    <col min="5" max="5" width="13.625" style="7" customWidth="1"/>
    <col min="6" max="6" width="9" style="7" customWidth="1"/>
    <col min="7" max="7" width="9.375" style="7" customWidth="1"/>
    <col min="8" max="9" width="10.25" style="7" customWidth="1"/>
    <col min="10" max="13" width="10.75" style="7" customWidth="1"/>
    <col min="14" max="14" width="10.875" style="7" customWidth="1"/>
    <col min="15" max="15" width="9.875" style="7" customWidth="1"/>
    <col min="16" max="16" width="11.375" style="7" customWidth="1"/>
    <col min="17" max="17" width="10.875" style="7" customWidth="1"/>
    <col min="18" max="18" width="27.125" style="7" customWidth="1"/>
    <col min="19" max="24" width="9.125" style="7" customWidth="1"/>
    <col min="25" max="30" width="9.125" style="7" hidden="1" customWidth="1"/>
    <col min="31" max="31" width="17.125" style="18" hidden="1" customWidth="1"/>
    <col min="32" max="42" width="9.125" style="18" hidden="1" customWidth="1"/>
    <col min="43" max="52" width="9.125" style="7" hidden="1" customWidth="1"/>
    <col min="53" max="87" width="9" style="254" hidden="1" customWidth="1"/>
    <col min="88" max="16384" width="9.125" style="7" hidden="1"/>
  </cols>
  <sheetData>
    <row r="1" spans="1:87" ht="27.75" customHeight="1">
      <c r="A1" s="176"/>
      <c r="B1" s="473"/>
      <c r="C1" s="474"/>
      <c r="D1" s="474"/>
      <c r="E1" s="474"/>
      <c r="F1" s="474"/>
      <c r="G1" s="474"/>
      <c r="H1" s="474"/>
      <c r="I1" s="474"/>
      <c r="J1" s="474"/>
      <c r="K1" s="474"/>
      <c r="L1" s="474"/>
      <c r="M1" s="474"/>
      <c r="N1" s="474"/>
      <c r="O1" s="474"/>
      <c r="P1" s="474"/>
      <c r="Q1" s="474"/>
      <c r="R1" s="176"/>
    </row>
    <row r="2" spans="1:87" ht="27.75" customHeight="1">
      <c r="A2" s="176"/>
      <c r="B2" s="115"/>
      <c r="C2" s="115"/>
      <c r="D2" s="115"/>
      <c r="E2" s="115"/>
      <c r="F2" s="115"/>
      <c r="G2" s="115"/>
      <c r="H2" s="115"/>
      <c r="I2" s="115"/>
      <c r="J2" s="115"/>
      <c r="K2" s="115"/>
      <c r="L2" s="115"/>
      <c r="M2" s="115"/>
      <c r="N2" s="115"/>
      <c r="O2" s="115"/>
      <c r="P2" s="115"/>
      <c r="Q2" s="115"/>
      <c r="R2" s="176"/>
    </row>
    <row r="3" spans="1:87" ht="21" customHeight="1">
      <c r="A3" s="176"/>
      <c r="B3" s="255" t="s">
        <v>3</v>
      </c>
      <c r="C3" s="486" t="s">
        <v>381</v>
      </c>
      <c r="D3" s="487"/>
      <c r="E3" s="487"/>
      <c r="F3" s="487"/>
      <c r="G3" s="487"/>
      <c r="H3" s="487"/>
      <c r="I3" s="487"/>
      <c r="J3" s="487"/>
      <c r="K3" s="16"/>
      <c r="L3" s="16"/>
      <c r="M3" s="16"/>
      <c r="N3" s="1"/>
      <c r="O3" s="1"/>
      <c r="P3" s="1"/>
      <c r="Q3" s="1"/>
      <c r="R3" s="176"/>
    </row>
    <row r="4" spans="1:87" ht="21" customHeight="1">
      <c r="A4" s="176"/>
      <c r="B4" s="259" t="s">
        <v>382</v>
      </c>
      <c r="C4" s="469" t="s">
        <v>384</v>
      </c>
      <c r="D4" s="469"/>
      <c r="E4" s="276" t="s">
        <v>4</v>
      </c>
      <c r="F4" s="82">
        <v>2022</v>
      </c>
      <c r="G4" s="2" t="s">
        <v>5</v>
      </c>
      <c r="H4" s="83">
        <v>2023</v>
      </c>
      <c r="I4" s="277" t="s">
        <v>35</v>
      </c>
      <c r="J4" s="460" t="str">
        <f>IFERROR(IF(AC5="","",AC5),"")</f>
        <v>vizsy&amp;2022</v>
      </c>
      <c r="K4" s="460"/>
      <c r="L4" s="460"/>
      <c r="M4" s="2"/>
      <c r="N4" s="177"/>
      <c r="O4" s="1"/>
      <c r="P4" s="1"/>
      <c r="Q4" s="1"/>
      <c r="R4" s="176"/>
      <c r="BC4" s="254">
        <v>1</v>
      </c>
      <c r="BD4" s="254">
        <v>2</v>
      </c>
      <c r="BE4" s="254">
        <v>3</v>
      </c>
      <c r="BF4" s="254">
        <v>4</v>
      </c>
      <c r="BG4" s="254">
        <v>5</v>
      </c>
      <c r="BH4" s="254">
        <v>6</v>
      </c>
      <c r="BI4" s="254">
        <v>7</v>
      </c>
      <c r="BJ4" s="254">
        <v>8</v>
      </c>
      <c r="BK4" s="254">
        <v>9</v>
      </c>
      <c r="BL4" s="254">
        <v>10</v>
      </c>
      <c r="BM4" s="254">
        <v>11</v>
      </c>
      <c r="BN4" s="254">
        <v>12</v>
      </c>
      <c r="BO4" s="254">
        <v>13</v>
      </c>
      <c r="BP4" s="254">
        <v>14</v>
      </c>
      <c r="BQ4" s="254">
        <v>15</v>
      </c>
      <c r="BR4" s="254">
        <v>16</v>
      </c>
      <c r="BS4" s="254">
        <v>17</v>
      </c>
      <c r="BT4" s="254">
        <v>18</v>
      </c>
      <c r="BU4" s="254">
        <v>19</v>
      </c>
      <c r="BV4" s="254">
        <v>20</v>
      </c>
      <c r="BW4" s="254">
        <v>21</v>
      </c>
      <c r="BX4" s="254">
        <v>22</v>
      </c>
      <c r="BY4" s="254">
        <v>23</v>
      </c>
      <c r="BZ4" s="254">
        <v>24</v>
      </c>
      <c r="CA4" s="254">
        <v>25</v>
      </c>
      <c r="CB4" s="254">
        <v>26</v>
      </c>
      <c r="CC4" s="254">
        <v>27</v>
      </c>
      <c r="CD4" s="254">
        <v>28</v>
      </c>
      <c r="CE4" s="254">
        <v>29</v>
      </c>
      <c r="CF4" s="254">
        <v>30</v>
      </c>
      <c r="CG4" s="254">
        <v>31</v>
      </c>
      <c r="CH4" s="254">
        <v>32</v>
      </c>
      <c r="CI4" s="254">
        <v>33</v>
      </c>
    </row>
    <row r="5" spans="1:87" ht="21" customHeight="1">
      <c r="A5" s="176"/>
      <c r="B5" s="257" t="s">
        <v>389</v>
      </c>
      <c r="C5" s="470" t="s">
        <v>383</v>
      </c>
      <c r="D5" s="470"/>
      <c r="E5" s="349"/>
      <c r="F5" s="350"/>
      <c r="G5" s="350"/>
      <c r="H5" s="350"/>
      <c r="I5" s="350"/>
      <c r="J5" s="350"/>
      <c r="K5" s="350"/>
      <c r="L5" s="350"/>
      <c r="M5" s="350"/>
      <c r="N5" s="351"/>
      <c r="O5" s="489" t="s">
        <v>177</v>
      </c>
      <c r="P5" s="489"/>
      <c r="Q5" s="489"/>
      <c r="R5" s="176"/>
      <c r="AC5" s="7" t="str">
        <f>IF(AND(C20=""),"",IF(AND(C20=AE8),AF8,IF(AND(C20=AE9),AF9,IF(AND(C20=AE10),AF10,IF(AND(C20=AE11),AF11,IF(AND(C20=AE12),AF12,IF(AND(C20=AE13),AF13,IF(AND(C20=AE14),AF14,IF(AND(C20=AE15),AF15,IF(AND(C20=AE16),AF16,IF(AND(C20=AE17),AF17,IF(AND(C20=AE18),AF18,IF(AND(C20=AE19),AF19,"")))))))))))))</f>
        <v>vizsy&amp;2022</v>
      </c>
    </row>
    <row r="6" spans="1:87" ht="21" customHeight="1">
      <c r="A6" s="176"/>
      <c r="B6" s="278" t="s">
        <v>386</v>
      </c>
      <c r="C6" s="471" t="s">
        <v>392</v>
      </c>
      <c r="D6" s="472"/>
      <c r="E6" s="349"/>
      <c r="F6" s="350"/>
      <c r="G6" s="350"/>
      <c r="H6" s="350"/>
      <c r="I6" s="350"/>
      <c r="J6" s="350"/>
      <c r="K6" s="350"/>
      <c r="L6" s="350"/>
      <c r="M6" s="350"/>
      <c r="N6" s="351"/>
      <c r="O6" s="489"/>
      <c r="P6" s="489"/>
      <c r="Q6" s="489"/>
      <c r="R6" s="176"/>
      <c r="S6" s="488" t="s">
        <v>283</v>
      </c>
      <c r="T6" s="488"/>
      <c r="U6" s="488"/>
      <c r="V6" s="488"/>
      <c r="W6" s="488"/>
      <c r="X6" s="488"/>
      <c r="BA6" s="311" t="s">
        <v>401</v>
      </c>
      <c r="BC6" s="312" t="s">
        <v>402</v>
      </c>
      <c r="BD6" s="312" t="s">
        <v>403</v>
      </c>
      <c r="BE6" s="312" t="s">
        <v>404</v>
      </c>
      <c r="BF6" s="312" t="s">
        <v>405</v>
      </c>
      <c r="BG6" s="312" t="s">
        <v>406</v>
      </c>
      <c r="BH6" s="312" t="s">
        <v>407</v>
      </c>
      <c r="BI6" s="312" t="s">
        <v>408</v>
      </c>
      <c r="BJ6" s="312" t="s">
        <v>409</v>
      </c>
      <c r="BK6" s="312" t="s">
        <v>410</v>
      </c>
      <c r="BL6" s="312" t="s">
        <v>411</v>
      </c>
      <c r="BM6" s="312" t="s">
        <v>412</v>
      </c>
      <c r="BN6" s="312" t="s">
        <v>413</v>
      </c>
      <c r="BO6" s="312" t="s">
        <v>414</v>
      </c>
      <c r="BP6" s="312" t="s">
        <v>415</v>
      </c>
      <c r="BQ6" s="312" t="s">
        <v>416</v>
      </c>
      <c r="BR6" s="312" t="s">
        <v>417</v>
      </c>
      <c r="BS6" s="312" t="s">
        <v>418</v>
      </c>
      <c r="BT6" s="312" t="s">
        <v>419</v>
      </c>
      <c r="BU6" s="312" t="s">
        <v>420</v>
      </c>
      <c r="BV6" s="312" t="s">
        <v>421</v>
      </c>
      <c r="BW6" s="312" t="s">
        <v>422</v>
      </c>
      <c r="BX6" s="312" t="s">
        <v>423</v>
      </c>
      <c r="BY6" s="312" t="s">
        <v>424</v>
      </c>
      <c r="BZ6" s="312" t="s">
        <v>425</v>
      </c>
      <c r="CA6" s="312" t="s">
        <v>370</v>
      </c>
      <c r="CB6" s="312" t="s">
        <v>426</v>
      </c>
      <c r="CC6" s="312" t="s">
        <v>427</v>
      </c>
      <c r="CD6" s="312" t="s">
        <v>428</v>
      </c>
      <c r="CE6" s="312" t="s">
        <v>429</v>
      </c>
      <c r="CF6" s="312" t="s">
        <v>430</v>
      </c>
      <c r="CG6" s="312" t="s">
        <v>431</v>
      </c>
      <c r="CH6" s="312" t="s">
        <v>432</v>
      </c>
      <c r="CI6" s="312" t="s">
        <v>433</v>
      </c>
    </row>
    <row r="7" spans="1:87" ht="21" customHeight="1">
      <c r="A7" s="176"/>
      <c r="B7" s="279" t="s">
        <v>387</v>
      </c>
      <c r="C7" s="467" t="s">
        <v>393</v>
      </c>
      <c r="D7" s="467"/>
      <c r="E7" s="475" t="s">
        <v>6</v>
      </c>
      <c r="F7" s="352"/>
      <c r="G7" s="352"/>
      <c r="H7" s="352"/>
      <c r="I7" s="352"/>
      <c r="J7" s="352"/>
      <c r="K7" s="352"/>
      <c r="L7" s="352"/>
      <c r="M7" s="352"/>
      <c r="N7" s="352"/>
      <c r="O7" s="352"/>
      <c r="P7" s="352"/>
      <c r="Q7" s="75"/>
      <c r="R7" s="176"/>
      <c r="V7" s="490"/>
      <c r="W7" s="490"/>
      <c r="X7" s="490"/>
      <c r="BA7" s="313" t="s">
        <v>402</v>
      </c>
      <c r="BB7" s="254">
        <v>1</v>
      </c>
      <c r="BC7" s="254" t="s">
        <v>434</v>
      </c>
      <c r="BD7" s="254" t="s">
        <v>435</v>
      </c>
      <c r="BE7" s="254" t="s">
        <v>436</v>
      </c>
      <c r="BF7" s="254" t="s">
        <v>437</v>
      </c>
      <c r="BG7" s="254" t="s">
        <v>438</v>
      </c>
      <c r="BH7" s="254" t="s">
        <v>439</v>
      </c>
      <c r="BI7" s="254" t="s">
        <v>440</v>
      </c>
      <c r="BJ7" s="254" t="s">
        <v>409</v>
      </c>
      <c r="BK7" s="254" t="s">
        <v>410</v>
      </c>
      <c r="BL7" s="266" t="s">
        <v>441</v>
      </c>
      <c r="BM7" s="254" t="s">
        <v>442</v>
      </c>
      <c r="BN7" s="254" t="s">
        <v>443</v>
      </c>
      <c r="BO7" s="254" t="s">
        <v>444</v>
      </c>
      <c r="BP7" s="254" t="s">
        <v>445</v>
      </c>
      <c r="BQ7" s="254" t="s">
        <v>446</v>
      </c>
      <c r="BR7" s="254" t="s">
        <v>447</v>
      </c>
      <c r="BS7" s="254" t="s">
        <v>448</v>
      </c>
      <c r="BT7" s="254" t="s">
        <v>449</v>
      </c>
      <c r="BU7" s="254" t="s">
        <v>450</v>
      </c>
      <c r="BV7" s="254" t="s">
        <v>451</v>
      </c>
      <c r="BW7" s="254" t="s">
        <v>452</v>
      </c>
      <c r="BX7" s="254" t="s">
        <v>453</v>
      </c>
      <c r="BY7" s="254" t="s">
        <v>454</v>
      </c>
      <c r="BZ7" s="254" t="s">
        <v>455</v>
      </c>
      <c r="CA7" s="254" t="s">
        <v>456</v>
      </c>
      <c r="CB7" s="254" t="s">
        <v>457</v>
      </c>
      <c r="CC7" s="254" t="s">
        <v>458</v>
      </c>
      <c r="CD7" s="254" t="s">
        <v>459</v>
      </c>
      <c r="CE7" s="254" t="s">
        <v>460</v>
      </c>
      <c r="CF7" s="254" t="s">
        <v>461</v>
      </c>
      <c r="CG7" s="254" t="s">
        <v>462</v>
      </c>
      <c r="CH7" s="254" t="s">
        <v>463</v>
      </c>
      <c r="CI7" s="254" t="s">
        <v>464</v>
      </c>
    </row>
    <row r="8" spans="1:87" ht="21" customHeight="1">
      <c r="A8" s="176"/>
      <c r="B8" s="258" t="s">
        <v>388</v>
      </c>
      <c r="C8" s="468">
        <v>9929247227</v>
      </c>
      <c r="D8" s="468"/>
      <c r="E8" s="476"/>
      <c r="F8" s="461" t="s">
        <v>8</v>
      </c>
      <c r="G8" s="461"/>
      <c r="H8" s="461" t="s">
        <v>9</v>
      </c>
      <c r="I8" s="461"/>
      <c r="J8" s="461" t="s">
        <v>178</v>
      </c>
      <c r="K8" s="461"/>
      <c r="L8" s="461" t="s">
        <v>179</v>
      </c>
      <c r="M8" s="461"/>
      <c r="N8" s="461" t="s">
        <v>25</v>
      </c>
      <c r="O8" s="461"/>
      <c r="P8" s="461"/>
      <c r="Q8" s="178"/>
      <c r="R8" s="176"/>
      <c r="AA8" s="7" t="s">
        <v>53</v>
      </c>
      <c r="AB8" s="104" t="s">
        <v>65</v>
      </c>
      <c r="AC8" s="7" t="s">
        <v>53</v>
      </c>
      <c r="AD8" s="7">
        <f>F4</f>
        <v>2022</v>
      </c>
      <c r="AE8" s="18" t="str">
        <f>CONCATENATE(AC8,"-",AD8)</f>
        <v>April-2022</v>
      </c>
      <c r="AF8" s="188" t="str">
        <f>CONCATENATE(AB8,"&amp;",AD8)</f>
        <v>vizsy&amp;2022</v>
      </c>
      <c r="AI8" s="241" t="s">
        <v>18</v>
      </c>
      <c r="AJ8" s="241"/>
      <c r="AK8" s="242" t="s">
        <v>279</v>
      </c>
      <c r="AL8" s="242"/>
      <c r="BA8" s="313" t="s">
        <v>403</v>
      </c>
      <c r="BB8" s="254">
        <v>2</v>
      </c>
      <c r="BC8" s="254" t="s">
        <v>465</v>
      </c>
      <c r="BD8" s="254" t="s">
        <v>466</v>
      </c>
      <c r="BE8" s="254" t="s">
        <v>467</v>
      </c>
      <c r="BF8" s="254" t="s">
        <v>468</v>
      </c>
      <c r="BG8" s="254" t="s">
        <v>469</v>
      </c>
      <c r="BH8" s="254" t="s">
        <v>470</v>
      </c>
      <c r="BI8" s="254" t="s">
        <v>471</v>
      </c>
      <c r="BJ8" s="254" t="s">
        <v>472</v>
      </c>
      <c r="BK8" s="254" t="s">
        <v>473</v>
      </c>
      <c r="BL8" s="254" t="s">
        <v>474</v>
      </c>
      <c r="BM8" s="254" t="s">
        <v>475</v>
      </c>
      <c r="BN8" s="254" t="s">
        <v>476</v>
      </c>
      <c r="BO8" s="254" t="s">
        <v>477</v>
      </c>
      <c r="BP8" s="254" t="s">
        <v>478</v>
      </c>
      <c r="BQ8" s="254" t="s">
        <v>416</v>
      </c>
      <c r="BR8" s="254" t="s">
        <v>479</v>
      </c>
      <c r="BS8" s="254" t="s">
        <v>480</v>
      </c>
      <c r="BT8" s="254" t="s">
        <v>481</v>
      </c>
      <c r="BU8" s="254" t="s">
        <v>482</v>
      </c>
      <c r="BV8" s="254" t="s">
        <v>483</v>
      </c>
      <c r="BW8" s="254" t="s">
        <v>484</v>
      </c>
      <c r="BX8" s="254" t="s">
        <v>423</v>
      </c>
      <c r="BY8" s="254" t="s">
        <v>485</v>
      </c>
      <c r="BZ8" s="254" t="s">
        <v>486</v>
      </c>
      <c r="CA8" s="254" t="s">
        <v>487</v>
      </c>
      <c r="CB8" s="254" t="s">
        <v>488</v>
      </c>
      <c r="CC8" s="254" t="s">
        <v>489</v>
      </c>
      <c r="CD8" s="254" t="s">
        <v>490</v>
      </c>
      <c r="CE8" s="254" t="s">
        <v>491</v>
      </c>
      <c r="CF8" s="254" t="s">
        <v>492</v>
      </c>
      <c r="CG8" s="254" t="s">
        <v>493</v>
      </c>
      <c r="CH8" s="254" t="s">
        <v>494</v>
      </c>
      <c r="CI8" s="254" t="s">
        <v>495</v>
      </c>
    </row>
    <row r="9" spans="1:87" ht="21" customHeight="1">
      <c r="A9" s="176"/>
      <c r="B9" s="258" t="s">
        <v>114</v>
      </c>
      <c r="C9" s="468">
        <v>9929247228</v>
      </c>
      <c r="D9" s="468"/>
      <c r="E9" s="476"/>
      <c r="F9" s="269" t="s">
        <v>0</v>
      </c>
      <c r="G9" s="179" t="s">
        <v>1</v>
      </c>
      <c r="H9" s="179" t="s">
        <v>0</v>
      </c>
      <c r="I9" s="179" t="s">
        <v>1</v>
      </c>
      <c r="J9" s="179" t="s">
        <v>0</v>
      </c>
      <c r="K9" s="179" t="s">
        <v>1</v>
      </c>
      <c r="L9" s="179" t="s">
        <v>0</v>
      </c>
      <c r="M9" s="179" t="s">
        <v>1</v>
      </c>
      <c r="N9" s="179" t="s">
        <v>0</v>
      </c>
      <c r="O9" s="179" t="s">
        <v>1</v>
      </c>
      <c r="P9" s="179" t="s">
        <v>2</v>
      </c>
      <c r="Q9" s="180"/>
      <c r="R9" s="176"/>
      <c r="AA9" s="7" t="s">
        <v>54</v>
      </c>
      <c r="AB9" s="104" t="s">
        <v>66</v>
      </c>
      <c r="AC9" s="7" t="s">
        <v>54</v>
      </c>
      <c r="AD9" s="7">
        <f>AD8</f>
        <v>2022</v>
      </c>
      <c r="AE9" s="18" t="str">
        <f t="shared" ref="AE9:AE19" si="0">CONCATENATE(AC9,"-",AD9)</f>
        <v>May-2022</v>
      </c>
      <c r="AF9" s="188" t="str">
        <f t="shared" ref="AF9:AF19" si="1">CONCATENATE(AB9,"&amp;",AD9)</f>
        <v>ebZ&amp;2022</v>
      </c>
      <c r="AI9" s="241" t="s">
        <v>372</v>
      </c>
      <c r="AJ9" s="241"/>
      <c r="AK9" s="243" t="s">
        <v>374</v>
      </c>
      <c r="AL9" s="243"/>
      <c r="BA9" s="313" t="s">
        <v>404</v>
      </c>
      <c r="BB9" s="254">
        <v>3</v>
      </c>
      <c r="BC9" s="254" t="s">
        <v>496</v>
      </c>
      <c r="BD9" s="254" t="s">
        <v>497</v>
      </c>
      <c r="BE9" s="254" t="s">
        <v>498</v>
      </c>
      <c r="BF9" s="254" t="s">
        <v>405</v>
      </c>
      <c r="BG9" s="254" t="s">
        <v>499</v>
      </c>
      <c r="BH9" s="254" t="s">
        <v>500</v>
      </c>
      <c r="BI9" s="254" t="s">
        <v>501</v>
      </c>
      <c r="BJ9" s="254" t="s">
        <v>502</v>
      </c>
      <c r="BK9" s="254" t="s">
        <v>503</v>
      </c>
      <c r="BL9" s="254" t="s">
        <v>504</v>
      </c>
      <c r="BM9" s="254" t="s">
        <v>505</v>
      </c>
      <c r="BN9" s="254" t="s">
        <v>506</v>
      </c>
      <c r="BO9" s="254" t="s">
        <v>414</v>
      </c>
      <c r="BP9" s="254" t="s">
        <v>507</v>
      </c>
      <c r="BQ9" s="254" t="s">
        <v>508</v>
      </c>
      <c r="BR9" s="254" t="s">
        <v>509</v>
      </c>
      <c r="BS9" s="254" t="s">
        <v>510</v>
      </c>
      <c r="BT9" s="254" t="s">
        <v>511</v>
      </c>
      <c r="BU9" s="254" t="s">
        <v>512</v>
      </c>
      <c r="BV9" s="254" t="s">
        <v>513</v>
      </c>
      <c r="BW9" s="254" t="s">
        <v>514</v>
      </c>
      <c r="BX9" s="254" t="s">
        <v>515</v>
      </c>
      <c r="BY9" s="254" t="s">
        <v>516</v>
      </c>
      <c r="BZ9" s="254" t="s">
        <v>517</v>
      </c>
      <c r="CA9" s="254" t="s">
        <v>518</v>
      </c>
      <c r="CB9" s="254" t="s">
        <v>519</v>
      </c>
      <c r="CC9" s="254" t="s">
        <v>520</v>
      </c>
      <c r="CD9" s="254" t="s">
        <v>521</v>
      </c>
      <c r="CE9" s="254" t="s">
        <v>522</v>
      </c>
      <c r="CF9" s="254" t="s">
        <v>523</v>
      </c>
      <c r="CG9" s="254" t="s">
        <v>524</v>
      </c>
      <c r="CH9" s="254" t="s">
        <v>525</v>
      </c>
      <c r="CI9" s="254" t="s">
        <v>526</v>
      </c>
    </row>
    <row r="10" spans="1:87" ht="21" customHeight="1">
      <c r="A10" s="176"/>
      <c r="B10" s="280" t="s">
        <v>185</v>
      </c>
      <c r="C10" s="468">
        <v>8200303101</v>
      </c>
      <c r="D10" s="468"/>
      <c r="E10" s="273" t="s">
        <v>10</v>
      </c>
      <c r="F10" s="270">
        <v>2</v>
      </c>
      <c r="G10" s="79">
        <v>5</v>
      </c>
      <c r="H10" s="79">
        <v>5</v>
      </c>
      <c r="I10" s="79">
        <v>4</v>
      </c>
      <c r="J10" s="79">
        <v>3</v>
      </c>
      <c r="K10" s="79">
        <v>6</v>
      </c>
      <c r="L10" s="79">
        <v>5</v>
      </c>
      <c r="M10" s="79">
        <v>6</v>
      </c>
      <c r="N10" s="267">
        <f>F10+H10+J10+L10</f>
        <v>15</v>
      </c>
      <c r="O10" s="267">
        <f>G10+I10+K10+M10</f>
        <v>21</v>
      </c>
      <c r="P10" s="267">
        <f>N10+O10</f>
        <v>36</v>
      </c>
      <c r="Q10" s="76"/>
      <c r="R10" s="176"/>
      <c r="AA10" s="7" t="s">
        <v>55</v>
      </c>
      <c r="AB10" s="104" t="s">
        <v>67</v>
      </c>
      <c r="AC10" s="7" t="s">
        <v>55</v>
      </c>
      <c r="AD10" s="7">
        <f t="shared" ref="AD10:AD16" si="2">AD9</f>
        <v>2022</v>
      </c>
      <c r="AE10" s="18" t="str">
        <f t="shared" si="0"/>
        <v>June-2022</v>
      </c>
      <c r="AF10" s="188" t="str">
        <f t="shared" si="1"/>
        <v>twu&amp;2022</v>
      </c>
      <c r="AI10" s="241" t="s">
        <v>297</v>
      </c>
      <c r="AJ10" s="241"/>
      <c r="AK10" s="243" t="s">
        <v>375</v>
      </c>
      <c r="AL10" s="243"/>
      <c r="BA10" s="313" t="s">
        <v>405</v>
      </c>
      <c r="BB10" s="254">
        <v>4</v>
      </c>
      <c r="BC10" s="254" t="s">
        <v>527</v>
      </c>
      <c r="BD10" s="254" t="s">
        <v>528</v>
      </c>
      <c r="BE10" s="254" t="s">
        <v>404</v>
      </c>
      <c r="BF10" s="254" t="s">
        <v>529</v>
      </c>
      <c r="BG10" s="254" t="s">
        <v>406</v>
      </c>
      <c r="BH10" s="254" t="s">
        <v>530</v>
      </c>
      <c r="BI10" s="254" t="s">
        <v>531</v>
      </c>
      <c r="BJ10" s="254" t="s">
        <v>532</v>
      </c>
      <c r="BK10" s="254" t="s">
        <v>533</v>
      </c>
      <c r="BL10" s="254" t="s">
        <v>534</v>
      </c>
      <c r="BM10" s="254" t="s">
        <v>535</v>
      </c>
      <c r="BN10" s="254" t="s">
        <v>413</v>
      </c>
      <c r="BO10" s="254" t="s">
        <v>536</v>
      </c>
      <c r="BP10" s="254" t="s">
        <v>537</v>
      </c>
      <c r="BQ10" s="254" t="s">
        <v>538</v>
      </c>
      <c r="BR10" s="254" t="s">
        <v>539</v>
      </c>
      <c r="BS10" s="254" t="s">
        <v>540</v>
      </c>
      <c r="BT10" s="254" t="s">
        <v>541</v>
      </c>
      <c r="BU10" s="254" t="s">
        <v>542</v>
      </c>
      <c r="BV10" s="254" t="s">
        <v>421</v>
      </c>
      <c r="BW10" s="254" t="s">
        <v>543</v>
      </c>
      <c r="BX10" s="254" t="s">
        <v>544</v>
      </c>
      <c r="BY10" s="254" t="s">
        <v>545</v>
      </c>
      <c r="BZ10" s="254" t="s">
        <v>546</v>
      </c>
      <c r="CA10" s="254" t="s">
        <v>547</v>
      </c>
      <c r="CB10" s="254" t="s">
        <v>548</v>
      </c>
      <c r="CC10" s="254" t="s">
        <v>549</v>
      </c>
      <c r="CD10" s="254" t="s">
        <v>550</v>
      </c>
      <c r="CE10" s="254" t="s">
        <v>551</v>
      </c>
      <c r="CF10" s="254" t="s">
        <v>552</v>
      </c>
      <c r="CG10" s="254" t="s">
        <v>553</v>
      </c>
      <c r="CH10" s="254" t="s">
        <v>554</v>
      </c>
      <c r="CI10" s="254" t="s">
        <v>555</v>
      </c>
    </row>
    <row r="11" spans="1:87" ht="21" customHeight="1">
      <c r="A11" s="176"/>
      <c r="B11" s="280" t="s">
        <v>24</v>
      </c>
      <c r="C11" s="466">
        <v>1009</v>
      </c>
      <c r="D11" s="466"/>
      <c r="E11" s="273" t="s">
        <v>11</v>
      </c>
      <c r="F11" s="270">
        <v>12</v>
      </c>
      <c r="G11" s="79">
        <v>11</v>
      </c>
      <c r="H11" s="79">
        <v>10</v>
      </c>
      <c r="I11" s="79">
        <v>9</v>
      </c>
      <c r="J11" s="79">
        <v>8</v>
      </c>
      <c r="K11" s="79">
        <v>10</v>
      </c>
      <c r="L11" s="79">
        <v>8</v>
      </c>
      <c r="M11" s="79">
        <v>7</v>
      </c>
      <c r="N11" s="267">
        <f t="shared" ref="N11:N15" si="3">F11+H11+J11+L11</f>
        <v>38</v>
      </c>
      <c r="O11" s="267">
        <f t="shared" ref="O11:O15" si="4">G11+I11+K11+M11</f>
        <v>37</v>
      </c>
      <c r="P11" s="267">
        <f t="shared" ref="P11:P15" si="5">N11+O11</f>
        <v>75</v>
      </c>
      <c r="Q11" s="76"/>
      <c r="R11" s="176"/>
      <c r="AA11" s="7" t="s">
        <v>56</v>
      </c>
      <c r="AB11" s="104" t="s">
        <v>68</v>
      </c>
      <c r="AC11" s="7" t="s">
        <v>56</v>
      </c>
      <c r="AD11" s="7">
        <f t="shared" si="2"/>
        <v>2022</v>
      </c>
      <c r="AE11" s="18" t="str">
        <f t="shared" si="0"/>
        <v>July-2022</v>
      </c>
      <c r="AF11" s="188" t="str">
        <f t="shared" si="1"/>
        <v>tqykbZ&amp;2022</v>
      </c>
      <c r="AI11" s="241" t="s">
        <v>373</v>
      </c>
      <c r="AJ11" s="241"/>
      <c r="BA11" s="313" t="s">
        <v>406</v>
      </c>
      <c r="BB11" s="254">
        <v>5</v>
      </c>
      <c r="BC11" s="254" t="s">
        <v>556</v>
      </c>
      <c r="BD11" s="254" t="s">
        <v>557</v>
      </c>
      <c r="BE11" s="254" t="s">
        <v>558</v>
      </c>
      <c r="BF11" s="254" t="s">
        <v>559</v>
      </c>
      <c r="BG11" s="254" t="s">
        <v>560</v>
      </c>
      <c r="BH11" s="254" t="s">
        <v>561</v>
      </c>
      <c r="BI11" s="254" t="s">
        <v>562</v>
      </c>
      <c r="BJ11" s="254" t="s">
        <v>563</v>
      </c>
      <c r="BK11" s="254" t="s">
        <v>564</v>
      </c>
      <c r="BL11" s="254" t="s">
        <v>565</v>
      </c>
      <c r="BM11" s="254" t="s">
        <v>566</v>
      </c>
      <c r="BN11" s="254" t="s">
        <v>567</v>
      </c>
      <c r="BO11" s="254" t="s">
        <v>568</v>
      </c>
      <c r="BP11" s="254" t="s">
        <v>415</v>
      </c>
      <c r="BQ11" s="254" t="s">
        <v>569</v>
      </c>
      <c r="BR11" s="254" t="s">
        <v>570</v>
      </c>
      <c r="BS11" s="254" t="s">
        <v>418</v>
      </c>
      <c r="BT11" s="254" t="s">
        <v>419</v>
      </c>
      <c r="BU11" s="254" t="s">
        <v>571</v>
      </c>
      <c r="BV11" s="254" t="s">
        <v>572</v>
      </c>
      <c r="BW11" s="254" t="s">
        <v>573</v>
      </c>
      <c r="BX11" s="254" t="s">
        <v>574</v>
      </c>
      <c r="BY11" s="254" t="s">
        <v>575</v>
      </c>
      <c r="BZ11" s="254" t="s">
        <v>576</v>
      </c>
      <c r="CA11" s="254" t="s">
        <v>370</v>
      </c>
      <c r="CB11" s="254" t="s">
        <v>577</v>
      </c>
      <c r="CC11" s="254" t="s">
        <v>578</v>
      </c>
      <c r="CD11" s="254" t="s">
        <v>579</v>
      </c>
      <c r="CE11" s="254" t="s">
        <v>580</v>
      </c>
      <c r="CF11" s="254" t="s">
        <v>430</v>
      </c>
      <c r="CG11" s="254" t="s">
        <v>581</v>
      </c>
      <c r="CH11" s="254" t="s">
        <v>582</v>
      </c>
      <c r="CI11" s="254" t="s">
        <v>583</v>
      </c>
    </row>
    <row r="12" spans="1:87" ht="21" customHeight="1">
      <c r="A12" s="176"/>
      <c r="B12" s="281" t="s">
        <v>369</v>
      </c>
      <c r="C12" s="469" t="s">
        <v>394</v>
      </c>
      <c r="D12" s="469"/>
      <c r="E12" s="273" t="s">
        <v>13</v>
      </c>
      <c r="F12" s="270">
        <v>8</v>
      </c>
      <c r="G12" s="79">
        <v>9</v>
      </c>
      <c r="H12" s="79">
        <v>2</v>
      </c>
      <c r="I12" s="79">
        <v>8</v>
      </c>
      <c r="J12" s="79">
        <v>23</v>
      </c>
      <c r="K12" s="79">
        <v>20</v>
      </c>
      <c r="L12" s="79">
        <v>11</v>
      </c>
      <c r="M12" s="79">
        <v>4</v>
      </c>
      <c r="N12" s="267">
        <f t="shared" si="3"/>
        <v>44</v>
      </c>
      <c r="O12" s="267">
        <f t="shared" si="4"/>
        <v>41</v>
      </c>
      <c r="P12" s="267">
        <f t="shared" si="5"/>
        <v>85</v>
      </c>
      <c r="Q12" s="76"/>
      <c r="R12" s="176"/>
      <c r="AA12" s="7" t="s">
        <v>57</v>
      </c>
      <c r="AB12" s="104" t="s">
        <v>69</v>
      </c>
      <c r="AC12" s="7" t="s">
        <v>57</v>
      </c>
      <c r="AD12" s="7">
        <f t="shared" si="2"/>
        <v>2022</v>
      </c>
      <c r="AE12" s="18" t="str">
        <f t="shared" si="0"/>
        <v>August-2022</v>
      </c>
      <c r="AF12" s="188" t="str">
        <f t="shared" si="1"/>
        <v>vxLr&amp;2022</v>
      </c>
      <c r="AI12" s="241" t="s">
        <v>300</v>
      </c>
      <c r="AJ12" s="241"/>
      <c r="BA12" s="313" t="s">
        <v>407</v>
      </c>
      <c r="BB12" s="254">
        <v>6</v>
      </c>
      <c r="BC12" s="254" t="s">
        <v>584</v>
      </c>
      <c r="BD12" s="254" t="s">
        <v>585</v>
      </c>
      <c r="BE12" s="254" t="s">
        <v>586</v>
      </c>
      <c r="BF12" s="254" t="s">
        <v>587</v>
      </c>
      <c r="BG12" s="254" t="s">
        <v>588</v>
      </c>
      <c r="BH12" s="254" t="s">
        <v>589</v>
      </c>
      <c r="BI12" s="254" t="s">
        <v>590</v>
      </c>
      <c r="BJ12" s="254" t="s">
        <v>591</v>
      </c>
      <c r="BL12" s="254" t="s">
        <v>411</v>
      </c>
      <c r="BM12" s="254" t="s">
        <v>592</v>
      </c>
      <c r="BN12" s="254" t="s">
        <v>593</v>
      </c>
      <c r="BO12" s="254" t="s">
        <v>594</v>
      </c>
      <c r="BP12" s="254" t="s">
        <v>595</v>
      </c>
      <c r="BQ12" s="254" t="s">
        <v>596</v>
      </c>
      <c r="BR12" s="254" t="s">
        <v>497</v>
      </c>
      <c r="BS12" s="254" t="s">
        <v>597</v>
      </c>
      <c r="BT12" s="254" t="s">
        <v>598</v>
      </c>
      <c r="BU12" s="254" t="s">
        <v>599</v>
      </c>
      <c r="BV12" s="254" t="s">
        <v>600</v>
      </c>
      <c r="BW12" s="254" t="s">
        <v>601</v>
      </c>
      <c r="BX12" s="254" t="s">
        <v>602</v>
      </c>
      <c r="BZ12" s="254" t="s">
        <v>603</v>
      </c>
      <c r="CA12" s="254" t="s">
        <v>604</v>
      </c>
      <c r="CB12" s="254" t="s">
        <v>605</v>
      </c>
      <c r="CC12" s="254" t="s">
        <v>606</v>
      </c>
      <c r="CD12" s="254" t="s">
        <v>607</v>
      </c>
      <c r="CE12" s="254" t="s">
        <v>608</v>
      </c>
      <c r="CG12" s="254" t="s">
        <v>431</v>
      </c>
      <c r="CH12" s="254" t="s">
        <v>432</v>
      </c>
      <c r="CI12" s="254" t="s">
        <v>609</v>
      </c>
    </row>
    <row r="13" spans="1:87" ht="21" customHeight="1">
      <c r="A13" s="176"/>
      <c r="B13" s="258" t="s">
        <v>100</v>
      </c>
      <c r="C13" s="494" t="s">
        <v>395</v>
      </c>
      <c r="D13" s="494"/>
      <c r="E13" s="273" t="s">
        <v>14</v>
      </c>
      <c r="F13" s="270">
        <v>8</v>
      </c>
      <c r="G13" s="79">
        <v>9</v>
      </c>
      <c r="H13" s="79">
        <v>7</v>
      </c>
      <c r="I13" s="79">
        <v>6</v>
      </c>
      <c r="J13" s="79">
        <v>7</v>
      </c>
      <c r="K13" s="79">
        <v>8</v>
      </c>
      <c r="L13" s="79">
        <v>9</v>
      </c>
      <c r="M13" s="79">
        <v>5</v>
      </c>
      <c r="N13" s="267">
        <f t="shared" si="3"/>
        <v>31</v>
      </c>
      <c r="O13" s="267">
        <f t="shared" si="4"/>
        <v>28</v>
      </c>
      <c r="P13" s="267">
        <f t="shared" si="5"/>
        <v>59</v>
      </c>
      <c r="Q13" s="76"/>
      <c r="R13" s="176"/>
      <c r="AA13" s="7" t="s">
        <v>58</v>
      </c>
      <c r="AB13" s="104" t="s">
        <v>70</v>
      </c>
      <c r="AC13" s="7" t="s">
        <v>58</v>
      </c>
      <c r="AD13" s="7">
        <f t="shared" si="2"/>
        <v>2022</v>
      </c>
      <c r="AE13" s="18" t="str">
        <f t="shared" si="0"/>
        <v>September-2022</v>
      </c>
      <c r="AF13" s="188" t="str">
        <f t="shared" si="1"/>
        <v>flrEcj&amp;2022</v>
      </c>
      <c r="BA13" s="313" t="s">
        <v>408</v>
      </c>
      <c r="BB13" s="254">
        <v>7</v>
      </c>
      <c r="BC13" s="254" t="s">
        <v>610</v>
      </c>
      <c r="BD13" s="254" t="s">
        <v>611</v>
      </c>
      <c r="BE13" s="254" t="s">
        <v>612</v>
      </c>
      <c r="BF13" s="254" t="s">
        <v>613</v>
      </c>
      <c r="BG13" s="254" t="s">
        <v>614</v>
      </c>
      <c r="BH13" s="254" t="s">
        <v>615</v>
      </c>
      <c r="BI13" s="254" t="s">
        <v>616</v>
      </c>
      <c r="BJ13" s="254" t="s">
        <v>617</v>
      </c>
      <c r="BL13" s="254" t="s">
        <v>618</v>
      </c>
      <c r="BM13" s="254" t="s">
        <v>619</v>
      </c>
      <c r="BN13" s="254" t="s">
        <v>620</v>
      </c>
      <c r="BP13" s="254" t="s">
        <v>621</v>
      </c>
      <c r="BQ13" s="254" t="s">
        <v>622</v>
      </c>
      <c r="BR13" s="254" t="s">
        <v>623</v>
      </c>
      <c r="BS13" s="254" t="s">
        <v>624</v>
      </c>
      <c r="BT13" s="254" t="s">
        <v>625</v>
      </c>
      <c r="BU13" s="254" t="s">
        <v>626</v>
      </c>
      <c r="BV13" s="254" t="s">
        <v>627</v>
      </c>
      <c r="BW13" s="254" t="s">
        <v>628</v>
      </c>
      <c r="BX13" s="254" t="s">
        <v>629</v>
      </c>
      <c r="BZ13" s="254" t="s">
        <v>630</v>
      </c>
      <c r="CA13" s="254" t="s">
        <v>22</v>
      </c>
      <c r="CB13" s="254" t="s">
        <v>426</v>
      </c>
      <c r="CC13" s="254" t="s">
        <v>427</v>
      </c>
      <c r="CD13" s="254" t="s">
        <v>428</v>
      </c>
      <c r="CE13" s="254" t="s">
        <v>631</v>
      </c>
      <c r="CG13" s="254" t="s">
        <v>632</v>
      </c>
      <c r="CH13" s="254" t="s">
        <v>633</v>
      </c>
      <c r="CI13" s="254" t="s">
        <v>634</v>
      </c>
    </row>
    <row r="14" spans="1:87" ht="21" customHeight="1">
      <c r="A14" s="176"/>
      <c r="B14" s="258" t="s">
        <v>390</v>
      </c>
      <c r="C14" s="494" t="s">
        <v>396</v>
      </c>
      <c r="D14" s="494"/>
      <c r="E14" s="273" t="s">
        <v>15</v>
      </c>
      <c r="F14" s="270">
        <v>3</v>
      </c>
      <c r="G14" s="79">
        <v>6</v>
      </c>
      <c r="H14" s="79">
        <v>9</v>
      </c>
      <c r="I14" s="79">
        <v>4</v>
      </c>
      <c r="J14" s="79">
        <v>3</v>
      </c>
      <c r="K14" s="79">
        <v>2</v>
      </c>
      <c r="L14" s="79">
        <v>1</v>
      </c>
      <c r="M14" s="79">
        <v>6</v>
      </c>
      <c r="N14" s="267">
        <f t="shared" si="3"/>
        <v>16</v>
      </c>
      <c r="O14" s="267">
        <f t="shared" si="4"/>
        <v>18</v>
      </c>
      <c r="P14" s="267">
        <f t="shared" si="5"/>
        <v>34</v>
      </c>
      <c r="Q14" s="76"/>
      <c r="R14" s="176"/>
      <c r="AA14" s="7" t="s">
        <v>59</v>
      </c>
      <c r="AB14" s="104" t="s">
        <v>71</v>
      </c>
      <c r="AC14" s="7" t="s">
        <v>59</v>
      </c>
      <c r="AD14" s="7">
        <f t="shared" si="2"/>
        <v>2022</v>
      </c>
      <c r="AE14" s="18" t="str">
        <f t="shared" si="0"/>
        <v>October-2022</v>
      </c>
      <c r="AF14" s="188" t="str">
        <f t="shared" si="1"/>
        <v>vDVqcj&amp;2022</v>
      </c>
      <c r="BA14" s="313" t="s">
        <v>409</v>
      </c>
      <c r="BB14" s="254">
        <v>8</v>
      </c>
      <c r="BC14" s="254" t="s">
        <v>635</v>
      </c>
      <c r="BD14" s="254" t="s">
        <v>636</v>
      </c>
      <c r="BE14" s="254" t="s">
        <v>637</v>
      </c>
      <c r="BF14" s="254" t="s">
        <v>638</v>
      </c>
      <c r="BG14" s="254" t="s">
        <v>639</v>
      </c>
      <c r="BH14" s="254" t="s">
        <v>640</v>
      </c>
      <c r="BI14" s="254" t="s">
        <v>641</v>
      </c>
      <c r="BJ14" s="254" t="s">
        <v>642</v>
      </c>
      <c r="BL14" s="254" t="s">
        <v>643</v>
      </c>
      <c r="BN14" s="254" t="s">
        <v>644</v>
      </c>
      <c r="BP14" s="254" t="s">
        <v>645</v>
      </c>
      <c r="BR14" s="254" t="s">
        <v>646</v>
      </c>
      <c r="BT14" s="254" t="s">
        <v>647</v>
      </c>
      <c r="BU14" s="254" t="s">
        <v>648</v>
      </c>
      <c r="BV14" s="254" t="s">
        <v>649</v>
      </c>
      <c r="BW14" s="254" t="s">
        <v>650</v>
      </c>
      <c r="BX14" s="254" t="s">
        <v>651</v>
      </c>
      <c r="BZ14" s="254" t="s">
        <v>652</v>
      </c>
      <c r="CA14" s="254" t="s">
        <v>653</v>
      </c>
      <c r="CB14" s="254" t="s">
        <v>654</v>
      </c>
      <c r="CC14" s="254" t="s">
        <v>655</v>
      </c>
      <c r="CE14" s="254" t="s">
        <v>656</v>
      </c>
      <c r="CG14" s="254" t="s">
        <v>657</v>
      </c>
      <c r="CI14" s="254" t="s">
        <v>658</v>
      </c>
    </row>
    <row r="15" spans="1:87" ht="21" customHeight="1">
      <c r="A15" s="176"/>
      <c r="B15" s="281" t="s">
        <v>391</v>
      </c>
      <c r="C15" s="495" t="s">
        <v>18</v>
      </c>
      <c r="D15" s="495"/>
      <c r="E15" s="274" t="s">
        <v>7</v>
      </c>
      <c r="F15" s="271">
        <f>SUM(F10:F14)</f>
        <v>33</v>
      </c>
      <c r="G15" s="80">
        <f t="shared" ref="G15:M15" si="6">SUM(G10:G14)</f>
        <v>40</v>
      </c>
      <c r="H15" s="80">
        <f t="shared" si="6"/>
        <v>33</v>
      </c>
      <c r="I15" s="80">
        <f t="shared" si="6"/>
        <v>31</v>
      </c>
      <c r="J15" s="80">
        <f t="shared" si="6"/>
        <v>44</v>
      </c>
      <c r="K15" s="80">
        <f t="shared" si="6"/>
        <v>46</v>
      </c>
      <c r="L15" s="80">
        <f t="shared" si="6"/>
        <v>34</v>
      </c>
      <c r="M15" s="80">
        <f t="shared" si="6"/>
        <v>28</v>
      </c>
      <c r="N15" s="85">
        <f t="shared" si="3"/>
        <v>144</v>
      </c>
      <c r="O15" s="85">
        <f t="shared" si="4"/>
        <v>145</v>
      </c>
      <c r="P15" s="85">
        <f t="shared" si="5"/>
        <v>289</v>
      </c>
      <c r="Q15" s="77"/>
      <c r="R15" s="176"/>
      <c r="AA15" s="7" t="s">
        <v>60</v>
      </c>
      <c r="AB15" s="104" t="s">
        <v>72</v>
      </c>
      <c r="AC15" s="7" t="s">
        <v>60</v>
      </c>
      <c r="AD15" s="7">
        <f t="shared" si="2"/>
        <v>2022</v>
      </c>
      <c r="AE15" s="18" t="str">
        <f t="shared" si="0"/>
        <v>November-2022</v>
      </c>
      <c r="AF15" s="188" t="str">
        <f t="shared" si="1"/>
        <v>uoEcj&amp;2022</v>
      </c>
      <c r="BA15" s="313" t="s">
        <v>410</v>
      </c>
      <c r="BB15" s="254">
        <v>9</v>
      </c>
      <c r="BC15" s="254" t="s">
        <v>659</v>
      </c>
      <c r="BD15" s="254" t="s">
        <v>660</v>
      </c>
      <c r="BE15" s="254" t="s">
        <v>661</v>
      </c>
      <c r="BG15" s="254" t="s">
        <v>662</v>
      </c>
      <c r="BH15" s="254" t="s">
        <v>663</v>
      </c>
      <c r="BI15" s="254" t="s">
        <v>664</v>
      </c>
      <c r="BJ15" s="254" t="s">
        <v>665</v>
      </c>
      <c r="BL15" s="254" t="s">
        <v>666</v>
      </c>
      <c r="BN15" s="254" t="s">
        <v>667</v>
      </c>
      <c r="BP15" s="254" t="s">
        <v>668</v>
      </c>
      <c r="BR15" s="254" t="s">
        <v>669</v>
      </c>
      <c r="BT15" s="254" t="s">
        <v>670</v>
      </c>
      <c r="BV15" s="254" t="s">
        <v>671</v>
      </c>
      <c r="BW15" s="254" t="s">
        <v>672</v>
      </c>
      <c r="BZ15" s="254" t="s">
        <v>673</v>
      </c>
      <c r="CA15" s="254" t="s">
        <v>674</v>
      </c>
      <c r="CE15" s="254" t="s">
        <v>675</v>
      </c>
      <c r="CG15" s="254" t="s">
        <v>676</v>
      </c>
      <c r="CI15" s="254" t="s">
        <v>677</v>
      </c>
    </row>
    <row r="16" spans="1:87" ht="21" customHeight="1">
      <c r="A16" s="176"/>
      <c r="B16" s="258" t="s">
        <v>238</v>
      </c>
      <c r="C16" s="507" t="s">
        <v>279</v>
      </c>
      <c r="D16" s="507"/>
      <c r="E16" s="273" t="s">
        <v>16</v>
      </c>
      <c r="F16" s="270">
        <v>4</v>
      </c>
      <c r="G16" s="79">
        <v>5</v>
      </c>
      <c r="H16" s="79">
        <v>6</v>
      </c>
      <c r="I16" s="79">
        <v>7</v>
      </c>
      <c r="J16" s="79">
        <v>8</v>
      </c>
      <c r="K16" s="79">
        <v>9</v>
      </c>
      <c r="L16" s="79">
        <v>8</v>
      </c>
      <c r="M16" s="79">
        <v>9</v>
      </c>
      <c r="N16" s="267">
        <f t="shared" ref="N16:N20" si="7">F16+H16+J16+L16</f>
        <v>26</v>
      </c>
      <c r="O16" s="267">
        <f t="shared" ref="O16:O20" si="8">G16+I16+K16+M16</f>
        <v>30</v>
      </c>
      <c r="P16" s="267">
        <f t="shared" ref="P16:P20" si="9">N16+O16</f>
        <v>56</v>
      </c>
      <c r="Q16" s="76"/>
      <c r="R16" s="176"/>
      <c r="AA16" s="7" t="s">
        <v>61</v>
      </c>
      <c r="AB16" s="104" t="s">
        <v>73</v>
      </c>
      <c r="AC16" s="7" t="s">
        <v>61</v>
      </c>
      <c r="AD16" s="7">
        <f t="shared" si="2"/>
        <v>2022</v>
      </c>
      <c r="AE16" s="18" t="str">
        <f t="shared" si="0"/>
        <v>December-2022</v>
      </c>
      <c r="AF16" s="188" t="str">
        <f t="shared" si="1"/>
        <v>fnlEcj&amp;2022</v>
      </c>
      <c r="BA16" s="313" t="s">
        <v>411</v>
      </c>
      <c r="BB16" s="254">
        <v>10</v>
      </c>
      <c r="BC16" s="254" t="s">
        <v>678</v>
      </c>
      <c r="BD16" s="254" t="s">
        <v>679</v>
      </c>
      <c r="BE16" s="254" t="s">
        <v>680</v>
      </c>
      <c r="BG16" s="254" t="s">
        <v>681</v>
      </c>
      <c r="BH16" s="254" t="s">
        <v>682</v>
      </c>
      <c r="BI16" s="254" t="s">
        <v>683</v>
      </c>
      <c r="BL16" s="254" t="s">
        <v>684</v>
      </c>
      <c r="BN16" s="254" t="s">
        <v>685</v>
      </c>
      <c r="BP16" s="254" t="s">
        <v>686</v>
      </c>
      <c r="BR16" s="254" t="s">
        <v>687</v>
      </c>
      <c r="BT16" s="254" t="s">
        <v>688</v>
      </c>
      <c r="BV16" s="254" t="s">
        <v>689</v>
      </c>
      <c r="BW16" s="254" t="s">
        <v>690</v>
      </c>
      <c r="BZ16" s="254" t="s">
        <v>691</v>
      </c>
      <c r="CA16" s="254" t="s">
        <v>692</v>
      </c>
      <c r="CE16" s="254" t="s">
        <v>693</v>
      </c>
      <c r="CI16" s="254" t="s">
        <v>694</v>
      </c>
    </row>
    <row r="17" spans="1:87" ht="21" customHeight="1">
      <c r="A17" s="176"/>
      <c r="B17" s="256" t="s">
        <v>400</v>
      </c>
      <c r="C17" s="495" t="s">
        <v>368</v>
      </c>
      <c r="D17" s="495"/>
      <c r="E17" s="273" t="s">
        <v>19</v>
      </c>
      <c r="F17" s="270">
        <v>15</v>
      </c>
      <c r="G17" s="79">
        <v>14</v>
      </c>
      <c r="H17" s="79">
        <v>13</v>
      </c>
      <c r="I17" s="79">
        <v>12</v>
      </c>
      <c r="J17" s="79">
        <v>11</v>
      </c>
      <c r="K17" s="79">
        <v>10</v>
      </c>
      <c r="L17" s="79">
        <v>11</v>
      </c>
      <c r="M17" s="79">
        <v>10</v>
      </c>
      <c r="N17" s="267">
        <f t="shared" si="7"/>
        <v>50</v>
      </c>
      <c r="O17" s="267">
        <f t="shared" si="8"/>
        <v>46</v>
      </c>
      <c r="P17" s="267">
        <f t="shared" si="9"/>
        <v>96</v>
      </c>
      <c r="Q17" s="76"/>
      <c r="R17" s="176"/>
      <c r="AA17" s="7" t="s">
        <v>50</v>
      </c>
      <c r="AB17" s="104" t="s">
        <v>62</v>
      </c>
      <c r="AC17" s="7" t="s">
        <v>50</v>
      </c>
      <c r="AD17" s="7">
        <f>H4</f>
        <v>2023</v>
      </c>
      <c r="AE17" s="18" t="str">
        <f t="shared" si="0"/>
        <v>January-2023</v>
      </c>
      <c r="AF17" s="188" t="str">
        <f t="shared" si="1"/>
        <v>tuojh &amp;2023</v>
      </c>
      <c r="BA17" s="313" t="s">
        <v>412</v>
      </c>
      <c r="BB17" s="254">
        <v>11</v>
      </c>
      <c r="BC17" s="254" t="s">
        <v>695</v>
      </c>
      <c r="BD17" s="254" t="s">
        <v>696</v>
      </c>
      <c r="BE17" s="254" t="s">
        <v>697</v>
      </c>
      <c r="BG17" s="254" t="s">
        <v>698</v>
      </c>
      <c r="BH17" s="254" t="s">
        <v>699</v>
      </c>
      <c r="BI17" s="254" t="s">
        <v>604</v>
      </c>
      <c r="BL17" s="254" t="s">
        <v>700</v>
      </c>
      <c r="BN17" s="254" t="s">
        <v>701</v>
      </c>
      <c r="BR17" s="254" t="s">
        <v>702</v>
      </c>
      <c r="BV17" s="254" t="s">
        <v>703</v>
      </c>
      <c r="BW17" s="254" t="s">
        <v>704</v>
      </c>
      <c r="BZ17" s="254" t="s">
        <v>705</v>
      </c>
      <c r="CE17" s="254" t="s">
        <v>706</v>
      </c>
      <c r="CI17" s="254" t="s">
        <v>707</v>
      </c>
    </row>
    <row r="18" spans="1:87" ht="21" customHeight="1">
      <c r="A18" s="176"/>
      <c r="B18" s="256" t="s">
        <v>398</v>
      </c>
      <c r="C18" s="507" t="s">
        <v>370</v>
      </c>
      <c r="D18" s="507"/>
      <c r="E18" s="273" t="s">
        <v>20</v>
      </c>
      <c r="F18" s="270">
        <v>9</v>
      </c>
      <c r="G18" s="79">
        <v>8</v>
      </c>
      <c r="H18" s="79">
        <v>5</v>
      </c>
      <c r="I18" s="79">
        <v>14</v>
      </c>
      <c r="J18" s="79">
        <v>3</v>
      </c>
      <c r="K18" s="79">
        <v>3</v>
      </c>
      <c r="L18" s="79">
        <v>3</v>
      </c>
      <c r="M18" s="79">
        <v>10</v>
      </c>
      <c r="N18" s="267">
        <f t="shared" si="7"/>
        <v>20</v>
      </c>
      <c r="O18" s="267">
        <f t="shared" si="8"/>
        <v>35</v>
      </c>
      <c r="P18" s="267">
        <f t="shared" si="9"/>
        <v>55</v>
      </c>
      <c r="Q18" s="76"/>
      <c r="R18" s="176"/>
      <c r="AA18" s="7" t="s">
        <v>51</v>
      </c>
      <c r="AB18" s="104" t="s">
        <v>63</v>
      </c>
      <c r="AC18" s="7" t="s">
        <v>783</v>
      </c>
      <c r="AD18" s="7">
        <f t="shared" ref="AD18:AD19" si="10">AD17</f>
        <v>2023</v>
      </c>
      <c r="AE18" s="18" t="str">
        <f t="shared" si="0"/>
        <v>February-2023</v>
      </c>
      <c r="AF18" s="188" t="str">
        <f t="shared" si="1"/>
        <v>Qjojh&amp;2023</v>
      </c>
      <c r="BA18" s="313" t="s">
        <v>413</v>
      </c>
      <c r="BB18" s="254">
        <v>12</v>
      </c>
      <c r="BD18" s="254" t="s">
        <v>505</v>
      </c>
      <c r="BG18" s="254" t="s">
        <v>708</v>
      </c>
      <c r="BH18" s="254" t="s">
        <v>709</v>
      </c>
      <c r="BI18" s="254" t="s">
        <v>710</v>
      </c>
      <c r="BR18" s="254" t="s">
        <v>711</v>
      </c>
      <c r="BW18" s="254" t="s">
        <v>712</v>
      </c>
      <c r="BZ18" s="254" t="s">
        <v>425</v>
      </c>
      <c r="CE18" s="254" t="s">
        <v>713</v>
      </c>
      <c r="CI18" s="254" t="s">
        <v>714</v>
      </c>
    </row>
    <row r="19" spans="1:87" ht="21" customHeight="1">
      <c r="A19" s="176"/>
      <c r="B19" s="268" t="s">
        <v>399</v>
      </c>
      <c r="C19" s="508" t="s">
        <v>604</v>
      </c>
      <c r="D19" s="508"/>
      <c r="E19" s="274" t="s">
        <v>7</v>
      </c>
      <c r="F19" s="271">
        <f>SUM(F16:F18)</f>
        <v>28</v>
      </c>
      <c r="G19" s="80">
        <f t="shared" ref="G19:M19" si="11">SUM(G16:G18)</f>
        <v>27</v>
      </c>
      <c r="H19" s="80">
        <f t="shared" si="11"/>
        <v>24</v>
      </c>
      <c r="I19" s="80">
        <f t="shared" si="11"/>
        <v>33</v>
      </c>
      <c r="J19" s="80">
        <f t="shared" si="11"/>
        <v>22</v>
      </c>
      <c r="K19" s="80">
        <f t="shared" si="11"/>
        <v>22</v>
      </c>
      <c r="L19" s="80">
        <f t="shared" si="11"/>
        <v>22</v>
      </c>
      <c r="M19" s="80">
        <f t="shared" si="11"/>
        <v>29</v>
      </c>
      <c r="N19" s="85">
        <f t="shared" si="7"/>
        <v>96</v>
      </c>
      <c r="O19" s="85">
        <f t="shared" si="8"/>
        <v>111</v>
      </c>
      <c r="P19" s="85">
        <f t="shared" si="9"/>
        <v>207</v>
      </c>
      <c r="Q19" s="77"/>
      <c r="R19" s="176"/>
      <c r="AA19" s="7" t="s">
        <v>52</v>
      </c>
      <c r="AB19" s="104" t="s">
        <v>64</v>
      </c>
      <c r="AC19" s="7" t="s">
        <v>52</v>
      </c>
      <c r="AD19" s="7">
        <f t="shared" si="10"/>
        <v>2023</v>
      </c>
      <c r="AE19" s="18" t="str">
        <f t="shared" si="0"/>
        <v>March-2023</v>
      </c>
      <c r="AF19" s="188" t="str">
        <f t="shared" si="1"/>
        <v>ekpZ&amp;2023</v>
      </c>
      <c r="BA19" s="313" t="s">
        <v>414</v>
      </c>
      <c r="BB19" s="254">
        <v>13</v>
      </c>
      <c r="BD19" s="254" t="s">
        <v>715</v>
      </c>
      <c r="BG19" s="254" t="s">
        <v>716</v>
      </c>
      <c r="BI19" s="254" t="s">
        <v>717</v>
      </c>
      <c r="BR19" s="254" t="s">
        <v>718</v>
      </c>
      <c r="BW19" s="254" t="s">
        <v>719</v>
      </c>
      <c r="BZ19" s="254" t="s">
        <v>720</v>
      </c>
      <c r="CI19" s="254" t="s">
        <v>721</v>
      </c>
    </row>
    <row r="20" spans="1:87" ht="26.25">
      <c r="A20" s="176"/>
      <c r="B20" s="316" t="s">
        <v>397</v>
      </c>
      <c r="C20" s="429" t="s">
        <v>827</v>
      </c>
      <c r="D20" s="429"/>
      <c r="E20" s="275" t="s">
        <v>23</v>
      </c>
      <c r="F20" s="272">
        <f>SUM(F15+F19)</f>
        <v>61</v>
      </c>
      <c r="G20" s="81">
        <f t="shared" ref="G20:M20" si="12">SUM(G15+G19)</f>
        <v>67</v>
      </c>
      <c r="H20" s="81">
        <f t="shared" si="12"/>
        <v>57</v>
      </c>
      <c r="I20" s="81">
        <f t="shared" si="12"/>
        <v>64</v>
      </c>
      <c r="J20" s="81">
        <f t="shared" si="12"/>
        <v>66</v>
      </c>
      <c r="K20" s="81">
        <f t="shared" si="12"/>
        <v>68</v>
      </c>
      <c r="L20" s="81">
        <f t="shared" si="12"/>
        <v>56</v>
      </c>
      <c r="M20" s="81">
        <f t="shared" si="12"/>
        <v>57</v>
      </c>
      <c r="N20" s="86">
        <f t="shared" si="7"/>
        <v>240</v>
      </c>
      <c r="O20" s="86">
        <f t="shared" si="8"/>
        <v>256</v>
      </c>
      <c r="P20" s="86">
        <f t="shared" si="9"/>
        <v>496</v>
      </c>
      <c r="Q20" s="78"/>
      <c r="R20" s="176"/>
      <c r="BA20" s="313" t="s">
        <v>415</v>
      </c>
      <c r="BB20" s="254">
        <v>14</v>
      </c>
      <c r="BD20" s="254" t="s">
        <v>722</v>
      </c>
      <c r="BG20" s="254" t="s">
        <v>723</v>
      </c>
      <c r="BI20" s="254" t="s">
        <v>724</v>
      </c>
      <c r="BR20" s="254" t="s">
        <v>725</v>
      </c>
      <c r="BW20" s="254" t="s">
        <v>726</v>
      </c>
      <c r="BZ20" s="254" t="s">
        <v>727</v>
      </c>
      <c r="CI20" s="254" t="s">
        <v>728</v>
      </c>
    </row>
    <row r="21" spans="1:87" ht="28.5" customHeight="1">
      <c r="A21" s="176"/>
      <c r="B21" s="74"/>
      <c r="C21" s="181"/>
      <c r="D21" s="181"/>
      <c r="E21" s="73"/>
      <c r="F21" s="73"/>
      <c r="G21" s="73"/>
      <c r="H21" s="182"/>
      <c r="I21" s="182"/>
      <c r="J21" s="182"/>
      <c r="K21" s="182"/>
      <c r="L21" s="182"/>
      <c r="M21" s="182"/>
      <c r="N21" s="182"/>
      <c r="O21" s="1"/>
      <c r="P21" s="1"/>
      <c r="Q21" s="1"/>
      <c r="R21" s="176"/>
      <c r="BA21" s="313" t="s">
        <v>416</v>
      </c>
      <c r="BB21" s="254">
        <v>15</v>
      </c>
      <c r="BD21" s="254" t="s">
        <v>729</v>
      </c>
      <c r="BG21" s="254" t="s">
        <v>730</v>
      </c>
      <c r="BR21" s="254" t="s">
        <v>731</v>
      </c>
      <c r="BW21" s="254" t="s">
        <v>732</v>
      </c>
      <c r="BZ21" s="254" t="s">
        <v>733</v>
      </c>
      <c r="CI21" s="254" t="s">
        <v>734</v>
      </c>
    </row>
    <row r="22" spans="1:87" ht="24.75" customHeight="1" thickBot="1">
      <c r="A22" s="176"/>
      <c r="B22" s="74"/>
      <c r="C22" s="181"/>
      <c r="D22" s="181"/>
      <c r="E22" s="73"/>
      <c r="F22" s="73"/>
      <c r="G22" s="73"/>
      <c r="H22" s="182"/>
      <c r="I22" s="182"/>
      <c r="J22" s="182"/>
      <c r="K22" s="182"/>
      <c r="L22" s="182"/>
      <c r="M22" s="182"/>
      <c r="N22" s="182"/>
      <c r="O22" s="1"/>
      <c r="P22" s="1"/>
      <c r="Q22" s="1"/>
      <c r="R22" s="176"/>
      <c r="BA22" s="313" t="s">
        <v>417</v>
      </c>
      <c r="BB22" s="254">
        <v>16</v>
      </c>
      <c r="BD22" s="254" t="s">
        <v>735</v>
      </c>
      <c r="BG22" s="254" t="s">
        <v>736</v>
      </c>
      <c r="BR22" s="254" t="s">
        <v>737</v>
      </c>
      <c r="BW22" s="254" t="s">
        <v>738</v>
      </c>
      <c r="CI22" s="254" t="s">
        <v>739</v>
      </c>
    </row>
    <row r="23" spans="1:87" ht="23.25" customHeight="1">
      <c r="A23" s="176"/>
      <c r="B23" s="455" t="s">
        <v>148</v>
      </c>
      <c r="C23" s="456"/>
      <c r="D23" s="456"/>
      <c r="E23" s="457"/>
      <c r="F23" s="455" t="s">
        <v>151</v>
      </c>
      <c r="G23" s="456"/>
      <c r="H23" s="456"/>
      <c r="I23" s="456"/>
      <c r="J23" s="456"/>
      <c r="K23" s="456"/>
      <c r="L23" s="456"/>
      <c r="M23" s="457"/>
      <c r="N23" s="455" t="s">
        <v>158</v>
      </c>
      <c r="O23" s="456"/>
      <c r="P23" s="457"/>
      <c r="Q23" s="183"/>
      <c r="R23" s="176"/>
      <c r="BA23" s="313" t="s">
        <v>418</v>
      </c>
      <c r="BB23" s="254">
        <v>17</v>
      </c>
      <c r="BG23" s="254" t="s">
        <v>740</v>
      </c>
      <c r="BR23" s="254" t="s">
        <v>741</v>
      </c>
      <c r="BW23" s="254" t="s">
        <v>742</v>
      </c>
      <c r="CI23" s="254" t="s">
        <v>743</v>
      </c>
    </row>
    <row r="24" spans="1:87" ht="23.25" customHeight="1">
      <c r="A24" s="176"/>
      <c r="B24" s="282" t="s">
        <v>149</v>
      </c>
      <c r="C24" s="260"/>
      <c r="D24" s="261" t="s">
        <v>150</v>
      </c>
      <c r="E24" s="283"/>
      <c r="F24" s="509" t="s">
        <v>152</v>
      </c>
      <c r="G24" s="437"/>
      <c r="H24" s="437" t="s">
        <v>154</v>
      </c>
      <c r="I24" s="437"/>
      <c r="J24" s="437" t="s">
        <v>153</v>
      </c>
      <c r="K24" s="437"/>
      <c r="L24" s="437" t="s">
        <v>155</v>
      </c>
      <c r="M24" s="438"/>
      <c r="N24" s="439" t="s">
        <v>160</v>
      </c>
      <c r="O24" s="440" t="s">
        <v>159</v>
      </c>
      <c r="P24" s="436" t="s">
        <v>161</v>
      </c>
      <c r="Q24" s="183"/>
      <c r="R24" s="176"/>
      <c r="BA24" s="313" t="s">
        <v>419</v>
      </c>
      <c r="BB24" s="254">
        <v>18</v>
      </c>
      <c r="BG24" s="254" t="s">
        <v>744</v>
      </c>
      <c r="BR24" s="254" t="s">
        <v>745</v>
      </c>
      <c r="BW24" s="254" t="s">
        <v>746</v>
      </c>
      <c r="CI24" s="254" t="s">
        <v>747</v>
      </c>
    </row>
    <row r="25" spans="1:87" ht="26.25" customHeight="1">
      <c r="A25" s="176"/>
      <c r="B25" s="496" t="s">
        <v>162</v>
      </c>
      <c r="C25" s="497"/>
      <c r="D25" s="497"/>
      <c r="E25" s="498"/>
      <c r="F25" s="289" t="s">
        <v>156</v>
      </c>
      <c r="G25" s="264" t="s">
        <v>157</v>
      </c>
      <c r="H25" s="264" t="s">
        <v>156</v>
      </c>
      <c r="I25" s="264" t="s">
        <v>157</v>
      </c>
      <c r="J25" s="264" t="s">
        <v>156</v>
      </c>
      <c r="K25" s="264" t="s">
        <v>157</v>
      </c>
      <c r="L25" s="264" t="s">
        <v>156</v>
      </c>
      <c r="M25" s="290" t="s">
        <v>157</v>
      </c>
      <c r="N25" s="439"/>
      <c r="O25" s="440"/>
      <c r="P25" s="436"/>
      <c r="Q25" s="183"/>
      <c r="R25" s="176"/>
      <c r="BA25" s="313" t="s">
        <v>420</v>
      </c>
      <c r="BB25" s="254">
        <v>19</v>
      </c>
      <c r="BG25" s="254" t="s">
        <v>748</v>
      </c>
      <c r="BR25" s="254" t="s">
        <v>749</v>
      </c>
      <c r="BW25" s="254" t="s">
        <v>750</v>
      </c>
      <c r="CI25" s="254" t="s">
        <v>751</v>
      </c>
    </row>
    <row r="26" spans="1:87" ht="27.75" customHeight="1" thickBot="1">
      <c r="A26" s="176"/>
      <c r="B26" s="478" t="s">
        <v>88</v>
      </c>
      <c r="C26" s="479"/>
      <c r="D26" s="480" t="s">
        <v>89</v>
      </c>
      <c r="E26" s="481"/>
      <c r="F26" s="291"/>
      <c r="G26" s="262"/>
      <c r="H26" s="263"/>
      <c r="I26" s="263"/>
      <c r="J26" s="263"/>
      <c r="K26" s="263"/>
      <c r="L26" s="263"/>
      <c r="M26" s="292"/>
      <c r="N26" s="295"/>
      <c r="O26" s="296"/>
      <c r="P26" s="297"/>
      <c r="Q26" s="1"/>
      <c r="R26" s="176"/>
      <c r="BA26" s="313" t="s">
        <v>421</v>
      </c>
      <c r="BB26" s="254">
        <v>20</v>
      </c>
      <c r="BG26" s="254" t="s">
        <v>752</v>
      </c>
      <c r="BR26" s="254" t="s">
        <v>717</v>
      </c>
      <c r="BW26" s="254" t="s">
        <v>753</v>
      </c>
      <c r="CI26" s="254" t="s">
        <v>754</v>
      </c>
    </row>
    <row r="27" spans="1:87" ht="27.75" customHeight="1">
      <c r="A27" s="176"/>
      <c r="B27" s="482" t="s">
        <v>163</v>
      </c>
      <c r="C27" s="483"/>
      <c r="D27" s="315">
        <v>44628</v>
      </c>
      <c r="E27" s="482" t="s">
        <v>174</v>
      </c>
      <c r="F27" s="483"/>
      <c r="G27" s="483"/>
      <c r="H27" s="483"/>
      <c r="I27" s="484">
        <v>5</v>
      </c>
      <c r="J27" s="484"/>
      <c r="K27" s="485" t="s">
        <v>175</v>
      </c>
      <c r="L27" s="485"/>
      <c r="M27" s="485"/>
      <c r="N27" s="485"/>
      <c r="O27" s="485"/>
      <c r="P27" s="293">
        <v>2</v>
      </c>
      <c r="Q27" s="1"/>
      <c r="R27" s="176"/>
      <c r="BA27" s="313" t="s">
        <v>422</v>
      </c>
      <c r="BB27" s="254">
        <v>21</v>
      </c>
      <c r="BC27" s="314"/>
      <c r="BD27" s="314"/>
      <c r="BE27" s="314"/>
      <c r="BF27" s="314"/>
      <c r="BG27" s="254" t="s">
        <v>755</v>
      </c>
      <c r="BH27" s="314"/>
      <c r="BI27" s="314"/>
      <c r="BJ27" s="314"/>
      <c r="BK27" s="314"/>
      <c r="BL27" s="314"/>
      <c r="BM27" s="314"/>
      <c r="BN27" s="314"/>
      <c r="BO27" s="314"/>
      <c r="BP27" s="314"/>
      <c r="BQ27" s="314"/>
      <c r="BR27" s="254" t="s">
        <v>756</v>
      </c>
      <c r="BT27" s="314"/>
      <c r="BU27" s="314"/>
      <c r="BV27" s="314"/>
      <c r="BW27" s="254" t="s">
        <v>757</v>
      </c>
      <c r="BX27" s="314"/>
      <c r="BY27" s="314"/>
      <c r="BZ27" s="314"/>
      <c r="CA27" s="314"/>
      <c r="CB27" s="314"/>
      <c r="CC27" s="314"/>
      <c r="CD27" s="314"/>
      <c r="CE27" s="314"/>
      <c r="CF27" s="314"/>
      <c r="CG27" s="314"/>
      <c r="CH27" s="314"/>
      <c r="CI27" s="314"/>
    </row>
    <row r="28" spans="1:87" ht="28.5" customHeight="1" thickBot="1">
      <c r="A28" s="176"/>
      <c r="B28" s="284" t="s">
        <v>164</v>
      </c>
      <c r="C28" s="285"/>
      <c r="D28" s="285"/>
      <c r="E28" s="500" t="s">
        <v>165</v>
      </c>
      <c r="F28" s="477"/>
      <c r="G28" s="286"/>
      <c r="H28" s="287"/>
      <c r="I28" s="477" t="s">
        <v>166</v>
      </c>
      <c r="J28" s="477"/>
      <c r="K28" s="477"/>
      <c r="L28" s="477"/>
      <c r="M28" s="287"/>
      <c r="N28" s="287"/>
      <c r="O28" s="294"/>
      <c r="P28" s="288"/>
      <c r="Q28" s="1"/>
      <c r="R28" s="176"/>
      <c r="AF28" s="18" t="b">
        <v>1</v>
      </c>
      <c r="AG28" s="18" t="b">
        <v>1</v>
      </c>
      <c r="AH28" s="18" t="b">
        <v>1</v>
      </c>
      <c r="AI28" s="18" t="b">
        <v>1</v>
      </c>
      <c r="AJ28" s="18" t="b">
        <v>1</v>
      </c>
      <c r="AK28" s="18" t="b">
        <v>1</v>
      </c>
      <c r="AL28" s="18" t="b">
        <v>1</v>
      </c>
      <c r="AM28" s="18" t="b">
        <v>1</v>
      </c>
      <c r="AN28" s="18" t="b">
        <v>1</v>
      </c>
      <c r="AO28" s="18" t="b">
        <v>1</v>
      </c>
      <c r="AP28" s="18" t="b">
        <v>1</v>
      </c>
      <c r="BA28" s="313" t="s">
        <v>423</v>
      </c>
      <c r="BB28" s="254">
        <v>22</v>
      </c>
      <c r="BR28" s="254" t="s">
        <v>758</v>
      </c>
    </row>
    <row r="29" spans="1:87" ht="19.5" customHeight="1">
      <c r="A29" s="176"/>
      <c r="B29" s="353"/>
      <c r="C29" s="505" t="s">
        <v>26</v>
      </c>
      <c r="D29" s="506"/>
      <c r="E29" s="446" t="s">
        <v>768</v>
      </c>
      <c r="F29" s="447"/>
      <c r="G29" s="452" t="s">
        <v>771</v>
      </c>
      <c r="H29" s="452"/>
      <c r="I29" s="452"/>
      <c r="J29" s="354"/>
      <c r="K29" s="72"/>
      <c r="L29" s="72"/>
      <c r="M29" s="72"/>
      <c r="N29" s="72"/>
      <c r="O29" s="72"/>
      <c r="P29" s="1"/>
      <c r="Q29" s="1"/>
      <c r="R29" s="176"/>
      <c r="BA29" s="313" t="s">
        <v>424</v>
      </c>
    </row>
    <row r="30" spans="1:87" ht="23.25" customHeight="1">
      <c r="A30" s="176"/>
      <c r="B30" s="298" t="s">
        <v>27</v>
      </c>
      <c r="C30" s="501">
        <v>4.97</v>
      </c>
      <c r="D30" s="502"/>
      <c r="E30" s="448" t="s">
        <v>769</v>
      </c>
      <c r="F30" s="449"/>
      <c r="G30" s="453" t="s">
        <v>280</v>
      </c>
      <c r="H30" s="453"/>
      <c r="I30" s="453"/>
      <c r="J30" s="355"/>
      <c r="K30" s="462" t="s">
        <v>816</v>
      </c>
      <c r="L30" s="463"/>
      <c r="M30" s="463"/>
      <c r="N30" s="464" t="s">
        <v>815</v>
      </c>
      <c r="O30" s="465"/>
      <c r="P30" s="465"/>
      <c r="Q30" s="465"/>
      <c r="R30" s="176"/>
      <c r="Z30" s="7">
        <v>30</v>
      </c>
      <c r="AA30" s="7">
        <v>69.25</v>
      </c>
      <c r="AB30" s="7">
        <f>Z30*AA30</f>
        <v>2077.5</v>
      </c>
      <c r="AF30" s="18" t="b">
        <v>0</v>
      </c>
      <c r="AG30" s="18" t="b">
        <v>1</v>
      </c>
      <c r="AH30" s="18" t="b">
        <v>0</v>
      </c>
      <c r="AI30" s="18" t="b">
        <v>1</v>
      </c>
      <c r="AJ30" s="18" t="b">
        <v>0</v>
      </c>
      <c r="AK30" s="18" t="b">
        <v>0</v>
      </c>
      <c r="AL30" s="18" t="b">
        <v>1</v>
      </c>
      <c r="AM30" s="18" t="b">
        <v>0</v>
      </c>
      <c r="BA30" s="313" t="s">
        <v>425</v>
      </c>
      <c r="BC30" s="314">
        <f>COUNTA(BC7:BC29)</f>
        <v>11</v>
      </c>
      <c r="BD30" s="314">
        <f>COUNTA(BD7:BD29)+BC30</f>
        <v>27</v>
      </c>
      <c r="BE30" s="314">
        <f t="shared" ref="BE30:CI30" si="13">COUNTA(BE7:BE29)+BD30</f>
        <v>38</v>
      </c>
      <c r="BF30" s="314">
        <f t="shared" si="13"/>
        <v>46</v>
      </c>
      <c r="BG30" s="314">
        <f t="shared" si="13"/>
        <v>67</v>
      </c>
      <c r="BH30" s="314">
        <f t="shared" si="13"/>
        <v>79</v>
      </c>
      <c r="BI30" s="314">
        <f t="shared" si="13"/>
        <v>93</v>
      </c>
      <c r="BJ30" s="314">
        <f t="shared" si="13"/>
        <v>102</v>
      </c>
      <c r="BK30" s="314">
        <f t="shared" si="13"/>
        <v>107</v>
      </c>
      <c r="BL30" s="314">
        <f t="shared" si="13"/>
        <v>118</v>
      </c>
      <c r="BM30" s="314">
        <f t="shared" si="13"/>
        <v>125</v>
      </c>
      <c r="BN30" s="314">
        <f t="shared" si="13"/>
        <v>136</v>
      </c>
      <c r="BO30" s="314">
        <f t="shared" si="13"/>
        <v>142</v>
      </c>
      <c r="BP30" s="314">
        <f t="shared" si="13"/>
        <v>152</v>
      </c>
      <c r="BQ30" s="314">
        <f t="shared" si="13"/>
        <v>159</v>
      </c>
      <c r="BR30" s="314">
        <f t="shared" si="13"/>
        <v>181</v>
      </c>
      <c r="BS30" s="314">
        <f t="shared" si="13"/>
        <v>188</v>
      </c>
      <c r="BT30" s="314">
        <f t="shared" si="13"/>
        <v>198</v>
      </c>
      <c r="BU30" s="314">
        <f t="shared" si="13"/>
        <v>206</v>
      </c>
      <c r="BV30" s="314">
        <f t="shared" si="13"/>
        <v>217</v>
      </c>
      <c r="BW30" s="314">
        <f t="shared" si="13"/>
        <v>238</v>
      </c>
      <c r="BX30" s="314">
        <f t="shared" si="13"/>
        <v>246</v>
      </c>
      <c r="BY30" s="314">
        <f t="shared" si="13"/>
        <v>251</v>
      </c>
      <c r="BZ30" s="314">
        <f t="shared" si="13"/>
        <v>266</v>
      </c>
      <c r="CA30" s="314">
        <f t="shared" si="13"/>
        <v>276</v>
      </c>
      <c r="CB30" s="314">
        <f t="shared" si="13"/>
        <v>284</v>
      </c>
      <c r="CC30" s="314">
        <f t="shared" si="13"/>
        <v>292</v>
      </c>
      <c r="CD30" s="314">
        <f t="shared" si="13"/>
        <v>299</v>
      </c>
      <c r="CE30" s="314">
        <f t="shared" si="13"/>
        <v>311</v>
      </c>
      <c r="CF30" s="314">
        <f t="shared" si="13"/>
        <v>316</v>
      </c>
      <c r="CG30" s="314">
        <f t="shared" si="13"/>
        <v>325</v>
      </c>
      <c r="CH30" s="314">
        <f t="shared" si="13"/>
        <v>332</v>
      </c>
      <c r="CI30" s="314">
        <f t="shared" si="13"/>
        <v>352</v>
      </c>
    </row>
    <row r="31" spans="1:87" ht="21" customHeight="1" thickBot="1">
      <c r="A31" s="176"/>
      <c r="B31" s="299" t="s">
        <v>28</v>
      </c>
      <c r="C31" s="503">
        <v>7.45</v>
      </c>
      <c r="D31" s="504"/>
      <c r="E31" s="450" t="s">
        <v>770</v>
      </c>
      <c r="F31" s="451"/>
      <c r="G31" s="454">
        <v>51022334455</v>
      </c>
      <c r="H31" s="454"/>
      <c r="I31" s="454"/>
      <c r="J31" s="356"/>
      <c r="K31" s="84"/>
      <c r="L31" s="184"/>
      <c r="M31" s="184"/>
      <c r="N31" s="17"/>
      <c r="O31" s="185"/>
      <c r="P31" s="3"/>
      <c r="Q31" s="17"/>
      <c r="R31" s="176"/>
      <c r="Z31" s="7">
        <v>30</v>
      </c>
      <c r="AA31" s="7">
        <v>67.25</v>
      </c>
      <c r="AB31" s="7">
        <f t="shared" ref="AB31:AB36" si="14">Z31*AA31</f>
        <v>2017.5</v>
      </c>
      <c r="AF31" s="18" t="b">
        <v>0</v>
      </c>
      <c r="AG31" s="18" t="b">
        <v>1</v>
      </c>
      <c r="AH31" s="18" t="b">
        <v>1</v>
      </c>
      <c r="AI31" s="18" t="b">
        <v>0</v>
      </c>
      <c r="AJ31" s="18" t="b">
        <v>0</v>
      </c>
      <c r="AK31" s="18" t="b">
        <v>1</v>
      </c>
      <c r="AL31" s="18" t="b">
        <v>1</v>
      </c>
      <c r="AM31" s="18" t="b">
        <v>0</v>
      </c>
      <c r="BA31" s="313" t="s">
        <v>370</v>
      </c>
    </row>
    <row r="32" spans="1:87" ht="25.5" customHeight="1">
      <c r="A32" s="176"/>
      <c r="B32" s="1"/>
      <c r="C32" s="1"/>
      <c r="D32" s="1"/>
      <c r="E32" s="1"/>
      <c r="F32" s="1"/>
      <c r="G32" s="1"/>
      <c r="H32" s="1"/>
      <c r="I32" s="1"/>
      <c r="J32" s="1"/>
      <c r="K32" s="1"/>
      <c r="L32" s="1"/>
      <c r="M32" s="1"/>
      <c r="N32" s="1"/>
      <c r="O32" s="1"/>
      <c r="P32" s="1"/>
      <c r="Q32" s="1"/>
      <c r="R32" s="176"/>
      <c r="Z32" s="7">
        <v>10</v>
      </c>
      <c r="AA32" s="7">
        <v>118.25</v>
      </c>
      <c r="AB32" s="7">
        <f t="shared" si="14"/>
        <v>1182.5</v>
      </c>
      <c r="AF32" s="18" t="b">
        <v>0</v>
      </c>
      <c r="AG32" s="18" t="b">
        <v>0</v>
      </c>
      <c r="AH32" s="18" t="b">
        <v>0</v>
      </c>
      <c r="AI32" s="18" t="b">
        <v>0</v>
      </c>
      <c r="AJ32" s="18" t="b">
        <v>0</v>
      </c>
      <c r="AK32" s="18" t="b">
        <v>0</v>
      </c>
      <c r="AL32" s="18" t="b">
        <v>0</v>
      </c>
      <c r="AM32" s="18" t="b">
        <v>0</v>
      </c>
      <c r="BA32" s="313" t="s">
        <v>426</v>
      </c>
    </row>
    <row r="33" spans="1:53" ht="26.25" customHeight="1" thickBot="1">
      <c r="A33" s="176"/>
      <c r="B33" s="357"/>
      <c r="C33" s="358"/>
      <c r="D33" s="358"/>
      <c r="E33" s="358"/>
      <c r="F33" s="358"/>
      <c r="G33" s="358"/>
      <c r="H33" s="358"/>
      <c r="I33" s="358"/>
      <c r="J33" s="358"/>
      <c r="K33" s="358"/>
      <c r="L33" s="358"/>
      <c r="M33" s="358"/>
      <c r="N33" s="358"/>
      <c r="O33" s="358"/>
      <c r="P33" s="358"/>
      <c r="Q33" s="358"/>
      <c r="R33" s="5"/>
      <c r="S33" s="4"/>
      <c r="Z33" s="7">
        <v>30</v>
      </c>
      <c r="AA33" s="7">
        <v>156.25</v>
      </c>
      <c r="AB33" s="7">
        <f t="shared" si="14"/>
        <v>4687.5</v>
      </c>
      <c r="AF33" s="18" t="b">
        <v>0</v>
      </c>
      <c r="AG33" s="18" t="b">
        <v>0</v>
      </c>
      <c r="AH33" s="18" t="b">
        <v>0</v>
      </c>
      <c r="AI33" s="18" t="b">
        <v>0</v>
      </c>
      <c r="AJ33" s="18" t="b">
        <v>0</v>
      </c>
      <c r="AK33" s="18" t="b">
        <v>0</v>
      </c>
      <c r="AL33" s="18" t="b">
        <v>1</v>
      </c>
      <c r="AM33" s="18" t="b">
        <v>0</v>
      </c>
      <c r="BA33" s="313" t="s">
        <v>427</v>
      </c>
    </row>
    <row r="34" spans="1:53" ht="35.25" customHeight="1">
      <c r="A34" s="176"/>
      <c r="B34" s="301" t="s">
        <v>29</v>
      </c>
      <c r="C34" s="302" t="s">
        <v>30</v>
      </c>
      <c r="D34" s="303"/>
      <c r="E34" s="442" t="s">
        <v>77</v>
      </c>
      <c r="F34" s="443"/>
      <c r="G34" s="491"/>
      <c r="H34" s="442" t="s">
        <v>12</v>
      </c>
      <c r="I34" s="443"/>
      <c r="J34" s="443"/>
      <c r="K34" s="444"/>
      <c r="L34" s="309"/>
      <c r="M34" s="433" t="s">
        <v>31</v>
      </c>
      <c r="N34" s="434"/>
      <c r="O34" s="435"/>
      <c r="P34" s="431" t="s">
        <v>32</v>
      </c>
      <c r="Q34" s="432"/>
      <c r="R34" s="6"/>
      <c r="Z34" s="7">
        <v>30</v>
      </c>
      <c r="AA34" s="7">
        <v>212.5</v>
      </c>
      <c r="AB34" s="7">
        <f t="shared" si="14"/>
        <v>6375</v>
      </c>
      <c r="BA34" s="313" t="s">
        <v>759</v>
      </c>
    </row>
    <row r="35" spans="1:53" ht="21" customHeight="1">
      <c r="A35" s="176"/>
      <c r="B35" s="304">
        <v>1</v>
      </c>
      <c r="C35" s="499" t="s">
        <v>33</v>
      </c>
      <c r="D35" s="499"/>
      <c r="E35" s="441"/>
      <c r="F35" s="441"/>
      <c r="G35" s="441"/>
      <c r="H35" s="300"/>
      <c r="I35" s="300"/>
      <c r="J35" s="300"/>
      <c r="K35" s="305"/>
      <c r="L35" s="310"/>
      <c r="M35" s="430"/>
      <c r="N35" s="430"/>
      <c r="O35" s="430"/>
      <c r="P35" s="492">
        <v>1320</v>
      </c>
      <c r="Q35" s="493"/>
      <c r="R35" s="186"/>
      <c r="AB35" s="7">
        <f t="shared" si="14"/>
        <v>0</v>
      </c>
      <c r="BA35" s="313" t="s">
        <v>429</v>
      </c>
    </row>
    <row r="36" spans="1:53" ht="21" customHeight="1">
      <c r="A36" s="176"/>
      <c r="B36" s="304">
        <v>2</v>
      </c>
      <c r="C36" s="499" t="s">
        <v>34</v>
      </c>
      <c r="D36" s="499"/>
      <c r="E36" s="441"/>
      <c r="F36" s="441"/>
      <c r="G36" s="441"/>
      <c r="H36" s="300"/>
      <c r="I36" s="300"/>
      <c r="J36" s="300"/>
      <c r="K36" s="305"/>
      <c r="L36" s="310"/>
      <c r="M36" s="430"/>
      <c r="N36" s="430"/>
      <c r="O36" s="430"/>
      <c r="P36" s="458">
        <v>1320</v>
      </c>
      <c r="Q36" s="459"/>
      <c r="R36" s="186"/>
      <c r="Z36" s="7">
        <v>30</v>
      </c>
      <c r="AA36" s="7">
        <v>113.5</v>
      </c>
      <c r="AB36" s="7">
        <f t="shared" si="14"/>
        <v>3405</v>
      </c>
      <c r="AF36" s="18" t="b">
        <v>0</v>
      </c>
      <c r="AG36" s="18" t="b">
        <v>0</v>
      </c>
      <c r="AH36" s="18" t="b">
        <v>0</v>
      </c>
      <c r="AI36" s="18" t="b">
        <v>0</v>
      </c>
      <c r="AJ36" s="18" t="b">
        <v>1</v>
      </c>
      <c r="AK36" s="18" t="b">
        <v>0</v>
      </c>
      <c r="AL36" s="18" t="b">
        <v>1</v>
      </c>
      <c r="AM36" s="18" t="b">
        <v>0</v>
      </c>
      <c r="AN36" s="18" t="b">
        <v>1</v>
      </c>
      <c r="AO36" s="18" t="b">
        <v>0</v>
      </c>
      <c r="AP36" s="18" t="b">
        <v>0</v>
      </c>
      <c r="BA36" s="313" t="s">
        <v>430</v>
      </c>
    </row>
    <row r="37" spans="1:53" ht="21" customHeight="1">
      <c r="A37" s="176"/>
      <c r="B37" s="304">
        <v>3</v>
      </c>
      <c r="C37" s="445"/>
      <c r="D37" s="445"/>
      <c r="E37" s="441"/>
      <c r="F37" s="441"/>
      <c r="G37" s="441"/>
      <c r="H37" s="300"/>
      <c r="I37" s="300"/>
      <c r="J37" s="300"/>
      <c r="K37" s="305"/>
      <c r="L37" s="310"/>
      <c r="M37" s="430"/>
      <c r="N37" s="430"/>
      <c r="O37" s="430"/>
      <c r="P37" s="458"/>
      <c r="Q37" s="459"/>
      <c r="R37" s="187"/>
      <c r="AB37" s="7">
        <f>SUM(AB30:AB34)-AB36</f>
        <v>12935</v>
      </c>
      <c r="AF37" s="18" t="b">
        <v>1</v>
      </c>
      <c r="AG37" s="18" t="b">
        <v>0</v>
      </c>
      <c r="AH37" s="18" t="b">
        <v>1</v>
      </c>
      <c r="AI37" s="18" t="b">
        <v>0</v>
      </c>
      <c r="AJ37" s="18" t="b">
        <v>1</v>
      </c>
      <c r="AK37" s="18" t="b">
        <v>0</v>
      </c>
      <c r="BA37" s="313" t="s">
        <v>760</v>
      </c>
    </row>
    <row r="38" spans="1:53" ht="21" customHeight="1">
      <c r="A38" s="176"/>
      <c r="B38" s="304">
        <v>4</v>
      </c>
      <c r="C38" s="445"/>
      <c r="D38" s="445"/>
      <c r="E38" s="441"/>
      <c r="F38" s="441"/>
      <c r="G38" s="441"/>
      <c r="H38" s="300"/>
      <c r="I38" s="300"/>
      <c r="J38" s="300"/>
      <c r="K38" s="305"/>
      <c r="L38" s="310"/>
      <c r="M38" s="430"/>
      <c r="N38" s="430"/>
      <c r="O38" s="430"/>
      <c r="P38" s="458"/>
      <c r="Q38" s="459"/>
      <c r="R38" s="187"/>
      <c r="AH38" s="18" t="b">
        <v>1</v>
      </c>
      <c r="AI38" s="18" t="b">
        <v>1</v>
      </c>
      <c r="BA38" s="313" t="s">
        <v>432</v>
      </c>
    </row>
    <row r="39" spans="1:53" ht="16.5" thickBot="1">
      <c r="A39" s="176"/>
      <c r="B39" s="306"/>
      <c r="C39" s="307"/>
      <c r="D39" s="307"/>
      <c r="E39" s="307"/>
      <c r="F39" s="307"/>
      <c r="G39" s="307"/>
      <c r="H39" s="307"/>
      <c r="I39" s="307"/>
      <c r="J39" s="307"/>
      <c r="K39" s="308"/>
      <c r="L39" s="306"/>
      <c r="M39" s="307"/>
      <c r="N39" s="307"/>
      <c r="O39" s="307"/>
      <c r="P39" s="307"/>
      <c r="Q39" s="308"/>
      <c r="R39" s="187"/>
      <c r="BA39" s="313" t="s">
        <v>433</v>
      </c>
    </row>
    <row r="40" spans="1:53">
      <c r="A40" s="176"/>
      <c r="B40" s="1"/>
      <c r="C40" s="1"/>
      <c r="D40" s="1"/>
      <c r="E40" s="1"/>
      <c r="F40" s="1"/>
      <c r="G40" s="1"/>
      <c r="H40" s="1"/>
      <c r="I40" s="1"/>
      <c r="J40" s="1"/>
      <c r="K40" s="1"/>
      <c r="L40" s="1"/>
      <c r="M40" s="1"/>
      <c r="N40" s="1"/>
      <c r="O40" s="1"/>
      <c r="P40" s="1"/>
      <c r="Q40" s="1"/>
      <c r="R40" s="176"/>
      <c r="AF40" s="18" t="b">
        <v>1</v>
      </c>
      <c r="AG40" s="18" t="b">
        <v>0</v>
      </c>
    </row>
    <row r="41" spans="1:53">
      <c r="A41" s="176"/>
      <c r="B41" s="1"/>
      <c r="C41" s="1"/>
      <c r="D41" s="1"/>
      <c r="E41" s="1"/>
      <c r="F41" s="1"/>
      <c r="G41" s="1"/>
      <c r="H41" s="1"/>
      <c r="I41" s="1"/>
      <c r="J41" s="1"/>
      <c r="K41" s="1"/>
      <c r="L41" s="1"/>
      <c r="M41" s="1"/>
      <c r="N41" s="1"/>
      <c r="O41" s="1"/>
      <c r="P41" s="1"/>
      <c r="Q41" s="1"/>
      <c r="R41" s="176"/>
      <c r="AF41" s="18" t="b">
        <v>0</v>
      </c>
      <c r="AG41" s="18" t="b">
        <v>0</v>
      </c>
    </row>
    <row r="42" spans="1:53">
      <c r="A42" s="176"/>
      <c r="B42" s="1"/>
      <c r="C42" s="1"/>
      <c r="D42" s="1"/>
      <c r="E42" s="1"/>
      <c r="F42" s="1"/>
      <c r="G42" s="1"/>
      <c r="H42" s="1"/>
      <c r="I42" s="1"/>
      <c r="J42" s="1"/>
      <c r="K42" s="1"/>
      <c r="L42" s="1"/>
      <c r="M42" s="1"/>
      <c r="N42" s="1"/>
      <c r="O42" s="1"/>
      <c r="P42" s="1"/>
      <c r="Q42" s="1"/>
      <c r="R42" s="176"/>
      <c r="AF42" s="18" t="b">
        <v>0</v>
      </c>
      <c r="AG42" s="18" t="b">
        <v>1</v>
      </c>
    </row>
    <row r="43" spans="1:53">
      <c r="A43" s="176"/>
      <c r="B43" s="1"/>
      <c r="C43" s="1"/>
      <c r="D43" s="1"/>
      <c r="E43" s="1"/>
      <c r="F43" s="1"/>
      <c r="G43" s="1"/>
      <c r="H43" s="1"/>
      <c r="I43" s="1"/>
      <c r="J43" s="1"/>
      <c r="K43" s="1"/>
      <c r="L43" s="1"/>
      <c r="M43" s="1"/>
      <c r="N43" s="1"/>
      <c r="O43" s="1"/>
      <c r="P43" s="1"/>
      <c r="Q43" s="1"/>
      <c r="R43" s="176"/>
    </row>
    <row r="44" spans="1:53">
      <c r="A44" s="176"/>
      <c r="B44" s="1"/>
      <c r="C44" s="1"/>
      <c r="D44" s="1"/>
      <c r="E44" s="1"/>
      <c r="F44" s="1"/>
      <c r="G44" s="1"/>
      <c r="H44" s="1"/>
      <c r="I44" s="1"/>
      <c r="J44" s="1"/>
      <c r="K44" s="1"/>
      <c r="L44" s="1"/>
      <c r="M44" s="1"/>
      <c r="N44" s="1"/>
      <c r="O44" s="1"/>
      <c r="P44" s="1"/>
      <c r="Q44" s="1"/>
      <c r="R44" s="176"/>
    </row>
    <row r="45" spans="1:53">
      <c r="A45" s="176"/>
      <c r="B45" s="1"/>
      <c r="C45" s="1"/>
      <c r="D45" s="1"/>
      <c r="E45" s="1"/>
      <c r="F45" s="1"/>
      <c r="G45" s="1"/>
      <c r="H45" s="1"/>
      <c r="I45" s="1"/>
      <c r="J45" s="1"/>
      <c r="K45" s="1"/>
      <c r="L45" s="1"/>
      <c r="M45" s="1"/>
      <c r="N45" s="1"/>
      <c r="O45" s="1"/>
      <c r="P45" s="1"/>
      <c r="Q45" s="1"/>
      <c r="R45" s="176"/>
    </row>
    <row r="46" spans="1:53">
      <c r="A46" s="176"/>
      <c r="B46" s="1"/>
      <c r="C46" s="1"/>
      <c r="D46" s="1"/>
      <c r="E46" s="1"/>
      <c r="F46" s="1"/>
      <c r="G46" s="1"/>
      <c r="H46" s="1"/>
      <c r="I46" s="1"/>
      <c r="J46" s="1"/>
      <c r="K46" s="1"/>
      <c r="L46" s="1"/>
      <c r="M46" s="1"/>
      <c r="N46" s="1"/>
      <c r="O46" s="1"/>
      <c r="P46" s="1"/>
      <c r="Q46" s="1"/>
      <c r="R46" s="176"/>
    </row>
    <row r="47" spans="1:53">
      <c r="A47" s="176"/>
      <c r="B47" s="1"/>
      <c r="C47" s="1"/>
      <c r="D47" s="1"/>
      <c r="E47" s="1"/>
      <c r="F47" s="1"/>
      <c r="G47" s="1"/>
      <c r="H47" s="1"/>
      <c r="I47" s="1"/>
      <c r="J47" s="1"/>
      <c r="K47" s="1"/>
      <c r="L47" s="1"/>
      <c r="M47" s="1"/>
      <c r="N47" s="1"/>
      <c r="O47" s="1"/>
      <c r="P47" s="1"/>
      <c r="Q47" s="1"/>
      <c r="R47" s="176"/>
    </row>
    <row r="48" spans="1:53">
      <c r="A48" s="176"/>
      <c r="B48" s="1"/>
      <c r="C48" s="1"/>
      <c r="D48" s="1"/>
      <c r="E48" s="1"/>
      <c r="F48" s="1"/>
      <c r="G48" s="1"/>
      <c r="H48" s="1"/>
      <c r="I48" s="1"/>
      <c r="J48" s="1"/>
      <c r="K48" s="1"/>
      <c r="L48" s="1"/>
      <c r="M48" s="1"/>
      <c r="N48" s="1"/>
      <c r="O48" s="1"/>
      <c r="P48" s="1"/>
      <c r="Q48" s="1"/>
      <c r="R48" s="176"/>
    </row>
    <row r="49" spans="1:18">
      <c r="A49" s="176"/>
      <c r="B49" s="1"/>
      <c r="C49" s="1"/>
      <c r="D49" s="1"/>
      <c r="E49" s="1"/>
      <c r="F49" s="1"/>
      <c r="G49" s="1"/>
      <c r="H49" s="1"/>
      <c r="I49" s="1"/>
      <c r="J49" s="1"/>
      <c r="K49" s="1"/>
      <c r="L49" s="1"/>
      <c r="M49" s="1"/>
      <c r="N49" s="1"/>
      <c r="O49" s="1"/>
      <c r="P49" s="1"/>
      <c r="Q49" s="1"/>
      <c r="R49" s="176"/>
    </row>
    <row r="50" spans="1:18">
      <c r="A50" s="176"/>
      <c r="B50" s="1"/>
      <c r="C50" s="1"/>
      <c r="D50" s="1"/>
      <c r="E50" s="1"/>
      <c r="F50" s="1"/>
      <c r="G50" s="1"/>
      <c r="H50" s="1"/>
      <c r="I50" s="1"/>
      <c r="J50" s="1"/>
      <c r="K50" s="1"/>
      <c r="L50" s="1"/>
      <c r="M50" s="1"/>
      <c r="N50" s="1"/>
      <c r="O50" s="1"/>
      <c r="P50" s="1"/>
      <c r="Q50" s="1"/>
      <c r="R50" s="176"/>
    </row>
    <row r="51" spans="1:18">
      <c r="A51" s="176"/>
      <c r="B51" s="1"/>
      <c r="C51" s="1"/>
      <c r="D51" s="1"/>
      <c r="E51" s="1"/>
      <c r="F51" s="1"/>
      <c r="G51" s="1"/>
      <c r="H51" s="1"/>
      <c r="I51" s="1"/>
      <c r="J51" s="1"/>
      <c r="K51" s="1"/>
      <c r="L51" s="1"/>
      <c r="M51" s="1"/>
      <c r="N51" s="1"/>
      <c r="O51" s="1"/>
      <c r="P51" s="1"/>
      <c r="Q51" s="1"/>
      <c r="R51" s="176"/>
    </row>
    <row r="52" spans="1:18">
      <c r="A52" s="176"/>
      <c r="B52" s="1"/>
      <c r="C52" s="1"/>
      <c r="D52" s="1"/>
      <c r="E52" s="1"/>
      <c r="F52" s="1"/>
      <c r="G52" s="1"/>
      <c r="H52" s="1"/>
      <c r="I52" s="1"/>
      <c r="J52" s="1"/>
      <c r="K52" s="1"/>
      <c r="L52" s="1"/>
      <c r="M52" s="1"/>
      <c r="N52" s="1"/>
      <c r="O52" s="1"/>
      <c r="P52" s="1"/>
      <c r="Q52" s="1"/>
      <c r="R52" s="176"/>
    </row>
    <row r="53" spans="1:18">
      <c r="A53" s="176"/>
      <c r="B53" s="1"/>
      <c r="C53" s="1"/>
      <c r="D53" s="1"/>
      <c r="E53" s="1"/>
      <c r="F53" s="1"/>
      <c r="G53" s="1"/>
      <c r="H53" s="1"/>
      <c r="I53" s="1"/>
      <c r="J53" s="1"/>
      <c r="K53" s="1"/>
      <c r="L53" s="1"/>
      <c r="M53" s="1"/>
      <c r="N53" s="1"/>
      <c r="O53" s="1"/>
      <c r="P53" s="1"/>
      <c r="Q53" s="1"/>
      <c r="R53" s="176"/>
    </row>
    <row r="54" spans="1:18">
      <c r="A54" s="176"/>
      <c r="B54" s="176"/>
      <c r="C54" s="176"/>
      <c r="D54" s="176"/>
      <c r="E54" s="176"/>
      <c r="F54" s="176"/>
      <c r="G54" s="176"/>
      <c r="H54" s="176"/>
      <c r="I54" s="176"/>
      <c r="J54" s="176"/>
      <c r="K54" s="176"/>
      <c r="L54" s="176"/>
      <c r="M54" s="176"/>
      <c r="N54" s="176"/>
      <c r="O54" s="176"/>
      <c r="P54" s="176"/>
      <c r="Q54" s="176"/>
      <c r="R54" s="176"/>
    </row>
    <row r="55" spans="1:18">
      <c r="A55" s="176"/>
      <c r="B55" s="176"/>
      <c r="C55" s="176"/>
      <c r="D55" s="176"/>
      <c r="E55" s="176"/>
      <c r="F55" s="176"/>
      <c r="G55" s="176"/>
      <c r="H55" s="176"/>
      <c r="I55" s="176"/>
      <c r="J55" s="176"/>
      <c r="K55" s="176"/>
      <c r="L55" s="176"/>
      <c r="M55" s="176"/>
      <c r="N55" s="176"/>
      <c r="O55" s="176"/>
      <c r="P55" s="176"/>
      <c r="Q55" s="176"/>
      <c r="R55" s="176"/>
    </row>
    <row r="56" spans="1:18">
      <c r="A56" s="176"/>
      <c r="B56" s="176"/>
      <c r="C56" s="176"/>
      <c r="D56" s="176"/>
      <c r="E56" s="176"/>
      <c r="F56" s="176"/>
      <c r="G56" s="176"/>
      <c r="H56" s="176"/>
      <c r="I56" s="176"/>
      <c r="J56" s="176"/>
      <c r="K56" s="176"/>
      <c r="L56" s="176"/>
      <c r="M56" s="176"/>
      <c r="N56" s="176"/>
      <c r="O56" s="176"/>
      <c r="P56" s="176"/>
      <c r="Q56" s="176"/>
      <c r="R56" s="176"/>
    </row>
    <row r="57" spans="1:18">
      <c r="A57" s="176"/>
      <c r="B57" s="176"/>
      <c r="C57" s="176"/>
      <c r="D57" s="176"/>
      <c r="E57" s="176"/>
      <c r="F57" s="176"/>
      <c r="G57" s="176"/>
      <c r="H57" s="176"/>
      <c r="I57" s="176"/>
      <c r="J57" s="176"/>
      <c r="K57" s="176"/>
      <c r="L57" s="176"/>
      <c r="M57" s="176"/>
      <c r="N57" s="176"/>
      <c r="O57" s="176"/>
      <c r="P57" s="176"/>
      <c r="Q57" s="176"/>
      <c r="R57" s="176"/>
    </row>
    <row r="58" spans="1:18">
      <c r="A58" s="176"/>
      <c r="B58" s="176"/>
      <c r="C58" s="176"/>
      <c r="D58" s="176"/>
      <c r="E58" s="176"/>
      <c r="F58" s="176"/>
      <c r="G58" s="176"/>
      <c r="H58" s="176"/>
      <c r="I58" s="176"/>
      <c r="J58" s="176"/>
      <c r="K58" s="176"/>
      <c r="L58" s="176"/>
      <c r="M58" s="176"/>
      <c r="N58" s="176"/>
      <c r="O58" s="176"/>
      <c r="P58" s="176"/>
      <c r="Q58" s="176"/>
      <c r="R58" s="176"/>
    </row>
    <row r="59" spans="1:18">
      <c r="A59" s="176"/>
      <c r="B59" s="176"/>
      <c r="C59" s="176"/>
      <c r="D59" s="176"/>
      <c r="E59" s="176"/>
      <c r="F59" s="176"/>
      <c r="G59" s="176"/>
      <c r="H59" s="176"/>
      <c r="I59" s="176"/>
      <c r="J59" s="176"/>
      <c r="K59" s="176"/>
      <c r="L59" s="176"/>
      <c r="M59" s="176"/>
      <c r="N59" s="176"/>
      <c r="O59" s="176"/>
      <c r="P59" s="176"/>
      <c r="Q59" s="176"/>
      <c r="R59" s="176"/>
    </row>
    <row r="60" spans="1:18"/>
    <row r="61" spans="1:18"/>
    <row r="62" spans="1:18" hidden="1"/>
    <row r="63" spans="1:18" hidden="1"/>
    <row r="64" spans="1:18"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sheetData>
  <sheetProtection password="C1FB" sheet="1" objects="1" scenarios="1" formatCells="0" formatColumns="0" formatRows="0" selectLockedCells="1"/>
  <mergeCells count="79">
    <mergeCell ref="C13:D13"/>
    <mergeCell ref="C14:D14"/>
    <mergeCell ref="C15:D15"/>
    <mergeCell ref="E36:G36"/>
    <mergeCell ref="B25:E25"/>
    <mergeCell ref="C35:D35"/>
    <mergeCell ref="C36:D36"/>
    <mergeCell ref="E28:F28"/>
    <mergeCell ref="C30:D30"/>
    <mergeCell ref="C31:D31"/>
    <mergeCell ref="C29:D29"/>
    <mergeCell ref="C16:D16"/>
    <mergeCell ref="C17:D17"/>
    <mergeCell ref="C18:D18"/>
    <mergeCell ref="C19:D19"/>
    <mergeCell ref="F24:G24"/>
    <mergeCell ref="C37:D37"/>
    <mergeCell ref="E34:G34"/>
    <mergeCell ref="E35:G35"/>
    <mergeCell ref="P37:Q37"/>
    <mergeCell ref="M35:O35"/>
    <mergeCell ref="M36:O36"/>
    <mergeCell ref="P35:Q35"/>
    <mergeCell ref="P36:Q36"/>
    <mergeCell ref="S6:X6"/>
    <mergeCell ref="O5:Q6"/>
    <mergeCell ref="L8:M8"/>
    <mergeCell ref="N8:P8"/>
    <mergeCell ref="V7:X7"/>
    <mergeCell ref="B1:Q1"/>
    <mergeCell ref="E7:E9"/>
    <mergeCell ref="F8:G8"/>
    <mergeCell ref="I28:L28"/>
    <mergeCell ref="B23:E23"/>
    <mergeCell ref="F23:M23"/>
    <mergeCell ref="B26:C26"/>
    <mergeCell ref="D26:E26"/>
    <mergeCell ref="E27:H27"/>
    <mergeCell ref="I27:J27"/>
    <mergeCell ref="K27:O27"/>
    <mergeCell ref="B27:C27"/>
    <mergeCell ref="C12:D12"/>
    <mergeCell ref="J24:K24"/>
    <mergeCell ref="C3:J3"/>
    <mergeCell ref="H24:I24"/>
    <mergeCell ref="C11:D11"/>
    <mergeCell ref="C7:D7"/>
    <mergeCell ref="C8:D8"/>
    <mergeCell ref="C4:D4"/>
    <mergeCell ref="C5:D5"/>
    <mergeCell ref="C6:D6"/>
    <mergeCell ref="C9:D9"/>
    <mergeCell ref="C10:D10"/>
    <mergeCell ref="G30:I30"/>
    <mergeCell ref="G31:I31"/>
    <mergeCell ref="N23:P23"/>
    <mergeCell ref="P38:Q38"/>
    <mergeCell ref="J4:L4"/>
    <mergeCell ref="H8:I8"/>
    <mergeCell ref="J8:K8"/>
    <mergeCell ref="M37:O37"/>
    <mergeCell ref="K30:M30"/>
    <mergeCell ref="N30:Q30"/>
    <mergeCell ref="C20:D20"/>
    <mergeCell ref="M38:O38"/>
    <mergeCell ref="P34:Q34"/>
    <mergeCell ref="M34:O34"/>
    <mergeCell ref="P24:P25"/>
    <mergeCell ref="L24:M24"/>
    <mergeCell ref="N24:N25"/>
    <mergeCell ref="O24:O25"/>
    <mergeCell ref="E37:G37"/>
    <mergeCell ref="H34:K34"/>
    <mergeCell ref="C38:D38"/>
    <mergeCell ref="E38:G38"/>
    <mergeCell ref="E29:F29"/>
    <mergeCell ref="E30:F30"/>
    <mergeCell ref="E31:F31"/>
    <mergeCell ref="G29:I29"/>
  </mergeCells>
  <dataValidations xWindow="155" yWindow="297" count="22">
    <dataValidation allowBlank="1" showInputMessage="1" showErrorMessage="1" prompt="Write Cook cum Helper Amount received during this month" sqref="R35 P35:P38"/>
    <dataValidation allowBlank="1" showInputMessage="1" showErrorMessage="1" prompt="Write Cook cum Helper Name" sqref="C35"/>
    <dataValidation allowBlank="1" showInputMessage="1" showErrorMessage="1" prompt="Write Cooking cost of Middle section" sqref="C31:D31"/>
    <dataValidation allowBlank="1" showInputMessage="1" showErrorMessage="1" prompt="Write Cooking cost of primary section" sqref="C30:D30"/>
    <dataValidation allowBlank="1" showInputMessage="1" showErrorMessage="1" prompt="MDM Incharge Phone No." sqref="H28"/>
    <dataValidation allowBlank="1" showInputMessage="1" showErrorMessage="1" prompt="H.M. Whats App No." sqref="H26"/>
    <dataValidation allowBlank="1" showInputMessage="1" showErrorMessage="1" prompt="H.M. Phone No." sqref="H23:H25"/>
    <dataValidation allowBlank="1" showInputMessage="1" showErrorMessage="1" prompt="Rajasaw Gram Ka Name" sqref="C25 C23"/>
    <dataValidation allowBlank="1" showInputMessage="1" showErrorMessage="1" prompt="Block's NAME IN HINDI" sqref="C28"/>
    <dataValidation allowBlank="1" showInputMessage="1" showErrorMessage="1" promptTitle="Write Here Current Session" sqref="F4"/>
    <dataValidation allowBlank="1" showInputMessage="1" showErrorMessage="1" promptTitle="block name" sqref="C5:D5"/>
    <dataValidation allowBlank="1" showInputMessage="1" showErrorMessage="1" promptTitle="hm mob." sqref="C8:D8"/>
    <dataValidation allowBlank="1" showInputMessage="1" showErrorMessage="1" promptTitle="incharge Mob. No." sqref="C9:D9"/>
    <dataValidation type="list" allowBlank="1" showInputMessage="1" showErrorMessage="1" sqref="C16:D16">
      <formula1>$AK$8:$AK$10</formula1>
    </dataValidation>
    <dataValidation type="list" allowBlank="1" showInputMessage="1" showErrorMessage="1" sqref="C15:D15">
      <formula1>$AI$8:$AI$12</formula1>
    </dataValidation>
    <dataValidation type="list" allowBlank="1" showInputMessage="1" showErrorMessage="1" sqref="C20:D20">
      <formula1>$AE$8:$AE$21</formula1>
    </dataValidation>
    <dataValidation allowBlank="1" showInputMessage="1" showErrorMessage="1" promptTitle="incharge MDM" sqref="C7:D7"/>
    <dataValidation allowBlank="1" showInputMessage="1" showErrorMessage="1" promptTitle="School Name" sqref="C3:J3"/>
    <dataValidation allowBlank="1" showInputMessage="1" showErrorMessage="1" promptTitle="school name" sqref="C4:D4"/>
    <dataValidation allowBlank="1" showInputMessage="1" showErrorMessage="1" promptTitle="H.M. name" sqref="C6"/>
    <dataValidation type="list" allowBlank="1" showInputMessage="1" showErrorMessage="1" sqref="C18:D18">
      <formula1>Dist.</formula1>
    </dataValidation>
    <dataValidation type="list" allowBlank="1" showInputMessage="1" showErrorMessage="1" sqref="C19:D19">
      <formula1>INDIRECT($C$18)</formula1>
    </dataValidation>
  </dataValidations>
  <hyperlinks>
    <hyperlink ref="N30" r:id="rId1"/>
  </hyperlinks>
  <pageMargins left="0.7" right="0.7" top="0.75" bottom="0.75" header="0.3" footer="0.3"/>
  <pageSetup paperSize="9" orientation="portrait" horizontalDpi="300" verticalDpi="300" r:id="rId2"/>
  <drawing r:id="rId3"/>
  <legacyDrawing r:id="rId4"/>
</worksheet>
</file>

<file path=xl/worksheets/sheet3.xml><?xml version="1.0" encoding="utf-8"?>
<worksheet xmlns="http://schemas.openxmlformats.org/spreadsheetml/2006/main" xmlns:r="http://schemas.openxmlformats.org/officeDocument/2006/relationships">
  <sheetPr codeName="Sheet2">
    <tabColor rgb="FFFFC000"/>
  </sheetPr>
  <dimension ref="A1:AI58"/>
  <sheetViews>
    <sheetView showGridLines="0" showRowColHeaders="0" workbookViewId="0">
      <selection activeCell="F8" sqref="F8:G8"/>
    </sheetView>
  </sheetViews>
  <sheetFormatPr defaultColWidth="0" defaultRowHeight="0" customHeight="1" zeroHeight="1"/>
  <cols>
    <col min="1" max="1" width="12.375" style="7" customWidth="1"/>
    <col min="2" max="2" width="46.75" style="7" customWidth="1"/>
    <col min="3" max="3" width="24.5" style="7" customWidth="1"/>
    <col min="4" max="4" width="14.625" style="7" customWidth="1"/>
    <col min="5" max="5" width="13.125" style="7" customWidth="1"/>
    <col min="6" max="6" width="12.875" style="7" customWidth="1"/>
    <col min="7" max="8" width="18.125" style="7" customWidth="1"/>
    <col min="9" max="35" width="0" style="7" hidden="1" customWidth="1"/>
    <col min="36" max="16384" width="9.125" style="7" hidden="1"/>
  </cols>
  <sheetData>
    <row r="1" spans="1:8" ht="26.25">
      <c r="A1" s="317"/>
      <c r="B1" s="317"/>
      <c r="C1" s="510"/>
      <c r="D1" s="510"/>
      <c r="E1" s="510"/>
      <c r="F1" s="510"/>
      <c r="G1" s="510"/>
      <c r="H1" s="510"/>
    </row>
    <row r="2" spans="1:8" ht="26.25">
      <c r="A2" s="71"/>
      <c r="B2" s="71"/>
      <c r="C2" s="516"/>
      <c r="D2" s="516"/>
      <c r="E2" s="516"/>
      <c r="F2" s="516"/>
      <c r="G2" s="516"/>
      <c r="H2" s="71"/>
    </row>
    <row r="3" spans="1:8" ht="27" thickBot="1">
      <c r="A3" s="71"/>
      <c r="B3" s="71"/>
      <c r="C3" s="515"/>
      <c r="D3" s="515"/>
      <c r="E3" s="515"/>
      <c r="F3" s="515"/>
      <c r="G3" s="515"/>
      <c r="H3" s="71"/>
    </row>
    <row r="4" spans="1:8" ht="15" customHeight="1">
      <c r="A4" s="554" t="s">
        <v>169</v>
      </c>
      <c r="B4" s="545" t="s">
        <v>170</v>
      </c>
      <c r="C4" s="546"/>
      <c r="D4" s="511" t="s">
        <v>171</v>
      </c>
      <c r="E4" s="511"/>
      <c r="F4" s="511" t="s">
        <v>172</v>
      </c>
      <c r="G4" s="513"/>
      <c r="H4" s="71"/>
    </row>
    <row r="5" spans="1:8" ht="15" customHeight="1">
      <c r="A5" s="555"/>
      <c r="B5" s="547"/>
      <c r="C5" s="548"/>
      <c r="D5" s="512"/>
      <c r="E5" s="512"/>
      <c r="F5" s="512"/>
      <c r="G5" s="514"/>
      <c r="H5" s="71"/>
    </row>
    <row r="6" spans="1:8" ht="15" customHeight="1">
      <c r="A6" s="556"/>
      <c r="B6" s="549"/>
      <c r="C6" s="550"/>
      <c r="D6" s="512"/>
      <c r="E6" s="512"/>
      <c r="F6" s="512"/>
      <c r="G6" s="514"/>
      <c r="H6" s="71"/>
    </row>
    <row r="7" spans="1:8" ht="24.95" customHeight="1">
      <c r="A7" s="551">
        <v>1</v>
      </c>
      <c r="B7" s="552" t="s">
        <v>103</v>
      </c>
      <c r="C7" s="318" t="s">
        <v>104</v>
      </c>
      <c r="D7" s="520">
        <v>300</v>
      </c>
      <c r="E7" s="521"/>
      <c r="F7" s="520">
        <v>250</v>
      </c>
      <c r="G7" s="522"/>
      <c r="H7" s="71"/>
    </row>
    <row r="8" spans="1:8" ht="24.95" customHeight="1">
      <c r="A8" s="551"/>
      <c r="B8" s="552"/>
      <c r="C8" s="319" t="s">
        <v>87</v>
      </c>
      <c r="D8" s="520">
        <v>200</v>
      </c>
      <c r="E8" s="521"/>
      <c r="F8" s="520">
        <v>150</v>
      </c>
      <c r="G8" s="522"/>
      <c r="H8" s="71"/>
    </row>
    <row r="9" spans="1:8" ht="24.95" customHeight="1">
      <c r="A9" s="553">
        <v>2</v>
      </c>
      <c r="B9" s="557" t="s">
        <v>761</v>
      </c>
      <c r="C9" s="320" t="s">
        <v>105</v>
      </c>
      <c r="D9" s="523">
        <v>10000</v>
      </c>
      <c r="E9" s="524"/>
      <c r="F9" s="523">
        <v>15000</v>
      </c>
      <c r="G9" s="525"/>
      <c r="H9" s="71"/>
    </row>
    <row r="10" spans="1:8" ht="24.95" customHeight="1">
      <c r="A10" s="553"/>
      <c r="B10" s="557"/>
      <c r="C10" s="320" t="s">
        <v>176</v>
      </c>
      <c r="D10" s="523">
        <v>0</v>
      </c>
      <c r="E10" s="524"/>
      <c r="F10" s="523">
        <v>0</v>
      </c>
      <c r="G10" s="525"/>
      <c r="H10" s="71"/>
    </row>
    <row r="11" spans="1:8" ht="24.95" customHeight="1">
      <c r="A11" s="553"/>
      <c r="B11" s="557"/>
      <c r="C11" s="320" t="s">
        <v>106</v>
      </c>
      <c r="D11" s="517">
        <f>D9+D10</f>
        <v>10000</v>
      </c>
      <c r="E11" s="518"/>
      <c r="F11" s="517">
        <f>F9+F10</f>
        <v>15000</v>
      </c>
      <c r="G11" s="519"/>
      <c r="H11" s="71"/>
    </row>
    <row r="12" spans="1:8" ht="24.95" customHeight="1">
      <c r="A12" s="553"/>
      <c r="B12" s="557"/>
      <c r="C12" s="320" t="s">
        <v>107</v>
      </c>
      <c r="D12" s="517">
        <f>'PS Balance Sheet'!W37</f>
        <v>4304.0199999999995</v>
      </c>
      <c r="E12" s="518"/>
      <c r="F12" s="517">
        <f>'UPS balance Sheet'!W37</f>
        <v>5892.95</v>
      </c>
      <c r="G12" s="519"/>
      <c r="H12" s="71"/>
    </row>
    <row r="13" spans="1:8" ht="24.95" customHeight="1">
      <c r="A13" s="553"/>
      <c r="B13" s="557"/>
      <c r="C13" s="320" t="s">
        <v>108</v>
      </c>
      <c r="D13" s="529">
        <f>D11-D12</f>
        <v>5695.9800000000005</v>
      </c>
      <c r="E13" s="530"/>
      <c r="F13" s="529">
        <f>F11-F12</f>
        <v>9107.0499999999993</v>
      </c>
      <c r="G13" s="531"/>
      <c r="H13" s="71"/>
    </row>
    <row r="14" spans="1:8" ht="24.95" customHeight="1">
      <c r="A14" s="541">
        <v>3</v>
      </c>
      <c r="B14" s="543" t="s">
        <v>762</v>
      </c>
      <c r="C14" s="321" t="s">
        <v>105</v>
      </c>
      <c r="D14" s="532">
        <v>2000</v>
      </c>
      <c r="E14" s="533"/>
      <c r="F14" s="532">
        <v>2000</v>
      </c>
      <c r="G14" s="534"/>
      <c r="H14" s="71"/>
    </row>
    <row r="15" spans="1:8" ht="24.95" customHeight="1">
      <c r="A15" s="541"/>
      <c r="B15" s="543"/>
      <c r="C15" s="322" t="s">
        <v>176</v>
      </c>
      <c r="D15" s="532">
        <v>6000</v>
      </c>
      <c r="E15" s="533"/>
      <c r="F15" s="532">
        <v>6000</v>
      </c>
      <c r="G15" s="534"/>
      <c r="H15" s="71"/>
    </row>
    <row r="16" spans="1:8" ht="24.95" customHeight="1">
      <c r="A16" s="541"/>
      <c r="B16" s="543"/>
      <c r="C16" s="321" t="s">
        <v>106</v>
      </c>
      <c r="D16" s="535">
        <f>D14+D15</f>
        <v>8000</v>
      </c>
      <c r="E16" s="536"/>
      <c r="F16" s="535">
        <f>F14+F15</f>
        <v>8000</v>
      </c>
      <c r="G16" s="537"/>
      <c r="H16" s="71"/>
    </row>
    <row r="17" spans="1:8" ht="24.95" customHeight="1">
      <c r="A17" s="541"/>
      <c r="B17" s="543"/>
      <c r="C17" s="321" t="s">
        <v>107</v>
      </c>
      <c r="D17" s="538"/>
      <c r="E17" s="539"/>
      <c r="F17" s="538"/>
      <c r="G17" s="540"/>
      <c r="H17" s="71"/>
    </row>
    <row r="18" spans="1:8" ht="24.95" customHeight="1" thickBot="1">
      <c r="A18" s="542"/>
      <c r="B18" s="544"/>
      <c r="C18" s="323" t="s">
        <v>108</v>
      </c>
      <c r="D18" s="526">
        <f>D16-D17</f>
        <v>8000</v>
      </c>
      <c r="E18" s="527"/>
      <c r="F18" s="526">
        <f>F16-F17</f>
        <v>8000</v>
      </c>
      <c r="G18" s="528"/>
      <c r="H18" s="71"/>
    </row>
    <row r="19" spans="1:8" ht="15" customHeight="1">
      <c r="A19" s="71"/>
      <c r="B19" s="71"/>
      <c r="C19" s="71"/>
      <c r="D19" s="71"/>
      <c r="E19" s="71"/>
      <c r="F19" s="71"/>
      <c r="G19" s="71"/>
      <c r="H19" s="71"/>
    </row>
    <row r="20" spans="1:8" ht="15" customHeight="1">
      <c r="A20" s="71"/>
      <c r="B20" s="71"/>
      <c r="C20" s="71"/>
      <c r="D20" s="71"/>
      <c r="E20" s="71"/>
      <c r="F20" s="71"/>
      <c r="G20" s="71"/>
      <c r="H20" s="71"/>
    </row>
    <row r="21" spans="1:8" ht="15" customHeight="1">
      <c r="A21" s="71"/>
      <c r="B21" s="71"/>
      <c r="C21" s="71"/>
      <c r="D21" s="71"/>
      <c r="E21" s="71"/>
      <c r="F21" s="71"/>
      <c r="G21" s="71"/>
      <c r="H21" s="71"/>
    </row>
    <row r="22" spans="1:8" ht="15" customHeight="1">
      <c r="A22" s="71"/>
      <c r="B22" s="71"/>
      <c r="C22" s="71"/>
      <c r="D22" s="71"/>
      <c r="E22" s="71"/>
      <c r="F22" s="71"/>
      <c r="G22" s="71"/>
      <c r="H22" s="71"/>
    </row>
    <row r="23" spans="1:8" ht="14.25" customHeight="1">
      <c r="A23" s="71"/>
      <c r="B23" s="71"/>
      <c r="C23" s="71"/>
      <c r="D23" s="71"/>
      <c r="E23" s="71"/>
      <c r="F23" s="71"/>
      <c r="G23" s="71"/>
      <c r="H23" s="71"/>
    </row>
    <row r="24" spans="1:8" ht="0.75" customHeight="1"/>
    <row r="25" spans="1:8" ht="14.25" hidden="1" customHeight="1"/>
    <row r="26" spans="1:8" ht="14.25" hidden="1" customHeight="1"/>
    <row r="27" spans="1:8" ht="14.25" hidden="1" customHeight="1"/>
    <row r="28" spans="1:8" ht="14.25" hidden="1" customHeight="1"/>
    <row r="29" spans="1:8" ht="14.25" hidden="1" customHeight="1"/>
    <row r="30" spans="1:8" ht="14.25" hidden="1" customHeight="1"/>
    <row r="31" spans="1:8" ht="14.25" hidden="1" customHeight="1"/>
    <row r="32" spans="1:8"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row r="58" ht="14.25" hidden="1" customHeight="1"/>
  </sheetData>
  <sheetProtection password="EED1" sheet="1" objects="1" scenarios="1" selectLockedCells="1"/>
  <mergeCells count="37">
    <mergeCell ref="A14:A18"/>
    <mergeCell ref="B14:B18"/>
    <mergeCell ref="B4:C6"/>
    <mergeCell ref="A7:A8"/>
    <mergeCell ref="B7:B8"/>
    <mergeCell ref="A9:A13"/>
    <mergeCell ref="A4:A6"/>
    <mergeCell ref="B9:B13"/>
    <mergeCell ref="D18:E18"/>
    <mergeCell ref="F18:G18"/>
    <mergeCell ref="D13:E13"/>
    <mergeCell ref="F13:G13"/>
    <mergeCell ref="D14:E14"/>
    <mergeCell ref="F14:G14"/>
    <mergeCell ref="D15:E15"/>
    <mergeCell ref="F15:G15"/>
    <mergeCell ref="D16:E16"/>
    <mergeCell ref="F16:G16"/>
    <mergeCell ref="D17:E17"/>
    <mergeCell ref="F17:G17"/>
    <mergeCell ref="D11:E11"/>
    <mergeCell ref="F11:G11"/>
    <mergeCell ref="D12:E12"/>
    <mergeCell ref="F12:G12"/>
    <mergeCell ref="D7:E7"/>
    <mergeCell ref="F7:G7"/>
    <mergeCell ref="D8:E8"/>
    <mergeCell ref="F8:G8"/>
    <mergeCell ref="D10:E10"/>
    <mergeCell ref="F10:G10"/>
    <mergeCell ref="D9:E9"/>
    <mergeCell ref="F9:G9"/>
    <mergeCell ref="C1:H1"/>
    <mergeCell ref="D4:E6"/>
    <mergeCell ref="F4:G6"/>
    <mergeCell ref="C3:G3"/>
    <mergeCell ref="C2:G2"/>
  </mergeCells>
  <conditionalFormatting sqref="C8:C18 G8:G18 D7:F18">
    <cfRule type="cellIs" dxfId="41" priority="3" operator="equal">
      <formula>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21">
    <tabColor theme="5" tint="-0.249977111117893"/>
  </sheetPr>
  <dimension ref="A1:XFC50"/>
  <sheetViews>
    <sheetView showGridLines="0" showRowColHeaders="0" zoomScaleSheetLayoutView="90" workbookViewId="0">
      <selection activeCell="N15" sqref="N15:O15"/>
    </sheetView>
  </sheetViews>
  <sheetFormatPr defaultColWidth="0" defaultRowHeight="15" zeroHeight="1"/>
  <cols>
    <col min="1" max="1" width="4.75" style="14" customWidth="1"/>
    <col min="2" max="2" width="11" style="14" customWidth="1"/>
    <col min="3" max="3" width="17.375" style="14" customWidth="1"/>
    <col min="4" max="4" width="14.125" style="14" customWidth="1"/>
    <col min="5" max="5" width="8.625" style="14" customWidth="1"/>
    <col min="6" max="7" width="7.625" style="14" customWidth="1"/>
    <col min="8" max="8" width="8.25" style="14" customWidth="1"/>
    <col min="9" max="10" width="8.125" style="14" customWidth="1"/>
    <col min="11" max="11" width="7.375" style="14" customWidth="1"/>
    <col min="12" max="12" width="7.125" style="14" customWidth="1"/>
    <col min="13" max="13" width="7.375" style="14" customWidth="1"/>
    <col min="14" max="15" width="7.25" style="14" customWidth="1"/>
    <col min="16" max="16" width="7" style="14" customWidth="1"/>
    <col min="17" max="17" width="7.875" style="14" customWidth="1"/>
    <col min="18" max="18" width="8.75" style="7" customWidth="1"/>
    <col min="19" max="19" width="9.5" style="7" customWidth="1"/>
    <col min="20" max="21" width="8.875" style="1" hidden="1"/>
    <col min="22" max="16376" width="8.875" style="7" hidden="1"/>
    <col min="16377" max="16377" width="8.375" style="7" hidden="1"/>
    <col min="16378" max="16378" width="0.5" style="7" hidden="1"/>
    <col min="16379" max="16382" width="8.875" style="7" hidden="1"/>
    <col min="16383" max="16383" width="8.375" style="7" hidden="1"/>
    <col min="16384" max="16384" width="0.5" style="7" hidden="1"/>
  </cols>
  <sheetData>
    <row r="1" spans="1:31" ht="36.75" customHeight="1">
      <c r="A1" s="559" t="s">
        <v>763</v>
      </c>
      <c r="B1" s="559"/>
      <c r="C1" s="560"/>
      <c r="D1" s="559"/>
      <c r="E1" s="559"/>
      <c r="F1" s="559"/>
      <c r="G1" s="559"/>
      <c r="H1" s="559"/>
      <c r="I1" s="559"/>
      <c r="J1" s="559"/>
      <c r="K1" s="558" t="s">
        <v>35</v>
      </c>
      <c r="L1" s="558"/>
      <c r="M1" s="565" t="str">
        <f>IF('MASTER DATA'!C20="","",'MASTER DATA'!C20)</f>
        <v>April-2022</v>
      </c>
      <c r="N1" s="565"/>
      <c r="O1" s="565"/>
      <c r="P1" s="253"/>
      <c r="Q1" s="253"/>
      <c r="R1" s="334"/>
      <c r="S1" s="334"/>
      <c r="T1" s="375"/>
    </row>
    <row r="2" spans="1:31" s="9" customFormat="1" ht="30.75" customHeight="1">
      <c r="A2" s="566" t="s">
        <v>36</v>
      </c>
      <c r="B2" s="581" t="s">
        <v>37</v>
      </c>
      <c r="C2" s="568" t="s">
        <v>784</v>
      </c>
      <c r="D2" s="579" t="s">
        <v>785</v>
      </c>
      <c r="E2" s="575" t="s">
        <v>766</v>
      </c>
      <c r="F2" s="576"/>
      <c r="G2" s="576"/>
      <c r="H2" s="576"/>
      <c r="I2" s="576"/>
      <c r="J2" s="577"/>
      <c r="K2" s="561" t="s">
        <v>765</v>
      </c>
      <c r="L2" s="561"/>
      <c r="M2" s="561"/>
      <c r="N2" s="561"/>
      <c r="O2" s="561"/>
      <c r="P2" s="561"/>
      <c r="Q2" s="561"/>
      <c r="R2" s="335"/>
      <c r="S2" s="329"/>
      <c r="T2" s="376"/>
      <c r="U2" s="8"/>
      <c r="AA2" s="237"/>
      <c r="AB2" s="199" t="str">
        <f>IF('MASTER DATA'!C20="","",'MASTER DATA'!C20)</f>
        <v>April-2022</v>
      </c>
      <c r="AC2" s="199">
        <f>DATEVALUE("1"&amp;AB2)</f>
        <v>44652</v>
      </c>
      <c r="AE2" s="199">
        <f>EOMONTH(AC2,0)</f>
        <v>44681</v>
      </c>
    </row>
    <row r="3" spans="1:31" s="9" customFormat="1" ht="31.5" customHeight="1">
      <c r="A3" s="567"/>
      <c r="B3" s="582"/>
      <c r="C3" s="568"/>
      <c r="D3" s="580"/>
      <c r="E3" s="569" t="s">
        <v>807</v>
      </c>
      <c r="F3" s="570"/>
      <c r="G3" s="571"/>
      <c r="H3" s="572" t="s">
        <v>808</v>
      </c>
      <c r="I3" s="573"/>
      <c r="J3" s="574"/>
      <c r="K3" s="563" t="s">
        <v>39</v>
      </c>
      <c r="L3" s="564"/>
      <c r="M3" s="564"/>
      <c r="N3" s="564" t="s">
        <v>40</v>
      </c>
      <c r="O3" s="564"/>
      <c r="P3" s="564"/>
      <c r="Q3" s="562" t="s">
        <v>76</v>
      </c>
      <c r="R3" s="373"/>
      <c r="S3" s="374"/>
      <c r="T3" s="377"/>
      <c r="U3" s="8"/>
    </row>
    <row r="4" spans="1:31" s="9" customFormat="1" ht="29.25" customHeight="1">
      <c r="A4" s="567"/>
      <c r="B4" s="387" t="s">
        <v>38</v>
      </c>
      <c r="C4" s="568"/>
      <c r="D4" s="388" t="s">
        <v>786</v>
      </c>
      <c r="E4" s="370" t="s">
        <v>0</v>
      </c>
      <c r="F4" s="370" t="s">
        <v>1</v>
      </c>
      <c r="G4" s="370" t="s">
        <v>2</v>
      </c>
      <c r="H4" s="370" t="s">
        <v>0</v>
      </c>
      <c r="I4" s="370" t="s">
        <v>1</v>
      </c>
      <c r="J4" s="370" t="s">
        <v>2</v>
      </c>
      <c r="K4" s="420" t="s">
        <v>0</v>
      </c>
      <c r="L4" s="420" t="s">
        <v>1</v>
      </c>
      <c r="M4" s="420" t="s">
        <v>2</v>
      </c>
      <c r="N4" s="420" t="s">
        <v>0</v>
      </c>
      <c r="O4" s="420" t="s">
        <v>1</v>
      </c>
      <c r="P4" s="420" t="s">
        <v>2</v>
      </c>
      <c r="Q4" s="562"/>
      <c r="R4" s="336"/>
      <c r="S4" s="336"/>
      <c r="T4" s="378"/>
      <c r="U4" s="8"/>
    </row>
    <row r="5" spans="1:31" ht="28.5" customHeight="1">
      <c r="A5" s="567"/>
      <c r="B5" s="386"/>
      <c r="C5" s="568"/>
      <c r="D5" s="388" t="s">
        <v>787</v>
      </c>
      <c r="E5" s="382">
        <f>'MASTER DATA'!N15</f>
        <v>144</v>
      </c>
      <c r="F5" s="382">
        <f>'MASTER DATA'!O15</f>
        <v>145</v>
      </c>
      <c r="G5" s="382">
        <f>E5+F5</f>
        <v>289</v>
      </c>
      <c r="H5" s="382">
        <f>'MASTER DATA'!N19</f>
        <v>96</v>
      </c>
      <c r="I5" s="382">
        <f>'MASTER DATA'!O19</f>
        <v>111</v>
      </c>
      <c r="J5" s="382">
        <f>H5+I5</f>
        <v>207</v>
      </c>
      <c r="K5" s="421">
        <f>'MASTER DATA'!N15</f>
        <v>144</v>
      </c>
      <c r="L5" s="421">
        <f>'MASTER DATA'!O15</f>
        <v>145</v>
      </c>
      <c r="M5" s="421">
        <f>SUM(K5+L5)</f>
        <v>289</v>
      </c>
      <c r="N5" s="421">
        <f>'MASTER DATA'!N19</f>
        <v>96</v>
      </c>
      <c r="O5" s="421">
        <f>'MASTER DATA'!O19</f>
        <v>111</v>
      </c>
      <c r="P5" s="421">
        <f>SUM(N5+O5)</f>
        <v>207</v>
      </c>
      <c r="Q5" s="421">
        <f>M5+P5</f>
        <v>496</v>
      </c>
      <c r="R5" s="337"/>
      <c r="S5" s="330"/>
      <c r="T5" s="379"/>
      <c r="U5" s="371"/>
      <c r="AA5" s="10"/>
    </row>
    <row r="6" spans="1:31" ht="18.95" customHeight="1">
      <c r="A6" s="390">
        <v>1</v>
      </c>
      <c r="B6" s="391">
        <f>IFERROR(AC2,"")</f>
        <v>44652</v>
      </c>
      <c r="C6" s="383"/>
      <c r="D6" s="389" t="str">
        <f>IF(T6=1,"Sunday",IF(T6=2,"Monday",IF(T6=3,"Tuesday",IF(T6=4,"Wednesday",IF(T6=5,"Thursday",IF(T6=6,"Friday",IF(T6=7,"Saturday"," ")))))))</f>
        <v>Friday</v>
      </c>
      <c r="E6" s="384"/>
      <c r="F6" s="384"/>
      <c r="G6" s="419" t="str">
        <f>IF(AND(E6="",F6=""),"",SUM(E6,F6))</f>
        <v/>
      </c>
      <c r="H6" s="384"/>
      <c r="I6" s="384"/>
      <c r="J6" s="419" t="str">
        <f>IF(AND(H6="",I6=""),"",SUM(H6,I6))</f>
        <v/>
      </c>
      <c r="K6" s="384"/>
      <c r="L6" s="384"/>
      <c r="M6" s="419" t="str">
        <f>IF(AND(K6="",L6=""),"",SUM(K6,L6))</f>
        <v/>
      </c>
      <c r="N6" s="384"/>
      <c r="O6" s="384"/>
      <c r="P6" s="419" t="str">
        <f>IF(AND(N6="",O6=""),"",SUM(N6,O6))</f>
        <v/>
      </c>
      <c r="Q6" s="385" t="str">
        <f>IF(AND(M6="",P6=""),"",SUM(M6,P6))</f>
        <v/>
      </c>
      <c r="R6" s="176"/>
      <c r="S6" s="331"/>
      <c r="T6" s="380">
        <f>IF(AND(B6=""),"",SUM(U6))</f>
        <v>6</v>
      </c>
      <c r="U6" s="380">
        <f>IFERROR(WEEKDAY(B6),"")</f>
        <v>6</v>
      </c>
    </row>
    <row r="7" spans="1:31" ht="18.95" customHeight="1">
      <c r="A7" s="390">
        <v>2</v>
      </c>
      <c r="B7" s="391">
        <f>IF(B6="","",IF(B6&lt;$AE$2,B6+1,""))</f>
        <v>44653</v>
      </c>
      <c r="C7" s="200"/>
      <c r="D7" s="389" t="str">
        <f t="shared" ref="D7:D35" si="0">IF(T7=1,"Sunday",IF(T7=2,"Monday",IF(T7=3,"Tuesday",IF(T7=4,"Wednesday",IF(T7=5,"Thursday",IF(T7=6,"Friday",IF(T7=7,"Saturday"," ")))))))</f>
        <v>Saturday</v>
      </c>
      <c r="E7" s="384"/>
      <c r="F7" s="384"/>
      <c r="G7" s="419" t="str">
        <f t="shared" ref="G7:G36" si="1">IF(AND(E7="",F7=""),"",SUM(E7,F7))</f>
        <v/>
      </c>
      <c r="H7" s="384"/>
      <c r="I7" s="384"/>
      <c r="J7" s="419" t="str">
        <f t="shared" ref="J7:J36" si="2">IF(AND(H7="",I7=""),"",SUM(H7,I7))</f>
        <v/>
      </c>
      <c r="K7" s="384"/>
      <c r="L7" s="384"/>
      <c r="M7" s="419" t="str">
        <f t="shared" ref="M7:M36" si="3">IF(AND(K7="",L7=""),"",SUM(K7,L7))</f>
        <v/>
      </c>
      <c r="N7" s="384"/>
      <c r="O7" s="384"/>
      <c r="P7" s="419" t="str">
        <f t="shared" ref="P7:P36" si="4">IF(AND(N7="",O7=""),"",SUM(N7,O7))</f>
        <v/>
      </c>
      <c r="Q7" s="385" t="str">
        <f t="shared" ref="Q7:Q36" si="5">IF(AND(M7="",P7=""),"",SUM(M7,P7))</f>
        <v/>
      </c>
      <c r="R7" s="176"/>
      <c r="S7" s="331"/>
      <c r="T7" s="380">
        <f t="shared" ref="T7:T36" si="6">IF(AND(B7=""),"",SUM(U7))</f>
        <v>7</v>
      </c>
      <c r="U7" s="380">
        <f t="shared" ref="U7:U36" si="7">IFERROR(WEEKDAY(B7),"")</f>
        <v>7</v>
      </c>
      <c r="V7" s="7" t="s">
        <v>354</v>
      </c>
      <c r="AB7" s="372">
        <v>44562</v>
      </c>
      <c r="AC7" s="372"/>
    </row>
    <row r="8" spans="1:31" ht="18.95" customHeight="1">
      <c r="A8" s="390">
        <v>3</v>
      </c>
      <c r="B8" s="391">
        <f t="shared" ref="B8:B36" si="8">IF(B7="","",IF(B7&lt;$AE$2,B7+1,""))</f>
        <v>44654</v>
      </c>
      <c r="C8" s="200"/>
      <c r="D8" s="389" t="str">
        <f>IF(T8=1,"Sunday",IF(T8=2,"Monday",IF(T8=3,"Tuesday",IF(T8=4,"Wednesday",IF(T8=5,"Thursday",IF(T8=6,"Friday",IF(T8=7,"Saturday"," ")))))))</f>
        <v>Sunday</v>
      </c>
      <c r="E8" s="384"/>
      <c r="F8" s="384"/>
      <c r="G8" s="419" t="str">
        <f t="shared" si="1"/>
        <v/>
      </c>
      <c r="H8" s="384"/>
      <c r="I8" s="384"/>
      <c r="J8" s="419" t="str">
        <f t="shared" si="2"/>
        <v/>
      </c>
      <c r="K8" s="384"/>
      <c r="L8" s="384"/>
      <c r="M8" s="419" t="str">
        <f t="shared" si="3"/>
        <v/>
      </c>
      <c r="N8" s="384"/>
      <c r="O8" s="384"/>
      <c r="P8" s="419" t="str">
        <f t="shared" si="4"/>
        <v/>
      </c>
      <c r="Q8" s="385" t="str">
        <f t="shared" si="5"/>
        <v/>
      </c>
      <c r="R8" s="176"/>
      <c r="S8" s="331"/>
      <c r="T8" s="380">
        <f t="shared" si="6"/>
        <v>1</v>
      </c>
      <c r="U8" s="380">
        <f t="shared" si="7"/>
        <v>1</v>
      </c>
      <c r="V8" s="7" t="s">
        <v>355</v>
      </c>
      <c r="AB8" s="372">
        <v>44593</v>
      </c>
    </row>
    <row r="9" spans="1:31" ht="18.95" customHeight="1">
      <c r="A9" s="390">
        <v>4</v>
      </c>
      <c r="B9" s="391">
        <f t="shared" si="8"/>
        <v>44655</v>
      </c>
      <c r="C9" s="200"/>
      <c r="D9" s="389" t="str">
        <f t="shared" si="0"/>
        <v>Monday</v>
      </c>
      <c r="E9" s="384"/>
      <c r="F9" s="384"/>
      <c r="G9" s="419" t="str">
        <f t="shared" si="1"/>
        <v/>
      </c>
      <c r="H9" s="384"/>
      <c r="I9" s="384"/>
      <c r="J9" s="419" t="str">
        <f t="shared" si="2"/>
        <v/>
      </c>
      <c r="K9" s="384"/>
      <c r="L9" s="384"/>
      <c r="M9" s="419" t="str">
        <f t="shared" si="3"/>
        <v/>
      </c>
      <c r="N9" s="384"/>
      <c r="O9" s="384"/>
      <c r="P9" s="419" t="str">
        <f t="shared" si="4"/>
        <v/>
      </c>
      <c r="Q9" s="385" t="str">
        <f t="shared" si="5"/>
        <v/>
      </c>
      <c r="R9" s="176"/>
      <c r="S9" s="331"/>
      <c r="T9" s="380">
        <f t="shared" si="6"/>
        <v>2</v>
      </c>
      <c r="U9" s="380">
        <f t="shared" si="7"/>
        <v>2</v>
      </c>
      <c r="V9" s="7" t="s">
        <v>356</v>
      </c>
      <c r="X9" s="7" t="s">
        <v>41</v>
      </c>
      <c r="AB9" s="372">
        <v>44621</v>
      </c>
    </row>
    <row r="10" spans="1:31" s="9" customFormat="1" ht="18.95" customHeight="1">
      <c r="A10" s="390">
        <v>5</v>
      </c>
      <c r="B10" s="391">
        <f t="shared" si="8"/>
        <v>44656</v>
      </c>
      <c r="C10" s="200"/>
      <c r="D10" s="389" t="str">
        <f t="shared" si="0"/>
        <v>Tuesday</v>
      </c>
      <c r="E10" s="384"/>
      <c r="F10" s="384"/>
      <c r="G10" s="419" t="str">
        <f t="shared" si="1"/>
        <v/>
      </c>
      <c r="H10" s="384"/>
      <c r="I10" s="384"/>
      <c r="J10" s="419" t="str">
        <f t="shared" si="2"/>
        <v/>
      </c>
      <c r="K10" s="384"/>
      <c r="L10" s="384"/>
      <c r="M10" s="419" t="str">
        <f>IF(AND(K10="",L10=""),"",SUM(K10,L10))</f>
        <v/>
      </c>
      <c r="N10" s="384"/>
      <c r="O10" s="384"/>
      <c r="P10" s="419" t="str">
        <f t="shared" si="4"/>
        <v/>
      </c>
      <c r="Q10" s="385" t="str">
        <f t="shared" si="5"/>
        <v/>
      </c>
      <c r="R10" s="176"/>
      <c r="S10" s="331"/>
      <c r="T10" s="380">
        <f t="shared" si="6"/>
        <v>3</v>
      </c>
      <c r="U10" s="380">
        <f t="shared" si="7"/>
        <v>3</v>
      </c>
      <c r="V10" s="7" t="s">
        <v>357</v>
      </c>
      <c r="X10" s="7" t="s">
        <v>42</v>
      </c>
      <c r="AB10" s="372">
        <v>44652</v>
      </c>
    </row>
    <row r="11" spans="1:31" s="9" customFormat="1" ht="18.95" customHeight="1">
      <c r="A11" s="390">
        <v>6</v>
      </c>
      <c r="B11" s="391">
        <f t="shared" si="8"/>
        <v>44657</v>
      </c>
      <c r="C11" s="200"/>
      <c r="D11" s="389" t="str">
        <f>IF(T11=1,"Sunday",IF(T11=2,"Monday",IF(T11=3,"Tuesday",IF(T11=4,"Wednesday",IF(T11=5,"Thursday",IF(T11=6,"Friday",IF(T11=7,"Saturday"," ")))))))</f>
        <v>Wednesday</v>
      </c>
      <c r="E11" s="384"/>
      <c r="F11" s="384"/>
      <c r="G11" s="419" t="str">
        <f t="shared" si="1"/>
        <v/>
      </c>
      <c r="H11" s="384"/>
      <c r="I11" s="384"/>
      <c r="J11" s="419" t="str">
        <f t="shared" si="2"/>
        <v/>
      </c>
      <c r="K11" s="384"/>
      <c r="L11" s="384"/>
      <c r="M11" s="419" t="str">
        <f t="shared" si="3"/>
        <v/>
      </c>
      <c r="N11" s="384"/>
      <c r="O11" s="384"/>
      <c r="P11" s="419" t="str">
        <f t="shared" si="4"/>
        <v/>
      </c>
      <c r="Q11" s="385" t="str">
        <f t="shared" si="5"/>
        <v/>
      </c>
      <c r="R11" s="176"/>
      <c r="S11" s="331"/>
      <c r="T11" s="380">
        <f t="shared" si="6"/>
        <v>4</v>
      </c>
      <c r="U11" s="380">
        <f t="shared" si="7"/>
        <v>4</v>
      </c>
      <c r="V11" s="7" t="s">
        <v>358</v>
      </c>
      <c r="X11" s="7" t="s">
        <v>43</v>
      </c>
      <c r="AB11" s="372">
        <v>44682</v>
      </c>
    </row>
    <row r="12" spans="1:31" s="9" customFormat="1" ht="18.95" customHeight="1">
      <c r="A12" s="390">
        <v>7</v>
      </c>
      <c r="B12" s="391">
        <f t="shared" si="8"/>
        <v>44658</v>
      </c>
      <c r="C12" s="200"/>
      <c r="D12" s="389" t="str">
        <f>IF(T12=1,"Sunday",IF(T12=2,"Monday",IF(T12=3,"Tuesday",IF(T12=4,"Wednesday",IF(T12=5,"Thursday",IF(T12=6,"Friday",IF(T12=7,"Saturday"," ")))))))</f>
        <v>Thursday</v>
      </c>
      <c r="E12" s="384"/>
      <c r="F12" s="384"/>
      <c r="G12" s="419" t="str">
        <f t="shared" si="1"/>
        <v/>
      </c>
      <c r="H12" s="384"/>
      <c r="I12" s="384"/>
      <c r="J12" s="419" t="str">
        <f t="shared" si="2"/>
        <v/>
      </c>
      <c r="K12" s="384"/>
      <c r="L12" s="384"/>
      <c r="M12" s="419" t="str">
        <f t="shared" si="3"/>
        <v/>
      </c>
      <c r="N12" s="384"/>
      <c r="O12" s="384"/>
      <c r="P12" s="419" t="str">
        <f t="shared" si="4"/>
        <v/>
      </c>
      <c r="Q12" s="385" t="str">
        <f t="shared" si="5"/>
        <v/>
      </c>
      <c r="R12" s="176"/>
      <c r="S12" s="331"/>
      <c r="T12" s="380">
        <f t="shared" si="6"/>
        <v>5</v>
      </c>
      <c r="U12" s="380">
        <f t="shared" si="7"/>
        <v>5</v>
      </c>
      <c r="V12" s="7" t="s">
        <v>359</v>
      </c>
      <c r="X12" s="7" t="s">
        <v>44</v>
      </c>
      <c r="AB12" s="372">
        <v>44713</v>
      </c>
    </row>
    <row r="13" spans="1:31" s="9" customFormat="1" ht="18.75" customHeight="1">
      <c r="A13" s="390">
        <v>8</v>
      </c>
      <c r="B13" s="391">
        <f t="shared" si="8"/>
        <v>44659</v>
      </c>
      <c r="C13" s="200"/>
      <c r="D13" s="389" t="str">
        <f t="shared" si="0"/>
        <v>Friday</v>
      </c>
      <c r="E13" s="384"/>
      <c r="F13" s="384"/>
      <c r="G13" s="419" t="str">
        <f t="shared" si="1"/>
        <v/>
      </c>
      <c r="H13" s="384"/>
      <c r="I13" s="384"/>
      <c r="J13" s="419" t="str">
        <f t="shared" si="2"/>
        <v/>
      </c>
      <c r="K13" s="384"/>
      <c r="L13" s="384"/>
      <c r="M13" s="419" t="str">
        <f t="shared" si="3"/>
        <v/>
      </c>
      <c r="N13" s="384"/>
      <c r="O13" s="384"/>
      <c r="P13" s="419" t="str">
        <f t="shared" si="4"/>
        <v/>
      </c>
      <c r="Q13" s="385" t="str">
        <f t="shared" si="5"/>
        <v/>
      </c>
      <c r="R13" s="176"/>
      <c r="S13" s="331"/>
      <c r="T13" s="380">
        <f t="shared" si="6"/>
        <v>6</v>
      </c>
      <c r="U13" s="380">
        <f t="shared" si="7"/>
        <v>6</v>
      </c>
      <c r="V13" s="7" t="s">
        <v>360</v>
      </c>
      <c r="X13" s="7" t="s">
        <v>45</v>
      </c>
      <c r="AB13" s="372">
        <v>44743</v>
      </c>
    </row>
    <row r="14" spans="1:31" ht="18.95" customHeight="1">
      <c r="A14" s="390">
        <v>9</v>
      </c>
      <c r="B14" s="391">
        <f t="shared" si="8"/>
        <v>44660</v>
      </c>
      <c r="C14" s="200"/>
      <c r="D14" s="389" t="str">
        <f t="shared" si="0"/>
        <v>Saturday</v>
      </c>
      <c r="E14" s="384">
        <v>110</v>
      </c>
      <c r="F14" s="384">
        <v>125</v>
      </c>
      <c r="G14" s="419">
        <f t="shared" si="1"/>
        <v>235</v>
      </c>
      <c r="H14" s="384">
        <v>95</v>
      </c>
      <c r="I14" s="384">
        <v>110</v>
      </c>
      <c r="J14" s="419">
        <f t="shared" si="2"/>
        <v>205</v>
      </c>
      <c r="K14" s="384">
        <v>109</v>
      </c>
      <c r="L14" s="384">
        <v>113</v>
      </c>
      <c r="M14" s="419">
        <f t="shared" si="3"/>
        <v>222</v>
      </c>
      <c r="N14" s="384">
        <v>91</v>
      </c>
      <c r="O14" s="384">
        <v>105</v>
      </c>
      <c r="P14" s="419">
        <f t="shared" si="4"/>
        <v>196</v>
      </c>
      <c r="Q14" s="385">
        <f>IF(AND(M14="",P14=""),"",SUM(M14,P14))</f>
        <v>418</v>
      </c>
      <c r="R14" s="176"/>
      <c r="S14" s="331"/>
      <c r="T14" s="380">
        <f t="shared" si="6"/>
        <v>7</v>
      </c>
      <c r="U14" s="380">
        <f t="shared" si="7"/>
        <v>7</v>
      </c>
      <c r="V14" s="7" t="s">
        <v>361</v>
      </c>
      <c r="X14" s="7" t="s">
        <v>46</v>
      </c>
      <c r="AB14" s="372">
        <v>44774</v>
      </c>
    </row>
    <row r="15" spans="1:31" ht="18.95" customHeight="1">
      <c r="A15" s="390">
        <v>10</v>
      </c>
      <c r="B15" s="391">
        <f t="shared" si="8"/>
        <v>44661</v>
      </c>
      <c r="C15" s="200"/>
      <c r="D15" s="389" t="str">
        <f>IF(T15=1,"Sunday",IF(T15=2,"Monday",IF(T15=3,"Tuesday",IF(T15=4,"Wednesday",IF(T15=5,"Thursday",IF(T15=6,"Friday",IF(T15=7,"Saturday"," ")))))))</f>
        <v>Sunday</v>
      </c>
      <c r="E15" s="384"/>
      <c r="F15" s="384"/>
      <c r="G15" s="419" t="str">
        <f t="shared" si="1"/>
        <v/>
      </c>
      <c r="H15" s="384"/>
      <c r="I15" s="384"/>
      <c r="J15" s="419" t="str">
        <f t="shared" si="2"/>
        <v/>
      </c>
      <c r="K15" s="384"/>
      <c r="L15" s="384"/>
      <c r="M15" s="419" t="str">
        <f t="shared" si="3"/>
        <v/>
      </c>
      <c r="N15" s="384"/>
      <c r="O15" s="384"/>
      <c r="P15" s="419" t="str">
        <f t="shared" si="4"/>
        <v/>
      </c>
      <c r="Q15" s="385" t="str">
        <f t="shared" si="5"/>
        <v/>
      </c>
      <c r="R15" s="176"/>
      <c r="S15" s="331"/>
      <c r="T15" s="380">
        <f t="shared" si="6"/>
        <v>1</v>
      </c>
      <c r="U15" s="380">
        <f t="shared" si="7"/>
        <v>1</v>
      </c>
      <c r="V15" s="7" t="s">
        <v>362</v>
      </c>
      <c r="X15" s="7" t="s">
        <v>47</v>
      </c>
      <c r="AB15" s="372">
        <v>44805</v>
      </c>
    </row>
    <row r="16" spans="1:31" ht="18.95" customHeight="1">
      <c r="A16" s="390">
        <v>11</v>
      </c>
      <c r="B16" s="391">
        <f t="shared" si="8"/>
        <v>44662</v>
      </c>
      <c r="C16" s="200"/>
      <c r="D16" s="389" t="str">
        <f t="shared" si="0"/>
        <v>Monday</v>
      </c>
      <c r="E16" s="384">
        <v>110</v>
      </c>
      <c r="F16" s="384">
        <v>125</v>
      </c>
      <c r="G16" s="419">
        <f t="shared" si="1"/>
        <v>235</v>
      </c>
      <c r="H16" s="384">
        <v>95</v>
      </c>
      <c r="I16" s="384">
        <v>110</v>
      </c>
      <c r="J16" s="419">
        <f t="shared" si="2"/>
        <v>205</v>
      </c>
      <c r="K16" s="384">
        <v>104</v>
      </c>
      <c r="L16" s="384">
        <v>109</v>
      </c>
      <c r="M16" s="419">
        <f t="shared" si="3"/>
        <v>213</v>
      </c>
      <c r="N16" s="384">
        <v>94</v>
      </c>
      <c r="O16" s="384">
        <v>106</v>
      </c>
      <c r="P16" s="419">
        <f t="shared" si="4"/>
        <v>200</v>
      </c>
      <c r="Q16" s="385">
        <f t="shared" si="5"/>
        <v>413</v>
      </c>
      <c r="R16" s="176"/>
      <c r="S16" s="331"/>
      <c r="T16" s="380">
        <f t="shared" si="6"/>
        <v>2</v>
      </c>
      <c r="U16" s="380">
        <f t="shared" si="7"/>
        <v>2</v>
      </c>
      <c r="V16" s="7" t="s">
        <v>363</v>
      </c>
      <c r="AB16" s="372">
        <v>44835</v>
      </c>
    </row>
    <row r="17" spans="1:28" ht="18.95" customHeight="1">
      <c r="A17" s="390">
        <v>12</v>
      </c>
      <c r="B17" s="391">
        <f t="shared" si="8"/>
        <v>44663</v>
      </c>
      <c r="C17" s="200"/>
      <c r="D17" s="389" t="str">
        <f t="shared" si="0"/>
        <v>Tuesday</v>
      </c>
      <c r="E17" s="384">
        <v>110</v>
      </c>
      <c r="F17" s="384">
        <v>125</v>
      </c>
      <c r="G17" s="419">
        <f t="shared" si="1"/>
        <v>235</v>
      </c>
      <c r="H17" s="384">
        <v>95</v>
      </c>
      <c r="I17" s="384">
        <v>110</v>
      </c>
      <c r="J17" s="419">
        <f t="shared" si="2"/>
        <v>205</v>
      </c>
      <c r="K17" s="384">
        <v>103</v>
      </c>
      <c r="L17" s="384">
        <v>111</v>
      </c>
      <c r="M17" s="419">
        <f t="shared" si="3"/>
        <v>214</v>
      </c>
      <c r="N17" s="384">
        <v>94</v>
      </c>
      <c r="O17" s="384">
        <v>105</v>
      </c>
      <c r="P17" s="419">
        <f t="shared" si="4"/>
        <v>199</v>
      </c>
      <c r="Q17" s="385">
        <f t="shared" si="5"/>
        <v>413</v>
      </c>
      <c r="R17" s="176"/>
      <c r="S17" s="331"/>
      <c r="T17" s="380">
        <f t="shared" si="6"/>
        <v>3</v>
      </c>
      <c r="U17" s="380">
        <f t="shared" si="7"/>
        <v>3</v>
      </c>
      <c r="V17" s="7" t="s">
        <v>364</v>
      </c>
      <c r="AB17" s="372">
        <v>44866</v>
      </c>
    </row>
    <row r="18" spans="1:28" ht="18.95" customHeight="1">
      <c r="A18" s="390">
        <v>13</v>
      </c>
      <c r="B18" s="391">
        <f t="shared" si="8"/>
        <v>44664</v>
      </c>
      <c r="C18" s="200"/>
      <c r="D18" s="389" t="str">
        <f t="shared" si="0"/>
        <v>Wednesday</v>
      </c>
      <c r="E18" s="384"/>
      <c r="F18" s="384"/>
      <c r="G18" s="419" t="str">
        <f t="shared" si="1"/>
        <v/>
      </c>
      <c r="H18" s="384"/>
      <c r="I18" s="384"/>
      <c r="J18" s="419" t="str">
        <f t="shared" si="2"/>
        <v/>
      </c>
      <c r="K18" s="384"/>
      <c r="L18" s="384"/>
      <c r="M18" s="419" t="str">
        <f t="shared" si="3"/>
        <v/>
      </c>
      <c r="N18" s="384"/>
      <c r="O18" s="384"/>
      <c r="P18" s="419" t="str">
        <f t="shared" si="4"/>
        <v/>
      </c>
      <c r="Q18" s="385" t="str">
        <f t="shared" si="5"/>
        <v/>
      </c>
      <c r="R18" s="176"/>
      <c r="S18" s="331"/>
      <c r="T18" s="380">
        <f t="shared" si="6"/>
        <v>4</v>
      </c>
      <c r="U18" s="380">
        <f t="shared" si="7"/>
        <v>4</v>
      </c>
      <c r="V18" s="7" t="s">
        <v>365</v>
      </c>
      <c r="AB18" s="372">
        <v>44896</v>
      </c>
    </row>
    <row r="19" spans="1:28" ht="18.95" customHeight="1">
      <c r="A19" s="390">
        <v>14</v>
      </c>
      <c r="B19" s="391">
        <f t="shared" si="8"/>
        <v>44665</v>
      </c>
      <c r="C19" s="200"/>
      <c r="D19" s="389" t="str">
        <f t="shared" si="0"/>
        <v>Thursday</v>
      </c>
      <c r="E19" s="384">
        <v>110</v>
      </c>
      <c r="F19" s="384">
        <v>125</v>
      </c>
      <c r="G19" s="419">
        <f t="shared" si="1"/>
        <v>235</v>
      </c>
      <c r="H19" s="384">
        <v>95</v>
      </c>
      <c r="I19" s="384">
        <v>110</v>
      </c>
      <c r="J19" s="419">
        <f t="shared" si="2"/>
        <v>205</v>
      </c>
      <c r="K19" s="384">
        <v>107</v>
      </c>
      <c r="L19" s="384">
        <v>110</v>
      </c>
      <c r="M19" s="419">
        <f t="shared" si="3"/>
        <v>217</v>
      </c>
      <c r="N19" s="384">
        <v>90</v>
      </c>
      <c r="O19" s="384">
        <v>106</v>
      </c>
      <c r="P19" s="419">
        <f t="shared" si="4"/>
        <v>196</v>
      </c>
      <c r="Q19" s="385">
        <f t="shared" si="5"/>
        <v>413</v>
      </c>
      <c r="R19" s="176"/>
      <c r="S19" s="331"/>
      <c r="T19" s="380">
        <f t="shared" si="6"/>
        <v>5</v>
      </c>
      <c r="U19" s="380">
        <f t="shared" si="7"/>
        <v>5</v>
      </c>
      <c r="AB19" s="372">
        <v>44927</v>
      </c>
    </row>
    <row r="20" spans="1:28" ht="18.95" customHeight="1">
      <c r="A20" s="390">
        <v>15</v>
      </c>
      <c r="B20" s="391">
        <f t="shared" si="8"/>
        <v>44666</v>
      </c>
      <c r="C20" s="200"/>
      <c r="D20" s="389" t="str">
        <f t="shared" si="0"/>
        <v>Friday</v>
      </c>
      <c r="E20" s="384"/>
      <c r="F20" s="384"/>
      <c r="G20" s="419" t="str">
        <f t="shared" si="1"/>
        <v/>
      </c>
      <c r="H20" s="384"/>
      <c r="I20" s="384"/>
      <c r="J20" s="419" t="str">
        <f t="shared" si="2"/>
        <v/>
      </c>
      <c r="K20" s="384"/>
      <c r="L20" s="384"/>
      <c r="M20" s="419" t="str">
        <f t="shared" si="3"/>
        <v/>
      </c>
      <c r="N20" s="384"/>
      <c r="O20" s="384"/>
      <c r="P20" s="419" t="str">
        <f t="shared" si="4"/>
        <v/>
      </c>
      <c r="Q20" s="385" t="str">
        <f t="shared" si="5"/>
        <v/>
      </c>
      <c r="R20" s="176"/>
      <c r="S20" s="331"/>
      <c r="T20" s="380">
        <f t="shared" si="6"/>
        <v>6</v>
      </c>
      <c r="U20" s="380">
        <f t="shared" si="7"/>
        <v>6</v>
      </c>
      <c r="X20" s="7" t="s">
        <v>48</v>
      </c>
      <c r="AB20" s="372">
        <v>44958</v>
      </c>
    </row>
    <row r="21" spans="1:28" ht="18.95" customHeight="1">
      <c r="A21" s="390">
        <v>16</v>
      </c>
      <c r="B21" s="391">
        <f t="shared" si="8"/>
        <v>44667</v>
      </c>
      <c r="C21" s="200"/>
      <c r="D21" s="389" t="str">
        <f t="shared" si="0"/>
        <v>Saturday</v>
      </c>
      <c r="E21" s="384"/>
      <c r="F21" s="384"/>
      <c r="G21" s="419" t="str">
        <f t="shared" si="1"/>
        <v/>
      </c>
      <c r="H21" s="384"/>
      <c r="I21" s="384"/>
      <c r="J21" s="419" t="str">
        <f t="shared" si="2"/>
        <v/>
      </c>
      <c r="K21" s="384"/>
      <c r="L21" s="384"/>
      <c r="M21" s="419" t="str">
        <f t="shared" si="3"/>
        <v/>
      </c>
      <c r="N21" s="384"/>
      <c r="O21" s="384"/>
      <c r="P21" s="419" t="str">
        <f t="shared" si="4"/>
        <v/>
      </c>
      <c r="Q21" s="385" t="str">
        <f t="shared" si="5"/>
        <v/>
      </c>
      <c r="R21" s="176"/>
      <c r="S21" s="331"/>
      <c r="T21" s="380">
        <f t="shared" si="6"/>
        <v>7</v>
      </c>
      <c r="U21" s="380">
        <f t="shared" si="7"/>
        <v>7</v>
      </c>
      <c r="X21" s="7" t="s">
        <v>49</v>
      </c>
    </row>
    <row r="22" spans="1:28" ht="18.95" customHeight="1">
      <c r="A22" s="390">
        <v>17</v>
      </c>
      <c r="B22" s="391">
        <f t="shared" si="8"/>
        <v>44668</v>
      </c>
      <c r="C22" s="200"/>
      <c r="D22" s="389" t="str">
        <f t="shared" si="0"/>
        <v>Sunday</v>
      </c>
      <c r="E22" s="384"/>
      <c r="F22" s="384"/>
      <c r="G22" s="419" t="str">
        <f t="shared" si="1"/>
        <v/>
      </c>
      <c r="H22" s="384"/>
      <c r="I22" s="384"/>
      <c r="J22" s="419" t="str">
        <f t="shared" si="2"/>
        <v/>
      </c>
      <c r="K22" s="384"/>
      <c r="L22" s="384"/>
      <c r="M22" s="419" t="str">
        <f t="shared" si="3"/>
        <v/>
      </c>
      <c r="N22" s="384"/>
      <c r="O22" s="384"/>
      <c r="P22" s="419" t="str">
        <f t="shared" si="4"/>
        <v/>
      </c>
      <c r="Q22" s="385" t="str">
        <f t="shared" si="5"/>
        <v/>
      </c>
      <c r="R22" s="176"/>
      <c r="S22" s="331"/>
      <c r="T22" s="380">
        <f t="shared" si="6"/>
        <v>1</v>
      </c>
      <c r="U22" s="380">
        <f t="shared" si="7"/>
        <v>1</v>
      </c>
    </row>
    <row r="23" spans="1:28" ht="18.95" customHeight="1">
      <c r="A23" s="390">
        <v>18</v>
      </c>
      <c r="B23" s="391">
        <f t="shared" si="8"/>
        <v>44669</v>
      </c>
      <c r="C23" s="200"/>
      <c r="D23" s="389" t="str">
        <f t="shared" si="0"/>
        <v>Monday</v>
      </c>
      <c r="E23" s="384"/>
      <c r="F23" s="384"/>
      <c r="G23" s="419" t="str">
        <f t="shared" si="1"/>
        <v/>
      </c>
      <c r="H23" s="384"/>
      <c r="I23" s="384"/>
      <c r="J23" s="419" t="str">
        <f t="shared" si="2"/>
        <v/>
      </c>
      <c r="K23" s="384"/>
      <c r="L23" s="384"/>
      <c r="M23" s="419" t="str">
        <f t="shared" si="3"/>
        <v/>
      </c>
      <c r="N23" s="384"/>
      <c r="O23" s="384"/>
      <c r="P23" s="419" t="str">
        <f t="shared" si="4"/>
        <v/>
      </c>
      <c r="Q23" s="385" t="str">
        <f t="shared" si="5"/>
        <v/>
      </c>
      <c r="R23" s="176"/>
      <c r="S23" s="331"/>
      <c r="T23" s="380">
        <f t="shared" si="6"/>
        <v>2</v>
      </c>
      <c r="U23" s="380">
        <f t="shared" si="7"/>
        <v>2</v>
      </c>
    </row>
    <row r="24" spans="1:28" ht="18.95" customHeight="1">
      <c r="A24" s="390">
        <v>19</v>
      </c>
      <c r="B24" s="391">
        <f t="shared" si="8"/>
        <v>44670</v>
      </c>
      <c r="C24" s="200"/>
      <c r="D24" s="389" t="str">
        <f t="shared" si="0"/>
        <v>Tuesday</v>
      </c>
      <c r="E24" s="384"/>
      <c r="F24" s="384"/>
      <c r="G24" s="419" t="str">
        <f t="shared" si="1"/>
        <v/>
      </c>
      <c r="H24" s="384"/>
      <c r="I24" s="384"/>
      <c r="J24" s="419" t="str">
        <f t="shared" si="2"/>
        <v/>
      </c>
      <c r="K24" s="384"/>
      <c r="L24" s="384"/>
      <c r="M24" s="419" t="str">
        <f t="shared" si="3"/>
        <v/>
      </c>
      <c r="N24" s="384"/>
      <c r="O24" s="384"/>
      <c r="P24" s="419" t="str">
        <f t="shared" si="4"/>
        <v/>
      </c>
      <c r="Q24" s="385" t="str">
        <f t="shared" si="5"/>
        <v/>
      </c>
      <c r="R24" s="176"/>
      <c r="S24" s="331"/>
      <c r="T24" s="380">
        <f t="shared" si="6"/>
        <v>3</v>
      </c>
      <c r="U24" s="380">
        <f t="shared" si="7"/>
        <v>3</v>
      </c>
    </row>
    <row r="25" spans="1:28" ht="18.95" customHeight="1">
      <c r="A25" s="390">
        <v>20</v>
      </c>
      <c r="B25" s="391">
        <f t="shared" si="8"/>
        <v>44671</v>
      </c>
      <c r="C25" s="200"/>
      <c r="D25" s="389" t="str">
        <f t="shared" si="0"/>
        <v>Wednesday</v>
      </c>
      <c r="E25" s="384"/>
      <c r="F25" s="384"/>
      <c r="G25" s="419" t="str">
        <f t="shared" si="1"/>
        <v/>
      </c>
      <c r="H25" s="384"/>
      <c r="I25" s="384"/>
      <c r="J25" s="419" t="str">
        <f t="shared" si="2"/>
        <v/>
      </c>
      <c r="K25" s="384"/>
      <c r="L25" s="384"/>
      <c r="M25" s="419" t="str">
        <f t="shared" si="3"/>
        <v/>
      </c>
      <c r="N25" s="384"/>
      <c r="O25" s="384"/>
      <c r="P25" s="419" t="str">
        <f t="shared" si="4"/>
        <v/>
      </c>
      <c r="Q25" s="385" t="str">
        <f t="shared" si="5"/>
        <v/>
      </c>
      <c r="R25" s="176"/>
      <c r="S25" s="331"/>
      <c r="T25" s="380">
        <f t="shared" si="6"/>
        <v>4</v>
      </c>
      <c r="U25" s="380">
        <f t="shared" si="7"/>
        <v>4</v>
      </c>
    </row>
    <row r="26" spans="1:28" ht="18.95" customHeight="1">
      <c r="A26" s="390">
        <v>21</v>
      </c>
      <c r="B26" s="391">
        <f t="shared" si="8"/>
        <v>44672</v>
      </c>
      <c r="C26" s="200"/>
      <c r="D26" s="389" t="str">
        <f t="shared" si="0"/>
        <v>Thursday</v>
      </c>
      <c r="E26" s="384"/>
      <c r="F26" s="384"/>
      <c r="G26" s="419" t="str">
        <f t="shared" si="1"/>
        <v/>
      </c>
      <c r="H26" s="384"/>
      <c r="I26" s="384"/>
      <c r="J26" s="419" t="str">
        <f t="shared" si="2"/>
        <v/>
      </c>
      <c r="K26" s="384"/>
      <c r="L26" s="384"/>
      <c r="M26" s="419" t="str">
        <f t="shared" si="3"/>
        <v/>
      </c>
      <c r="N26" s="384"/>
      <c r="O26" s="384"/>
      <c r="P26" s="419" t="str">
        <f t="shared" si="4"/>
        <v/>
      </c>
      <c r="Q26" s="385" t="str">
        <f t="shared" si="5"/>
        <v/>
      </c>
      <c r="R26" s="176"/>
      <c r="S26" s="331"/>
      <c r="T26" s="380">
        <f t="shared" si="6"/>
        <v>5</v>
      </c>
      <c r="U26" s="380">
        <f t="shared" si="7"/>
        <v>5</v>
      </c>
    </row>
    <row r="27" spans="1:28" ht="18.95" customHeight="1">
      <c r="A27" s="390">
        <v>22</v>
      </c>
      <c r="B27" s="391">
        <f t="shared" si="8"/>
        <v>44673</v>
      </c>
      <c r="C27" s="200"/>
      <c r="D27" s="389" t="str">
        <f t="shared" si="0"/>
        <v>Friday</v>
      </c>
      <c r="E27" s="384"/>
      <c r="F27" s="384"/>
      <c r="G27" s="419" t="str">
        <f t="shared" si="1"/>
        <v/>
      </c>
      <c r="H27" s="384"/>
      <c r="I27" s="384"/>
      <c r="J27" s="419" t="str">
        <f t="shared" si="2"/>
        <v/>
      </c>
      <c r="K27" s="384"/>
      <c r="L27" s="384"/>
      <c r="M27" s="419" t="str">
        <f t="shared" si="3"/>
        <v/>
      </c>
      <c r="N27" s="384"/>
      <c r="O27" s="384"/>
      <c r="P27" s="419" t="str">
        <f t="shared" si="4"/>
        <v/>
      </c>
      <c r="Q27" s="385" t="str">
        <f t="shared" si="5"/>
        <v/>
      </c>
      <c r="R27" s="176"/>
      <c r="S27" s="331"/>
      <c r="T27" s="380">
        <f t="shared" si="6"/>
        <v>6</v>
      </c>
      <c r="U27" s="380">
        <f t="shared" si="7"/>
        <v>6</v>
      </c>
    </row>
    <row r="28" spans="1:28" ht="18.95" customHeight="1">
      <c r="A28" s="390">
        <v>23</v>
      </c>
      <c r="B28" s="391">
        <f t="shared" si="8"/>
        <v>44674</v>
      </c>
      <c r="C28" s="200"/>
      <c r="D28" s="389" t="str">
        <f t="shared" si="0"/>
        <v>Saturday</v>
      </c>
      <c r="E28" s="384"/>
      <c r="F28" s="384"/>
      <c r="G28" s="419" t="str">
        <f t="shared" si="1"/>
        <v/>
      </c>
      <c r="H28" s="384"/>
      <c r="I28" s="384"/>
      <c r="J28" s="419" t="str">
        <f t="shared" si="2"/>
        <v/>
      </c>
      <c r="K28" s="384"/>
      <c r="L28" s="384"/>
      <c r="M28" s="419" t="str">
        <f t="shared" si="3"/>
        <v/>
      </c>
      <c r="N28" s="384"/>
      <c r="O28" s="384"/>
      <c r="P28" s="419" t="str">
        <f t="shared" si="4"/>
        <v/>
      </c>
      <c r="Q28" s="385" t="str">
        <f t="shared" si="5"/>
        <v/>
      </c>
      <c r="R28" s="176"/>
      <c r="S28" s="331"/>
      <c r="T28" s="380">
        <f t="shared" si="6"/>
        <v>7</v>
      </c>
      <c r="U28" s="380">
        <f t="shared" si="7"/>
        <v>7</v>
      </c>
    </row>
    <row r="29" spans="1:28" ht="18.95" customHeight="1">
      <c r="A29" s="390">
        <v>24</v>
      </c>
      <c r="B29" s="391">
        <f t="shared" si="8"/>
        <v>44675</v>
      </c>
      <c r="C29" s="200"/>
      <c r="D29" s="389" t="str">
        <f t="shared" si="0"/>
        <v>Sunday</v>
      </c>
      <c r="E29" s="384"/>
      <c r="F29" s="384"/>
      <c r="G29" s="419" t="str">
        <f t="shared" si="1"/>
        <v/>
      </c>
      <c r="H29" s="384"/>
      <c r="I29" s="384"/>
      <c r="J29" s="419" t="str">
        <f t="shared" si="2"/>
        <v/>
      </c>
      <c r="K29" s="384"/>
      <c r="L29" s="384"/>
      <c r="M29" s="419" t="str">
        <f t="shared" si="3"/>
        <v/>
      </c>
      <c r="N29" s="384"/>
      <c r="O29" s="384"/>
      <c r="P29" s="419" t="str">
        <f t="shared" si="4"/>
        <v/>
      </c>
      <c r="Q29" s="385" t="str">
        <f t="shared" si="5"/>
        <v/>
      </c>
      <c r="R29" s="176"/>
      <c r="S29" s="331"/>
      <c r="T29" s="380">
        <f t="shared" si="6"/>
        <v>1</v>
      </c>
      <c r="U29" s="380">
        <f t="shared" si="7"/>
        <v>1</v>
      </c>
    </row>
    <row r="30" spans="1:28" ht="18.95" customHeight="1">
      <c r="A30" s="390">
        <v>25</v>
      </c>
      <c r="B30" s="391">
        <f t="shared" si="8"/>
        <v>44676</v>
      </c>
      <c r="C30" s="200"/>
      <c r="D30" s="389" t="str">
        <f t="shared" si="0"/>
        <v>Monday</v>
      </c>
      <c r="E30" s="384"/>
      <c r="F30" s="384"/>
      <c r="G30" s="419" t="str">
        <f t="shared" si="1"/>
        <v/>
      </c>
      <c r="H30" s="384"/>
      <c r="I30" s="384"/>
      <c r="J30" s="419" t="str">
        <f t="shared" si="2"/>
        <v/>
      </c>
      <c r="K30" s="384"/>
      <c r="L30" s="384"/>
      <c r="M30" s="419" t="str">
        <f t="shared" si="3"/>
        <v/>
      </c>
      <c r="N30" s="384"/>
      <c r="O30" s="384"/>
      <c r="P30" s="419" t="str">
        <f t="shared" si="4"/>
        <v/>
      </c>
      <c r="Q30" s="385" t="str">
        <f t="shared" si="5"/>
        <v/>
      </c>
      <c r="R30" s="176"/>
      <c r="S30" s="331"/>
      <c r="T30" s="380">
        <f t="shared" si="6"/>
        <v>2</v>
      </c>
      <c r="U30" s="380">
        <f t="shared" si="7"/>
        <v>2</v>
      </c>
    </row>
    <row r="31" spans="1:28" ht="18.95" customHeight="1">
      <c r="A31" s="390">
        <v>26</v>
      </c>
      <c r="B31" s="391">
        <f t="shared" si="8"/>
        <v>44677</v>
      </c>
      <c r="C31" s="200"/>
      <c r="D31" s="389" t="str">
        <f t="shared" si="0"/>
        <v>Tuesday</v>
      </c>
      <c r="E31" s="384"/>
      <c r="F31" s="384"/>
      <c r="G31" s="419" t="str">
        <f t="shared" si="1"/>
        <v/>
      </c>
      <c r="H31" s="384"/>
      <c r="I31" s="384"/>
      <c r="J31" s="419" t="str">
        <f t="shared" si="2"/>
        <v/>
      </c>
      <c r="K31" s="384"/>
      <c r="L31" s="384"/>
      <c r="M31" s="419" t="str">
        <f t="shared" si="3"/>
        <v/>
      </c>
      <c r="N31" s="384"/>
      <c r="O31" s="384"/>
      <c r="P31" s="419" t="str">
        <f t="shared" si="4"/>
        <v/>
      </c>
      <c r="Q31" s="385" t="str">
        <f t="shared" si="5"/>
        <v/>
      </c>
      <c r="R31" s="176"/>
      <c r="S31" s="331"/>
      <c r="T31" s="380">
        <f t="shared" si="6"/>
        <v>3</v>
      </c>
      <c r="U31" s="380">
        <f t="shared" si="7"/>
        <v>3</v>
      </c>
    </row>
    <row r="32" spans="1:28" ht="18.95" customHeight="1">
      <c r="A32" s="390">
        <v>27</v>
      </c>
      <c r="B32" s="391">
        <f t="shared" si="8"/>
        <v>44678</v>
      </c>
      <c r="C32" s="200"/>
      <c r="D32" s="389" t="str">
        <f t="shared" si="0"/>
        <v>Wednesday</v>
      </c>
      <c r="E32" s="384"/>
      <c r="F32" s="384"/>
      <c r="G32" s="419" t="str">
        <f t="shared" si="1"/>
        <v/>
      </c>
      <c r="H32" s="384"/>
      <c r="I32" s="384"/>
      <c r="J32" s="419" t="str">
        <f t="shared" si="2"/>
        <v/>
      </c>
      <c r="K32" s="384"/>
      <c r="L32" s="384"/>
      <c r="M32" s="419" t="str">
        <f t="shared" si="3"/>
        <v/>
      </c>
      <c r="N32" s="384"/>
      <c r="O32" s="384"/>
      <c r="P32" s="419" t="str">
        <f t="shared" si="4"/>
        <v/>
      </c>
      <c r="Q32" s="385" t="str">
        <f t="shared" si="5"/>
        <v/>
      </c>
      <c r="R32" s="176"/>
      <c r="S32" s="331"/>
      <c r="T32" s="380">
        <f t="shared" si="6"/>
        <v>4</v>
      </c>
      <c r="U32" s="380">
        <f t="shared" si="7"/>
        <v>4</v>
      </c>
    </row>
    <row r="33" spans="1:21" ht="18.95" customHeight="1">
      <c r="A33" s="390">
        <v>28</v>
      </c>
      <c r="B33" s="391">
        <f t="shared" si="8"/>
        <v>44679</v>
      </c>
      <c r="C33" s="200"/>
      <c r="D33" s="389" t="str">
        <f t="shared" si="0"/>
        <v>Thursday</v>
      </c>
      <c r="E33" s="384"/>
      <c r="F33" s="384"/>
      <c r="G33" s="419" t="str">
        <f t="shared" si="1"/>
        <v/>
      </c>
      <c r="H33" s="384"/>
      <c r="I33" s="384"/>
      <c r="J33" s="419" t="str">
        <f t="shared" si="2"/>
        <v/>
      </c>
      <c r="K33" s="384"/>
      <c r="L33" s="384"/>
      <c r="M33" s="419" t="str">
        <f t="shared" si="3"/>
        <v/>
      </c>
      <c r="N33" s="384"/>
      <c r="O33" s="384"/>
      <c r="P33" s="419" t="str">
        <f t="shared" si="4"/>
        <v/>
      </c>
      <c r="Q33" s="385" t="str">
        <f t="shared" si="5"/>
        <v/>
      </c>
      <c r="R33" s="176"/>
      <c r="S33" s="331"/>
      <c r="T33" s="380">
        <f t="shared" si="6"/>
        <v>5</v>
      </c>
      <c r="U33" s="380">
        <f t="shared" si="7"/>
        <v>5</v>
      </c>
    </row>
    <row r="34" spans="1:21" ht="18.95" customHeight="1">
      <c r="A34" s="390">
        <v>29</v>
      </c>
      <c r="B34" s="391">
        <f t="shared" si="8"/>
        <v>44680</v>
      </c>
      <c r="C34" s="200"/>
      <c r="D34" s="389" t="str">
        <f t="shared" si="0"/>
        <v>Friday</v>
      </c>
      <c r="E34" s="384"/>
      <c r="F34" s="384"/>
      <c r="G34" s="419" t="str">
        <f t="shared" si="1"/>
        <v/>
      </c>
      <c r="H34" s="384"/>
      <c r="I34" s="384"/>
      <c r="J34" s="419" t="str">
        <f t="shared" si="2"/>
        <v/>
      </c>
      <c r="K34" s="384"/>
      <c r="L34" s="384"/>
      <c r="M34" s="419" t="str">
        <f t="shared" si="3"/>
        <v/>
      </c>
      <c r="N34" s="384"/>
      <c r="O34" s="384"/>
      <c r="P34" s="419" t="str">
        <f t="shared" si="4"/>
        <v/>
      </c>
      <c r="Q34" s="385" t="str">
        <f t="shared" si="5"/>
        <v/>
      </c>
      <c r="R34" s="176"/>
      <c r="S34" s="331"/>
      <c r="T34" s="380">
        <f t="shared" si="6"/>
        <v>6</v>
      </c>
      <c r="U34" s="380">
        <f t="shared" si="7"/>
        <v>6</v>
      </c>
    </row>
    <row r="35" spans="1:21" ht="18.95" customHeight="1">
      <c r="A35" s="390">
        <v>30</v>
      </c>
      <c r="B35" s="391">
        <f t="shared" si="8"/>
        <v>44681</v>
      </c>
      <c r="C35" s="200"/>
      <c r="D35" s="389" t="str">
        <f t="shared" si="0"/>
        <v>Saturday</v>
      </c>
      <c r="E35" s="384"/>
      <c r="F35" s="384"/>
      <c r="G35" s="419" t="str">
        <f t="shared" si="1"/>
        <v/>
      </c>
      <c r="H35" s="384"/>
      <c r="I35" s="384"/>
      <c r="J35" s="419" t="str">
        <f t="shared" si="2"/>
        <v/>
      </c>
      <c r="K35" s="384"/>
      <c r="L35" s="384"/>
      <c r="M35" s="419" t="str">
        <f t="shared" si="3"/>
        <v/>
      </c>
      <c r="N35" s="384"/>
      <c r="O35" s="384"/>
      <c r="P35" s="419" t="str">
        <f t="shared" si="4"/>
        <v/>
      </c>
      <c r="Q35" s="385" t="str">
        <f t="shared" si="5"/>
        <v/>
      </c>
      <c r="R35" s="176"/>
      <c r="S35" s="331"/>
      <c r="T35" s="380">
        <f t="shared" si="6"/>
        <v>7</v>
      </c>
      <c r="U35" s="380">
        <f t="shared" si="7"/>
        <v>7</v>
      </c>
    </row>
    <row r="36" spans="1:21" ht="18.95" customHeight="1">
      <c r="A36" s="390">
        <v>31</v>
      </c>
      <c r="B36" s="392" t="str">
        <f t="shared" si="8"/>
        <v/>
      </c>
      <c r="C36" s="348"/>
      <c r="D36" s="389" t="str">
        <f>IF(T36=1,"Sunday",IF(T36=2,"Monday",IF(T36=3,"Tuesday",IF(T36=4,"Wednesday",IF(T36=5,"Thursday",IF(T36=6,"Friday",IF(T36=7,"Saturday"," ")))))))</f>
        <v xml:space="preserve"> </v>
      </c>
      <c r="E36" s="384"/>
      <c r="F36" s="384"/>
      <c r="G36" s="419" t="str">
        <f t="shared" si="1"/>
        <v/>
      </c>
      <c r="H36" s="384"/>
      <c r="I36" s="384"/>
      <c r="J36" s="419" t="str">
        <f t="shared" si="2"/>
        <v/>
      </c>
      <c r="K36" s="384"/>
      <c r="L36" s="384"/>
      <c r="M36" s="419" t="str">
        <f t="shared" si="3"/>
        <v/>
      </c>
      <c r="N36" s="384"/>
      <c r="O36" s="384"/>
      <c r="P36" s="419" t="str">
        <f t="shared" si="4"/>
        <v/>
      </c>
      <c r="Q36" s="385" t="str">
        <f t="shared" si="5"/>
        <v/>
      </c>
      <c r="R36" s="176"/>
      <c r="S36" s="331"/>
      <c r="T36" s="380" t="str">
        <f t="shared" si="6"/>
        <v/>
      </c>
      <c r="U36" s="380" t="str">
        <f t="shared" si="7"/>
        <v/>
      </c>
    </row>
    <row r="37" spans="1:21" s="11" customFormat="1" ht="51" customHeight="1">
      <c r="A37" s="345"/>
      <c r="B37" s="346"/>
      <c r="C37" s="347" t="s">
        <v>767</v>
      </c>
      <c r="D37" s="347"/>
      <c r="E37" s="422">
        <f>SUM(E6:E36)</f>
        <v>440</v>
      </c>
      <c r="F37" s="422">
        <f t="shared" ref="F37:Q37" si="9">SUM(F6:F36)</f>
        <v>500</v>
      </c>
      <c r="G37" s="422">
        <f t="shared" si="9"/>
        <v>940</v>
      </c>
      <c r="H37" s="422">
        <f t="shared" si="9"/>
        <v>380</v>
      </c>
      <c r="I37" s="422">
        <f t="shared" si="9"/>
        <v>440</v>
      </c>
      <c r="J37" s="422">
        <f t="shared" si="9"/>
        <v>820</v>
      </c>
      <c r="K37" s="422">
        <f t="shared" si="9"/>
        <v>423</v>
      </c>
      <c r="L37" s="422">
        <f t="shared" si="9"/>
        <v>443</v>
      </c>
      <c r="M37" s="422">
        <f t="shared" si="9"/>
        <v>866</v>
      </c>
      <c r="N37" s="422">
        <f t="shared" si="9"/>
        <v>369</v>
      </c>
      <c r="O37" s="422">
        <f t="shared" si="9"/>
        <v>422</v>
      </c>
      <c r="P37" s="422">
        <f t="shared" si="9"/>
        <v>791</v>
      </c>
      <c r="Q37" s="422">
        <f t="shared" si="9"/>
        <v>1657</v>
      </c>
      <c r="R37" s="332"/>
      <c r="S37" s="338"/>
      <c r="T37" s="381"/>
      <c r="U37" s="381"/>
    </row>
    <row r="38" spans="1:21" ht="23.25" customHeight="1">
      <c r="A38" s="324"/>
      <c r="B38" s="325"/>
      <c r="C38" s="325"/>
      <c r="D38" s="325"/>
      <c r="E38" s="326"/>
      <c r="F38" s="326"/>
      <c r="G38" s="326"/>
      <c r="H38" s="326"/>
      <c r="I38" s="326"/>
      <c r="J38" s="326"/>
      <c r="K38" s="341" t="s">
        <v>74</v>
      </c>
      <c r="L38" s="326"/>
      <c r="M38" s="326"/>
      <c r="N38" s="342" t="s">
        <v>75</v>
      </c>
      <c r="O38" s="326"/>
      <c r="P38" s="326"/>
      <c r="Q38" s="326"/>
      <c r="R38" s="176"/>
      <c r="S38" s="339"/>
    </row>
    <row r="39" spans="1:21" ht="21.75" customHeight="1">
      <c r="A39" s="324"/>
      <c r="B39" s="327"/>
      <c r="C39" s="327"/>
      <c r="D39" s="583" t="s">
        <v>764</v>
      </c>
      <c r="E39" s="583"/>
      <c r="F39" s="583"/>
      <c r="G39" s="583"/>
      <c r="H39" s="583"/>
      <c r="I39" s="583"/>
      <c r="J39" s="340"/>
      <c r="K39" s="578">
        <f>COUNTA(M6:M36)-COUNTIF(M6:M36,"0")-COUNTIF(M6:M36,"blank")-COUNTIF(M6:M36,"")</f>
        <v>4</v>
      </c>
      <c r="L39" s="343"/>
      <c r="M39" s="343"/>
      <c r="N39" s="578">
        <f>COUNTA(P6:P36)-COUNTIF(P6:P36,"0")-COUNTIF(P6:P36,"blank")-COUNTIF(P6:P36,"")</f>
        <v>4</v>
      </c>
      <c r="O39" s="328"/>
      <c r="P39" s="328"/>
      <c r="Q39" s="328"/>
      <c r="R39" s="176"/>
      <c r="S39" s="333"/>
    </row>
    <row r="40" spans="1:21" ht="21.75" customHeight="1">
      <c r="A40" s="324"/>
      <c r="B40" s="327"/>
      <c r="C40" s="327"/>
      <c r="D40" s="583"/>
      <c r="E40" s="583"/>
      <c r="F40" s="583"/>
      <c r="G40" s="583"/>
      <c r="H40" s="583"/>
      <c r="I40" s="583"/>
      <c r="J40" s="340"/>
      <c r="K40" s="578"/>
      <c r="L40" s="344"/>
      <c r="M40" s="344"/>
      <c r="N40" s="578"/>
      <c r="O40" s="324"/>
      <c r="P40" s="324"/>
      <c r="Q40" s="393">
        <f>COUNTA(Q6:Q36)-COUNTIF(Q6:Q36,"0")-COUNTIF(Q6:Q36,"blank")-COUNTIF(Q6:Q36,"")</f>
        <v>4</v>
      </c>
      <c r="R40" s="176"/>
      <c r="S40" s="176"/>
    </row>
    <row r="41" spans="1:21" ht="25.5" customHeight="1">
      <c r="A41" s="324"/>
      <c r="B41" s="327"/>
      <c r="C41" s="327"/>
      <c r="D41" s="327"/>
      <c r="E41" s="324"/>
      <c r="F41" s="324"/>
      <c r="G41" s="324"/>
      <c r="H41" s="324"/>
      <c r="I41" s="324"/>
      <c r="J41" s="324"/>
      <c r="K41" s="324"/>
      <c r="L41" s="324"/>
      <c r="M41" s="324"/>
      <c r="N41" s="324"/>
      <c r="O41" s="324"/>
      <c r="P41" s="324"/>
      <c r="Q41" s="324"/>
      <c r="R41" s="176"/>
      <c r="S41" s="176"/>
    </row>
    <row r="42" spans="1:21" ht="28.5" customHeight="1">
      <c r="A42" s="324"/>
      <c r="B42" s="327"/>
      <c r="C42" s="327"/>
      <c r="D42" s="327"/>
      <c r="E42" s="324"/>
      <c r="F42" s="324"/>
      <c r="G42" s="324"/>
      <c r="H42" s="324"/>
      <c r="I42" s="324"/>
      <c r="J42" s="324"/>
      <c r="K42" s="393">
        <f>COUNTA(G6:G36)-COUNTIF(G6:G36,"0")-COUNTIF(G6:G36,"blank")-COUNTIF(G6:G36,"")</f>
        <v>4</v>
      </c>
      <c r="L42" s="393"/>
      <c r="M42" s="393"/>
      <c r="N42" s="393">
        <f>COUNTA(J6:J36)-COUNTIF(J6:J36,"0")-COUNTIF(J6:J36,"blank")-COUNTIF(J6:J36,"")</f>
        <v>4</v>
      </c>
      <c r="O42" s="324"/>
      <c r="P42" s="324"/>
      <c r="Q42" s="324"/>
      <c r="R42" s="176"/>
      <c r="S42" s="176"/>
    </row>
    <row r="43" spans="1:21" ht="28.5" customHeight="1">
      <c r="A43" s="324"/>
      <c r="B43" s="327"/>
      <c r="C43" s="327"/>
      <c r="D43" s="327"/>
      <c r="E43" s="324"/>
      <c r="F43" s="324"/>
      <c r="G43" s="324"/>
      <c r="H43" s="324"/>
      <c r="I43" s="324"/>
      <c r="J43" s="324"/>
      <c r="K43" s="324"/>
      <c r="L43" s="324"/>
      <c r="M43" s="324"/>
      <c r="N43" s="324"/>
      <c r="O43" s="324"/>
      <c r="P43" s="324"/>
      <c r="Q43" s="324"/>
      <c r="R43" s="176"/>
      <c r="S43" s="176"/>
    </row>
    <row r="44" spans="1:21">
      <c r="A44" s="324"/>
      <c r="B44" s="327"/>
      <c r="C44" s="327"/>
      <c r="D44" s="327"/>
      <c r="E44" s="324"/>
      <c r="F44" s="324"/>
      <c r="G44" s="324"/>
      <c r="H44" s="324"/>
      <c r="I44" s="324"/>
      <c r="J44" s="324"/>
      <c r="K44" s="324"/>
      <c r="L44" s="324"/>
      <c r="M44" s="324"/>
      <c r="N44" s="324"/>
      <c r="O44" s="324"/>
      <c r="P44" s="324"/>
      <c r="Q44" s="324"/>
      <c r="R44" s="176"/>
      <c r="S44" s="176"/>
    </row>
    <row r="45" spans="1:21" hidden="1">
      <c r="A45" s="12"/>
      <c r="B45" s="13"/>
      <c r="C45" s="13"/>
      <c r="D45" s="13"/>
      <c r="E45" s="12"/>
      <c r="F45" s="12"/>
      <c r="G45" s="12"/>
      <c r="H45" s="12"/>
      <c r="I45" s="12"/>
      <c r="J45" s="12"/>
      <c r="K45" s="12"/>
      <c r="L45" s="12"/>
      <c r="M45" s="12"/>
      <c r="N45" s="12"/>
      <c r="O45" s="12"/>
      <c r="P45" s="12"/>
      <c r="Q45" s="12"/>
      <c r="R45" s="1"/>
      <c r="S45" s="1"/>
    </row>
    <row r="46" spans="1:21" hidden="1">
      <c r="B46" s="15"/>
      <c r="C46" s="15"/>
      <c r="D46" s="15"/>
    </row>
    <row r="47" spans="1:21" hidden="1"/>
    <row r="48" spans="1:21" hidden="1"/>
    <row r="49" hidden="1"/>
    <row r="50" hidden="1"/>
  </sheetData>
  <sheetProtection password="C1FB" sheet="1" objects="1" scenarios="1" formatCells="0" formatColumns="0" formatRows="0" selectLockedCells="1"/>
  <protectedRanges>
    <protectedRange sqref="B6:C6 C7:C36 B7:B37" name="Range1"/>
  </protectedRanges>
  <mergeCells count="17">
    <mergeCell ref="K39:K40"/>
    <mergeCell ref="N39:N40"/>
    <mergeCell ref="D2:D3"/>
    <mergeCell ref="B2:B3"/>
    <mergeCell ref="D39:I40"/>
    <mergeCell ref="K1:L1"/>
    <mergeCell ref="A1:J1"/>
    <mergeCell ref="K2:Q2"/>
    <mergeCell ref="Q3:Q4"/>
    <mergeCell ref="K3:M3"/>
    <mergeCell ref="N3:P3"/>
    <mergeCell ref="M1:O1"/>
    <mergeCell ref="A2:A5"/>
    <mergeCell ref="C2:C5"/>
    <mergeCell ref="E3:G3"/>
    <mergeCell ref="H3:J3"/>
    <mergeCell ref="E2:J2"/>
  </mergeCells>
  <conditionalFormatting sqref="D6:D36">
    <cfRule type="cellIs" dxfId="40" priority="16" operator="equal">
      <formula>"Sunday"</formula>
    </cfRule>
    <cfRule type="containsText" dxfId="39" priority="17" operator="containsText" text="&quot;SUNDAY&quot;">
      <formula>NOT(ISERROR(SEARCH("""SUNDAY""",D6)))</formula>
    </cfRule>
  </conditionalFormatting>
  <conditionalFormatting sqref="H6:H36">
    <cfRule type="expression" dxfId="38" priority="12">
      <formula>D6="Sunday"</formula>
    </cfRule>
  </conditionalFormatting>
  <conditionalFormatting sqref="I6:I36">
    <cfRule type="expression" dxfId="37" priority="11">
      <formula>D6="Sunday"</formula>
    </cfRule>
  </conditionalFormatting>
  <conditionalFormatting sqref="K6:K36">
    <cfRule type="expression" dxfId="36" priority="9">
      <formula>D6="Sunday"</formula>
    </cfRule>
  </conditionalFormatting>
  <conditionalFormatting sqref="L6:L36">
    <cfRule type="expression" dxfId="35" priority="8">
      <formula>D6="Sunday"</formula>
    </cfRule>
  </conditionalFormatting>
  <conditionalFormatting sqref="N6:N36">
    <cfRule type="expression" dxfId="34" priority="6">
      <formula>D6="Sunday"</formula>
    </cfRule>
  </conditionalFormatting>
  <conditionalFormatting sqref="O6:O36">
    <cfRule type="expression" dxfId="33" priority="5">
      <formula>D6="Sunday"</formula>
    </cfRule>
  </conditionalFormatting>
  <conditionalFormatting sqref="Q6:Q36">
    <cfRule type="expression" dxfId="32" priority="3">
      <formula>D6="Sunday"</formula>
    </cfRule>
  </conditionalFormatting>
  <conditionalFormatting sqref="E6:E36">
    <cfRule type="expression" dxfId="31" priority="2">
      <formula>D6="Sunday"</formula>
    </cfRule>
  </conditionalFormatting>
  <conditionalFormatting sqref="F6:F36">
    <cfRule type="expression" dxfId="30" priority="1">
      <formula>D6="Sunday"</formula>
    </cfRule>
  </conditionalFormatting>
  <dataValidations count="46">
    <dataValidation type="whole" operator="lessThanOrEqual" allowBlank="1" showInputMessage="1" showErrorMessage="1" sqref="HN65538:HO65538 RJ65538:RK65538 ABF65538:ABG65538 ALB65538:ALC65538 AUX65538:AUY65538 BET65538:BEU65538 BOP65538:BOQ65538 BYL65538:BYM65538 CIH65538:CII65538 CSD65538:CSE65538 DBZ65538:DCA65538 DLV65538:DLW65538 DVR65538:DVS65538 EFN65538:EFO65538 EPJ65538:EPK65538 EZF65538:EZG65538 FJB65538:FJC65538 FSX65538:FSY65538 GCT65538:GCU65538 GMP65538:GMQ65538 GWL65538:GWM65538 HGH65538:HGI65538 HQD65538:HQE65538 HZZ65538:IAA65538 IJV65538:IJW65538 ITR65538:ITS65538 JDN65538:JDO65538 JNJ65538:JNK65538 JXF65538:JXG65538 KHB65538:KHC65538 KQX65538:KQY65538 LAT65538:LAU65538 LKP65538:LKQ65538 LUL65538:LUM65538 MEH65538:MEI65538 MOD65538:MOE65538 MXZ65538:MYA65538 NHV65538:NHW65538 NRR65538:NRS65538 OBN65538:OBO65538 OLJ65538:OLK65538 OVF65538:OVG65538 PFB65538:PFC65538 POX65538:POY65538 PYT65538:PYU65538 QIP65538:QIQ65538 QSL65538:QSM65538 RCH65538:RCI65538 RMD65538:RME65538 RVZ65538:RWA65538 SFV65538:SFW65538 SPR65538:SPS65538 SZN65538:SZO65538 TJJ65538:TJK65538 TTF65538:TTG65538 UDB65538:UDC65538 UMX65538:UMY65538 UWT65538:UWU65538 VGP65538:VGQ65538 VQL65538:VQM65538 WAH65538:WAI65538 WKD65538:WKE65538 WTZ65538:WUA65538 HN131074:HO131074 RJ131074:RK131074 ABF131074:ABG131074 ALB131074:ALC131074 AUX131074:AUY131074 BET131074:BEU131074 BOP131074:BOQ131074 BYL131074:BYM131074 CIH131074:CII131074 CSD131074:CSE131074 DBZ131074:DCA131074 DLV131074:DLW131074 DVR131074:DVS131074 EFN131074:EFO131074 EPJ131074:EPK131074 EZF131074:EZG131074 FJB131074:FJC131074 FSX131074:FSY131074 GCT131074:GCU131074 GMP131074:GMQ131074 GWL131074:GWM131074 HGH131074:HGI131074 HQD131074:HQE131074 HZZ131074:IAA131074 IJV131074:IJW131074 ITR131074:ITS131074 JDN131074:JDO131074 JNJ131074:JNK131074 JXF131074:JXG131074 KHB131074:KHC131074 KQX131074:KQY131074 LAT131074:LAU131074 LKP131074:LKQ131074 LUL131074:LUM131074 MEH131074:MEI131074 MOD131074:MOE131074 MXZ131074:MYA131074 NHV131074:NHW131074 NRR131074:NRS131074 OBN131074:OBO131074 OLJ131074:OLK131074 OVF131074:OVG131074 PFB131074:PFC131074 POX131074:POY131074 PYT131074:PYU131074 QIP131074:QIQ131074 QSL131074:QSM131074 RCH131074:RCI131074 RMD131074:RME131074 RVZ131074:RWA131074 SFV131074:SFW131074 SPR131074:SPS131074 SZN131074:SZO131074 TJJ131074:TJK131074 TTF131074:TTG131074 UDB131074:UDC131074 UMX131074:UMY131074 UWT131074:UWU131074 VGP131074:VGQ131074 VQL131074:VQM131074 WAH131074:WAI131074 WKD131074:WKE131074 WTZ131074:WUA131074 HN196610:HO196610 RJ196610:RK196610 ABF196610:ABG196610 ALB196610:ALC196610 AUX196610:AUY196610 BET196610:BEU196610 BOP196610:BOQ196610 BYL196610:BYM196610 CIH196610:CII196610 CSD196610:CSE196610 DBZ196610:DCA196610 DLV196610:DLW196610 DVR196610:DVS196610 EFN196610:EFO196610 EPJ196610:EPK196610 EZF196610:EZG196610 FJB196610:FJC196610 FSX196610:FSY196610 GCT196610:GCU196610 GMP196610:GMQ196610 GWL196610:GWM196610 HGH196610:HGI196610 HQD196610:HQE196610 HZZ196610:IAA196610 IJV196610:IJW196610 ITR196610:ITS196610 JDN196610:JDO196610 JNJ196610:JNK196610 JXF196610:JXG196610 KHB196610:KHC196610 KQX196610:KQY196610 LAT196610:LAU196610 LKP196610:LKQ196610 LUL196610:LUM196610 MEH196610:MEI196610 MOD196610:MOE196610 MXZ196610:MYA196610 NHV196610:NHW196610 NRR196610:NRS196610 OBN196610:OBO196610 OLJ196610:OLK196610 OVF196610:OVG196610 PFB196610:PFC196610 POX196610:POY196610 PYT196610:PYU196610 QIP196610:QIQ196610 QSL196610:QSM196610 RCH196610:RCI196610 RMD196610:RME196610 RVZ196610:RWA196610 SFV196610:SFW196610 SPR196610:SPS196610 SZN196610:SZO196610 TJJ196610:TJK196610 TTF196610:TTG196610 UDB196610:UDC196610 UMX196610:UMY196610 UWT196610:UWU196610 VGP196610:VGQ196610 VQL196610:VQM196610 WAH196610:WAI196610 WKD196610:WKE196610 WTZ196610:WUA196610 HN262146:HO262146 RJ262146:RK262146 ABF262146:ABG262146 ALB262146:ALC262146 AUX262146:AUY262146 BET262146:BEU262146 BOP262146:BOQ262146 BYL262146:BYM262146 CIH262146:CII262146 CSD262146:CSE262146 DBZ262146:DCA262146 DLV262146:DLW262146 DVR262146:DVS262146 EFN262146:EFO262146 EPJ262146:EPK262146 EZF262146:EZG262146 FJB262146:FJC262146 FSX262146:FSY262146 GCT262146:GCU262146 GMP262146:GMQ262146 GWL262146:GWM262146 HGH262146:HGI262146 HQD262146:HQE262146 HZZ262146:IAA262146 IJV262146:IJW262146 ITR262146:ITS262146 JDN262146:JDO262146 JNJ262146:JNK262146 JXF262146:JXG262146 KHB262146:KHC262146 KQX262146:KQY262146 LAT262146:LAU262146 LKP262146:LKQ262146 LUL262146:LUM262146 MEH262146:MEI262146 MOD262146:MOE262146 MXZ262146:MYA262146 NHV262146:NHW262146 NRR262146:NRS262146 OBN262146:OBO262146 OLJ262146:OLK262146 OVF262146:OVG262146 PFB262146:PFC262146 POX262146:POY262146 PYT262146:PYU262146 QIP262146:QIQ262146 QSL262146:QSM262146 RCH262146:RCI262146 RMD262146:RME262146 RVZ262146:RWA262146 SFV262146:SFW262146 SPR262146:SPS262146 SZN262146:SZO262146 TJJ262146:TJK262146 TTF262146:TTG262146 UDB262146:UDC262146 UMX262146:UMY262146 UWT262146:UWU262146 VGP262146:VGQ262146 VQL262146:VQM262146 WAH262146:WAI262146 WKD262146:WKE262146 WTZ262146:WUA262146 HN327682:HO327682 RJ327682:RK327682 ABF327682:ABG327682 ALB327682:ALC327682 AUX327682:AUY327682 BET327682:BEU327682 BOP327682:BOQ327682 BYL327682:BYM327682 CIH327682:CII327682 CSD327682:CSE327682 DBZ327682:DCA327682 DLV327682:DLW327682 DVR327682:DVS327682 EFN327682:EFO327682 EPJ327682:EPK327682 EZF327682:EZG327682 FJB327682:FJC327682 FSX327682:FSY327682 GCT327682:GCU327682 GMP327682:GMQ327682 GWL327682:GWM327682 HGH327682:HGI327682 HQD327682:HQE327682 HZZ327682:IAA327682 IJV327682:IJW327682 ITR327682:ITS327682 JDN327682:JDO327682 JNJ327682:JNK327682 JXF327682:JXG327682 KHB327682:KHC327682 KQX327682:KQY327682 LAT327682:LAU327682 LKP327682:LKQ327682 LUL327682:LUM327682 MEH327682:MEI327682 MOD327682:MOE327682 MXZ327682:MYA327682 NHV327682:NHW327682 NRR327682:NRS327682 OBN327682:OBO327682 OLJ327682:OLK327682 OVF327682:OVG327682 PFB327682:PFC327682 POX327682:POY327682 PYT327682:PYU327682 QIP327682:QIQ327682 QSL327682:QSM327682 RCH327682:RCI327682 RMD327682:RME327682 RVZ327682:RWA327682 SFV327682:SFW327682 SPR327682:SPS327682 SZN327682:SZO327682 TJJ327682:TJK327682 TTF327682:TTG327682 UDB327682:UDC327682 UMX327682:UMY327682 UWT327682:UWU327682 VGP327682:VGQ327682 VQL327682:VQM327682 WAH327682:WAI327682 WKD327682:WKE327682 WTZ327682:WUA327682 HN393218:HO393218 RJ393218:RK393218 ABF393218:ABG393218 ALB393218:ALC393218 AUX393218:AUY393218 BET393218:BEU393218 BOP393218:BOQ393218 BYL393218:BYM393218 CIH393218:CII393218 CSD393218:CSE393218 DBZ393218:DCA393218 DLV393218:DLW393218 DVR393218:DVS393218 EFN393218:EFO393218 EPJ393218:EPK393218 EZF393218:EZG393218 FJB393218:FJC393218 FSX393218:FSY393218 GCT393218:GCU393218 GMP393218:GMQ393218 GWL393218:GWM393218 HGH393218:HGI393218 HQD393218:HQE393218 HZZ393218:IAA393218 IJV393218:IJW393218 ITR393218:ITS393218 JDN393218:JDO393218 JNJ393218:JNK393218 JXF393218:JXG393218 KHB393218:KHC393218 KQX393218:KQY393218 LAT393218:LAU393218 LKP393218:LKQ393218 LUL393218:LUM393218 MEH393218:MEI393218 MOD393218:MOE393218 MXZ393218:MYA393218 NHV393218:NHW393218 NRR393218:NRS393218 OBN393218:OBO393218 OLJ393218:OLK393218 OVF393218:OVG393218 PFB393218:PFC393218 POX393218:POY393218 PYT393218:PYU393218 QIP393218:QIQ393218 QSL393218:QSM393218 RCH393218:RCI393218 RMD393218:RME393218 RVZ393218:RWA393218 SFV393218:SFW393218 SPR393218:SPS393218 SZN393218:SZO393218 TJJ393218:TJK393218 TTF393218:TTG393218 UDB393218:UDC393218 UMX393218:UMY393218 UWT393218:UWU393218 VGP393218:VGQ393218 VQL393218:VQM393218 WAH393218:WAI393218 WKD393218:WKE393218 WTZ393218:WUA393218 HN458754:HO458754 RJ458754:RK458754 ABF458754:ABG458754 ALB458754:ALC458754 AUX458754:AUY458754 BET458754:BEU458754 BOP458754:BOQ458754 BYL458754:BYM458754 CIH458754:CII458754 CSD458754:CSE458754 DBZ458754:DCA458754 DLV458754:DLW458754 DVR458754:DVS458754 EFN458754:EFO458754 EPJ458754:EPK458754 EZF458754:EZG458754 FJB458754:FJC458754 FSX458754:FSY458754 GCT458754:GCU458754 GMP458754:GMQ458754 GWL458754:GWM458754 HGH458754:HGI458754 HQD458754:HQE458754 HZZ458754:IAA458754 IJV458754:IJW458754 ITR458754:ITS458754 JDN458754:JDO458754 JNJ458754:JNK458754 JXF458754:JXG458754 KHB458754:KHC458754 KQX458754:KQY458754 LAT458754:LAU458754 LKP458754:LKQ458754 LUL458754:LUM458754 MEH458754:MEI458754 MOD458754:MOE458754 MXZ458754:MYA458754 NHV458754:NHW458754 NRR458754:NRS458754 OBN458754:OBO458754 OLJ458754:OLK458754 OVF458754:OVG458754 PFB458754:PFC458754 POX458754:POY458754 PYT458754:PYU458754 QIP458754:QIQ458754 QSL458754:QSM458754 RCH458754:RCI458754 RMD458754:RME458754 RVZ458754:RWA458754 SFV458754:SFW458754 SPR458754:SPS458754 SZN458754:SZO458754 TJJ458754:TJK458754 TTF458754:TTG458754 UDB458754:UDC458754 UMX458754:UMY458754 UWT458754:UWU458754 VGP458754:VGQ458754 VQL458754:VQM458754 WAH458754:WAI458754 WKD458754:WKE458754 WTZ458754:WUA458754 HN524290:HO524290 RJ524290:RK524290 ABF524290:ABG524290 ALB524290:ALC524290 AUX524290:AUY524290 BET524290:BEU524290 BOP524290:BOQ524290 BYL524290:BYM524290 CIH524290:CII524290 CSD524290:CSE524290 DBZ524290:DCA524290 DLV524290:DLW524290 DVR524290:DVS524290 EFN524290:EFO524290 EPJ524290:EPK524290 EZF524290:EZG524290 FJB524290:FJC524290 FSX524290:FSY524290 GCT524290:GCU524290 GMP524290:GMQ524290 GWL524290:GWM524290 HGH524290:HGI524290 HQD524290:HQE524290 HZZ524290:IAA524290 IJV524290:IJW524290 ITR524290:ITS524290 JDN524290:JDO524290 JNJ524290:JNK524290 JXF524290:JXG524290 KHB524290:KHC524290 KQX524290:KQY524290 LAT524290:LAU524290 LKP524290:LKQ524290 LUL524290:LUM524290 MEH524290:MEI524290 MOD524290:MOE524290 MXZ524290:MYA524290 NHV524290:NHW524290 NRR524290:NRS524290 OBN524290:OBO524290 OLJ524290:OLK524290 OVF524290:OVG524290 PFB524290:PFC524290 POX524290:POY524290 PYT524290:PYU524290 QIP524290:QIQ524290 QSL524290:QSM524290 RCH524290:RCI524290 RMD524290:RME524290 RVZ524290:RWA524290 SFV524290:SFW524290 SPR524290:SPS524290 SZN524290:SZO524290 TJJ524290:TJK524290 TTF524290:TTG524290 UDB524290:UDC524290 UMX524290:UMY524290 UWT524290:UWU524290 VGP524290:VGQ524290 VQL524290:VQM524290 WAH524290:WAI524290 WKD524290:WKE524290 WTZ524290:WUA524290 HN589826:HO589826 RJ589826:RK589826 ABF589826:ABG589826 ALB589826:ALC589826 AUX589826:AUY589826 BET589826:BEU589826 BOP589826:BOQ589826 BYL589826:BYM589826 CIH589826:CII589826 CSD589826:CSE589826 DBZ589826:DCA589826 DLV589826:DLW589826 DVR589826:DVS589826 EFN589826:EFO589826 EPJ589826:EPK589826 EZF589826:EZG589826 FJB589826:FJC589826 FSX589826:FSY589826 GCT589826:GCU589826 GMP589826:GMQ589826 GWL589826:GWM589826 HGH589826:HGI589826 HQD589826:HQE589826 HZZ589826:IAA589826 IJV589826:IJW589826 ITR589826:ITS589826 JDN589826:JDO589826 JNJ589826:JNK589826 JXF589826:JXG589826 KHB589826:KHC589826 KQX589826:KQY589826 LAT589826:LAU589826 LKP589826:LKQ589826 LUL589826:LUM589826 MEH589826:MEI589826 MOD589826:MOE589826 MXZ589826:MYA589826 NHV589826:NHW589826 NRR589826:NRS589826 OBN589826:OBO589826 OLJ589826:OLK589826 OVF589826:OVG589826 PFB589826:PFC589826 POX589826:POY589826 PYT589826:PYU589826 QIP589826:QIQ589826 QSL589826:QSM589826 RCH589826:RCI589826 RMD589826:RME589826 RVZ589826:RWA589826 SFV589826:SFW589826 SPR589826:SPS589826 SZN589826:SZO589826 TJJ589826:TJK589826 TTF589826:TTG589826 UDB589826:UDC589826 UMX589826:UMY589826 UWT589826:UWU589826 VGP589826:VGQ589826 VQL589826:VQM589826 WAH589826:WAI589826 WKD589826:WKE589826 WTZ589826:WUA589826 HN655362:HO655362 RJ655362:RK655362 ABF655362:ABG655362 ALB655362:ALC655362 AUX655362:AUY655362 BET655362:BEU655362 BOP655362:BOQ655362 BYL655362:BYM655362 CIH655362:CII655362 CSD655362:CSE655362 DBZ655362:DCA655362 DLV655362:DLW655362 DVR655362:DVS655362 EFN655362:EFO655362 EPJ655362:EPK655362 EZF655362:EZG655362 FJB655362:FJC655362 FSX655362:FSY655362 GCT655362:GCU655362 GMP655362:GMQ655362 GWL655362:GWM655362 HGH655362:HGI655362 HQD655362:HQE655362 HZZ655362:IAA655362 IJV655362:IJW655362 ITR655362:ITS655362 JDN655362:JDO655362 JNJ655362:JNK655362 JXF655362:JXG655362 KHB655362:KHC655362 KQX655362:KQY655362 LAT655362:LAU655362 LKP655362:LKQ655362 LUL655362:LUM655362 MEH655362:MEI655362 MOD655362:MOE655362 MXZ655362:MYA655362 NHV655362:NHW655362 NRR655362:NRS655362 OBN655362:OBO655362 OLJ655362:OLK655362 OVF655362:OVG655362 PFB655362:PFC655362 POX655362:POY655362 PYT655362:PYU655362 QIP655362:QIQ655362 QSL655362:QSM655362 RCH655362:RCI655362 RMD655362:RME655362 RVZ655362:RWA655362 SFV655362:SFW655362 SPR655362:SPS655362 SZN655362:SZO655362 TJJ655362:TJK655362 TTF655362:TTG655362 UDB655362:UDC655362 UMX655362:UMY655362 UWT655362:UWU655362 VGP655362:VGQ655362 VQL655362:VQM655362 WAH655362:WAI655362 WKD655362:WKE655362 WTZ655362:WUA655362 HN720898:HO720898 RJ720898:RK720898 ABF720898:ABG720898 ALB720898:ALC720898 AUX720898:AUY720898 BET720898:BEU720898 BOP720898:BOQ720898 BYL720898:BYM720898 CIH720898:CII720898 CSD720898:CSE720898 DBZ720898:DCA720898 DLV720898:DLW720898 DVR720898:DVS720898 EFN720898:EFO720898 EPJ720898:EPK720898 EZF720898:EZG720898 FJB720898:FJC720898 FSX720898:FSY720898 GCT720898:GCU720898 GMP720898:GMQ720898 GWL720898:GWM720898 HGH720898:HGI720898 HQD720898:HQE720898 HZZ720898:IAA720898 IJV720898:IJW720898 ITR720898:ITS720898 JDN720898:JDO720898 JNJ720898:JNK720898 JXF720898:JXG720898 KHB720898:KHC720898 KQX720898:KQY720898 LAT720898:LAU720898 LKP720898:LKQ720898 LUL720898:LUM720898 MEH720898:MEI720898 MOD720898:MOE720898 MXZ720898:MYA720898 NHV720898:NHW720898 NRR720898:NRS720898 OBN720898:OBO720898 OLJ720898:OLK720898 OVF720898:OVG720898 PFB720898:PFC720898 POX720898:POY720898 PYT720898:PYU720898 QIP720898:QIQ720898 QSL720898:QSM720898 RCH720898:RCI720898 RMD720898:RME720898 RVZ720898:RWA720898 SFV720898:SFW720898 SPR720898:SPS720898 SZN720898:SZO720898 TJJ720898:TJK720898 TTF720898:TTG720898 UDB720898:UDC720898 UMX720898:UMY720898 UWT720898:UWU720898 VGP720898:VGQ720898 VQL720898:VQM720898 WAH720898:WAI720898 WKD720898:WKE720898 WTZ720898:WUA720898 HN786434:HO786434 RJ786434:RK786434 ABF786434:ABG786434 ALB786434:ALC786434 AUX786434:AUY786434 BET786434:BEU786434 BOP786434:BOQ786434 BYL786434:BYM786434 CIH786434:CII786434 CSD786434:CSE786434 DBZ786434:DCA786434 DLV786434:DLW786434 DVR786434:DVS786434 EFN786434:EFO786434 EPJ786434:EPK786434 EZF786434:EZG786434 FJB786434:FJC786434 FSX786434:FSY786434 GCT786434:GCU786434 GMP786434:GMQ786434 GWL786434:GWM786434 HGH786434:HGI786434 HQD786434:HQE786434 HZZ786434:IAA786434 IJV786434:IJW786434 ITR786434:ITS786434 JDN786434:JDO786434 JNJ786434:JNK786434 JXF786434:JXG786434 KHB786434:KHC786434 KQX786434:KQY786434 LAT786434:LAU786434 LKP786434:LKQ786434 LUL786434:LUM786434 MEH786434:MEI786434 MOD786434:MOE786434 MXZ786434:MYA786434 NHV786434:NHW786434 NRR786434:NRS786434 OBN786434:OBO786434 OLJ786434:OLK786434 OVF786434:OVG786434 PFB786434:PFC786434 POX786434:POY786434 PYT786434:PYU786434 QIP786434:QIQ786434 QSL786434:QSM786434 RCH786434:RCI786434 RMD786434:RME786434 RVZ786434:RWA786434 SFV786434:SFW786434 SPR786434:SPS786434 SZN786434:SZO786434 TJJ786434:TJK786434 TTF786434:TTG786434 UDB786434:UDC786434 UMX786434:UMY786434 UWT786434:UWU786434 VGP786434:VGQ786434 VQL786434:VQM786434 WAH786434:WAI786434 WKD786434:WKE786434 WTZ786434:WUA786434 HN851970:HO851970 RJ851970:RK851970 ABF851970:ABG851970 ALB851970:ALC851970 AUX851970:AUY851970 BET851970:BEU851970 BOP851970:BOQ851970 BYL851970:BYM851970 CIH851970:CII851970 CSD851970:CSE851970 DBZ851970:DCA851970 DLV851970:DLW851970 DVR851970:DVS851970 EFN851970:EFO851970 EPJ851970:EPK851970 EZF851970:EZG851970 FJB851970:FJC851970 FSX851970:FSY851970 GCT851970:GCU851970 GMP851970:GMQ851970 GWL851970:GWM851970 HGH851970:HGI851970 HQD851970:HQE851970 HZZ851970:IAA851970 IJV851970:IJW851970 ITR851970:ITS851970 JDN851970:JDO851970 JNJ851970:JNK851970 JXF851970:JXG851970 KHB851970:KHC851970 KQX851970:KQY851970 LAT851970:LAU851970 LKP851970:LKQ851970 LUL851970:LUM851970 MEH851970:MEI851970 MOD851970:MOE851970 MXZ851970:MYA851970 NHV851970:NHW851970 NRR851970:NRS851970 OBN851970:OBO851970 OLJ851970:OLK851970 OVF851970:OVG851970 PFB851970:PFC851970 POX851970:POY851970 PYT851970:PYU851970 QIP851970:QIQ851970 QSL851970:QSM851970 RCH851970:RCI851970 RMD851970:RME851970 RVZ851970:RWA851970 SFV851970:SFW851970 SPR851970:SPS851970 SZN851970:SZO851970 TJJ851970:TJK851970 TTF851970:TTG851970 UDB851970:UDC851970 UMX851970:UMY851970 UWT851970:UWU851970 VGP851970:VGQ851970 VQL851970:VQM851970 WAH851970:WAI851970 WKD851970:WKE851970 WTZ851970:WUA851970 HN917506:HO917506 RJ917506:RK917506 ABF917506:ABG917506 ALB917506:ALC917506 AUX917506:AUY917506 BET917506:BEU917506 BOP917506:BOQ917506 BYL917506:BYM917506 CIH917506:CII917506 CSD917506:CSE917506 DBZ917506:DCA917506 DLV917506:DLW917506 DVR917506:DVS917506 EFN917506:EFO917506 EPJ917506:EPK917506 EZF917506:EZG917506 FJB917506:FJC917506 FSX917506:FSY917506 GCT917506:GCU917506 GMP917506:GMQ917506 GWL917506:GWM917506 HGH917506:HGI917506 HQD917506:HQE917506 HZZ917506:IAA917506 IJV917506:IJW917506 ITR917506:ITS917506 JDN917506:JDO917506 JNJ917506:JNK917506 JXF917506:JXG917506 KHB917506:KHC917506 KQX917506:KQY917506 LAT917506:LAU917506 LKP917506:LKQ917506 LUL917506:LUM917506 MEH917506:MEI917506 MOD917506:MOE917506 MXZ917506:MYA917506 NHV917506:NHW917506 NRR917506:NRS917506 OBN917506:OBO917506 OLJ917506:OLK917506 OVF917506:OVG917506 PFB917506:PFC917506 POX917506:POY917506 PYT917506:PYU917506 QIP917506:QIQ917506 QSL917506:QSM917506 RCH917506:RCI917506 RMD917506:RME917506 RVZ917506:RWA917506 SFV917506:SFW917506 SPR917506:SPS917506 SZN917506:SZO917506 TJJ917506:TJK917506 TTF917506:TTG917506 UDB917506:UDC917506 UMX917506:UMY917506 UWT917506:UWU917506 VGP917506:VGQ917506 VQL917506:VQM917506 WAH917506:WAI917506 WKD917506:WKE917506 WTZ917506:WUA917506 HN983042:HO983042 RJ983042:RK983042 ABF983042:ABG983042 ALB983042:ALC983042 AUX983042:AUY983042 BET983042:BEU983042 BOP983042:BOQ983042 BYL983042:BYM983042 CIH983042:CII983042 CSD983042:CSE983042 DBZ983042:DCA983042 DLV983042:DLW983042 DVR983042:DVS983042 EFN983042:EFO983042 EPJ983042:EPK983042 EZF983042:EZG983042 FJB983042:FJC983042 FSX983042:FSY983042 GCT983042:GCU983042 GMP983042:GMQ983042 GWL983042:GWM983042 HGH983042:HGI983042 HQD983042:HQE983042 HZZ983042:IAA983042 IJV983042:IJW983042 ITR983042:ITS983042 JDN983042:JDO983042 JNJ983042:JNK983042 JXF983042:JXG983042 KHB983042:KHC983042 KQX983042:KQY983042 LAT983042:LAU983042 LKP983042:LKQ983042 LUL983042:LUM983042 MEH983042:MEI983042 MOD983042:MOE983042 MXZ983042:MYA983042 NHV983042:NHW983042 NRR983042:NRS983042 OBN983042:OBO983042 OLJ983042:OLK983042 OVF983042:OVG983042 PFB983042:PFC983042 POX983042:POY983042 PYT983042:PYU983042 QIP983042:QIQ983042 QSL983042:QSM983042 RCH983042:RCI983042 RMD983042:RME983042 RVZ983042:RWA983042 SFV983042:SFW983042 SPR983042:SPS983042 SZN983042:SZO983042 TJJ983042:TJK983042 TTF983042:TTG983042 UDB983042:UDC983042 UMX983042:UMY983042 UWT983042:UWU983042 VGP983042:VGQ983042 VQL983042:VQM983042 WAH983042:WAI983042 WKD983042:WKE983042 WTZ983042:WUA983042 HQ65538:HR65538 RM65538:RN65538 ABI65538:ABJ65538 ALE65538:ALF65538 AVA65538:AVB65538 BEW65538:BEX65538 BOS65538:BOT65538 BYO65538:BYP65538 CIK65538:CIL65538 CSG65538:CSH65538 DCC65538:DCD65538 DLY65538:DLZ65538 DVU65538:DVV65538 EFQ65538:EFR65538 EPM65538:EPN65538 EZI65538:EZJ65538 FJE65538:FJF65538 FTA65538:FTB65538 GCW65538:GCX65538 GMS65538:GMT65538 GWO65538:GWP65538 HGK65538:HGL65538 HQG65538:HQH65538 IAC65538:IAD65538 IJY65538:IJZ65538 ITU65538:ITV65538 JDQ65538:JDR65538 JNM65538:JNN65538 JXI65538:JXJ65538 KHE65538:KHF65538 KRA65538:KRB65538 LAW65538:LAX65538 LKS65538:LKT65538 LUO65538:LUP65538 MEK65538:MEL65538 MOG65538:MOH65538 MYC65538:MYD65538 NHY65538:NHZ65538 NRU65538:NRV65538 OBQ65538:OBR65538 OLM65538:OLN65538 OVI65538:OVJ65538 PFE65538:PFF65538 PPA65538:PPB65538 PYW65538:PYX65538 QIS65538:QIT65538 QSO65538:QSP65538 RCK65538:RCL65538 RMG65538:RMH65538 RWC65538:RWD65538 SFY65538:SFZ65538 SPU65538:SPV65538 SZQ65538:SZR65538 TJM65538:TJN65538 TTI65538:TTJ65538 UDE65538:UDF65538 UNA65538:UNB65538 UWW65538:UWX65538 VGS65538:VGT65538 VQO65538:VQP65538 WAK65538:WAL65538 WKG65538:WKH65538 WUC65538:WUD65538 HQ131074:HR131074 RM131074:RN131074 ABI131074:ABJ131074 ALE131074:ALF131074 AVA131074:AVB131074 BEW131074:BEX131074 BOS131074:BOT131074 BYO131074:BYP131074 CIK131074:CIL131074 CSG131074:CSH131074 DCC131074:DCD131074 DLY131074:DLZ131074 DVU131074:DVV131074 EFQ131074:EFR131074 EPM131074:EPN131074 EZI131074:EZJ131074 FJE131074:FJF131074 FTA131074:FTB131074 GCW131074:GCX131074 GMS131074:GMT131074 GWO131074:GWP131074 HGK131074:HGL131074 HQG131074:HQH131074 IAC131074:IAD131074 IJY131074:IJZ131074 ITU131074:ITV131074 JDQ131074:JDR131074 JNM131074:JNN131074 JXI131074:JXJ131074 KHE131074:KHF131074 KRA131074:KRB131074 LAW131074:LAX131074 LKS131074:LKT131074 LUO131074:LUP131074 MEK131074:MEL131074 MOG131074:MOH131074 MYC131074:MYD131074 NHY131074:NHZ131074 NRU131074:NRV131074 OBQ131074:OBR131074 OLM131074:OLN131074 OVI131074:OVJ131074 PFE131074:PFF131074 PPA131074:PPB131074 PYW131074:PYX131074 QIS131074:QIT131074 QSO131074:QSP131074 RCK131074:RCL131074 RMG131074:RMH131074 RWC131074:RWD131074 SFY131074:SFZ131074 SPU131074:SPV131074 SZQ131074:SZR131074 TJM131074:TJN131074 TTI131074:TTJ131074 UDE131074:UDF131074 UNA131074:UNB131074 UWW131074:UWX131074 VGS131074:VGT131074 VQO131074:VQP131074 WAK131074:WAL131074 WKG131074:WKH131074 WUC131074:WUD131074 HQ196610:HR196610 RM196610:RN196610 ABI196610:ABJ196610 ALE196610:ALF196610 AVA196610:AVB196610 BEW196610:BEX196610 BOS196610:BOT196610 BYO196610:BYP196610 CIK196610:CIL196610 CSG196610:CSH196610 DCC196610:DCD196610 DLY196610:DLZ196610 DVU196610:DVV196610 EFQ196610:EFR196610 EPM196610:EPN196610 EZI196610:EZJ196610 FJE196610:FJF196610 FTA196610:FTB196610 GCW196610:GCX196610 GMS196610:GMT196610 GWO196610:GWP196610 HGK196610:HGL196610 HQG196610:HQH196610 IAC196610:IAD196610 IJY196610:IJZ196610 ITU196610:ITV196610 JDQ196610:JDR196610 JNM196610:JNN196610 JXI196610:JXJ196610 KHE196610:KHF196610 KRA196610:KRB196610 LAW196610:LAX196610 LKS196610:LKT196610 LUO196610:LUP196610 MEK196610:MEL196610 MOG196610:MOH196610 MYC196610:MYD196610 NHY196610:NHZ196610 NRU196610:NRV196610 OBQ196610:OBR196610 OLM196610:OLN196610 OVI196610:OVJ196610 PFE196610:PFF196610 PPA196610:PPB196610 PYW196610:PYX196610 QIS196610:QIT196610 QSO196610:QSP196610 RCK196610:RCL196610 RMG196610:RMH196610 RWC196610:RWD196610 SFY196610:SFZ196610 SPU196610:SPV196610 SZQ196610:SZR196610 TJM196610:TJN196610 TTI196610:TTJ196610 UDE196610:UDF196610 UNA196610:UNB196610 UWW196610:UWX196610 VGS196610:VGT196610 VQO196610:VQP196610 WAK196610:WAL196610 WKG196610:WKH196610 WUC196610:WUD196610 HQ262146:HR262146 RM262146:RN262146 ABI262146:ABJ262146 ALE262146:ALF262146 AVA262146:AVB262146 BEW262146:BEX262146 BOS262146:BOT262146 BYO262146:BYP262146 CIK262146:CIL262146 CSG262146:CSH262146 DCC262146:DCD262146 DLY262146:DLZ262146 DVU262146:DVV262146 EFQ262146:EFR262146 EPM262146:EPN262146 EZI262146:EZJ262146 FJE262146:FJF262146 FTA262146:FTB262146 GCW262146:GCX262146 GMS262146:GMT262146 GWO262146:GWP262146 HGK262146:HGL262146 HQG262146:HQH262146 IAC262146:IAD262146 IJY262146:IJZ262146 ITU262146:ITV262146 JDQ262146:JDR262146 JNM262146:JNN262146 JXI262146:JXJ262146 KHE262146:KHF262146 KRA262146:KRB262146 LAW262146:LAX262146 LKS262146:LKT262146 LUO262146:LUP262146 MEK262146:MEL262146 MOG262146:MOH262146 MYC262146:MYD262146 NHY262146:NHZ262146 NRU262146:NRV262146 OBQ262146:OBR262146 OLM262146:OLN262146 OVI262146:OVJ262146 PFE262146:PFF262146 PPA262146:PPB262146 PYW262146:PYX262146 QIS262146:QIT262146 QSO262146:QSP262146 RCK262146:RCL262146 RMG262146:RMH262146 RWC262146:RWD262146 SFY262146:SFZ262146 SPU262146:SPV262146 SZQ262146:SZR262146 TJM262146:TJN262146 TTI262146:TTJ262146 UDE262146:UDF262146 UNA262146:UNB262146 UWW262146:UWX262146 VGS262146:VGT262146 VQO262146:VQP262146 WAK262146:WAL262146 WKG262146:WKH262146 WUC262146:WUD262146 HQ327682:HR327682 RM327682:RN327682 ABI327682:ABJ327682 ALE327682:ALF327682 AVA327682:AVB327682 BEW327682:BEX327682 BOS327682:BOT327682 BYO327682:BYP327682 CIK327682:CIL327682 CSG327682:CSH327682 DCC327682:DCD327682 DLY327682:DLZ327682 DVU327682:DVV327682 EFQ327682:EFR327682 EPM327682:EPN327682 EZI327682:EZJ327682 FJE327682:FJF327682 FTA327682:FTB327682 GCW327682:GCX327682 GMS327682:GMT327682 GWO327682:GWP327682 HGK327682:HGL327682 HQG327682:HQH327682 IAC327682:IAD327682 IJY327682:IJZ327682 ITU327682:ITV327682 JDQ327682:JDR327682 JNM327682:JNN327682 JXI327682:JXJ327682 KHE327682:KHF327682 KRA327682:KRB327682 LAW327682:LAX327682 LKS327682:LKT327682 LUO327682:LUP327682 MEK327682:MEL327682 MOG327682:MOH327682 MYC327682:MYD327682 NHY327682:NHZ327682 NRU327682:NRV327682 OBQ327682:OBR327682 OLM327682:OLN327682 OVI327682:OVJ327682 PFE327682:PFF327682 PPA327682:PPB327682 PYW327682:PYX327682 QIS327682:QIT327682 QSO327682:QSP327682 RCK327682:RCL327682 RMG327682:RMH327682 RWC327682:RWD327682 SFY327682:SFZ327682 SPU327682:SPV327682 SZQ327682:SZR327682 TJM327682:TJN327682 TTI327682:TTJ327682 UDE327682:UDF327682 UNA327682:UNB327682 UWW327682:UWX327682 VGS327682:VGT327682 VQO327682:VQP327682 WAK327682:WAL327682 WKG327682:WKH327682 WUC327682:WUD327682 HQ393218:HR393218 RM393218:RN393218 ABI393218:ABJ393218 ALE393218:ALF393218 AVA393218:AVB393218 BEW393218:BEX393218 BOS393218:BOT393218 BYO393218:BYP393218 CIK393218:CIL393218 CSG393218:CSH393218 DCC393218:DCD393218 DLY393218:DLZ393218 DVU393218:DVV393218 EFQ393218:EFR393218 EPM393218:EPN393218 EZI393218:EZJ393218 FJE393218:FJF393218 FTA393218:FTB393218 GCW393218:GCX393218 GMS393218:GMT393218 GWO393218:GWP393218 HGK393218:HGL393218 HQG393218:HQH393218 IAC393218:IAD393218 IJY393218:IJZ393218 ITU393218:ITV393218 JDQ393218:JDR393218 JNM393218:JNN393218 JXI393218:JXJ393218 KHE393218:KHF393218 KRA393218:KRB393218 LAW393218:LAX393218 LKS393218:LKT393218 LUO393218:LUP393218 MEK393218:MEL393218 MOG393218:MOH393218 MYC393218:MYD393218 NHY393218:NHZ393218 NRU393218:NRV393218 OBQ393218:OBR393218 OLM393218:OLN393218 OVI393218:OVJ393218 PFE393218:PFF393218 PPA393218:PPB393218 PYW393218:PYX393218 QIS393218:QIT393218 QSO393218:QSP393218 RCK393218:RCL393218 RMG393218:RMH393218 RWC393218:RWD393218 SFY393218:SFZ393218 SPU393218:SPV393218 SZQ393218:SZR393218 TJM393218:TJN393218 TTI393218:TTJ393218 UDE393218:UDF393218 UNA393218:UNB393218 UWW393218:UWX393218 VGS393218:VGT393218 VQO393218:VQP393218 WAK393218:WAL393218 WKG393218:WKH393218 WUC393218:WUD393218 HQ458754:HR458754 RM458754:RN458754 ABI458754:ABJ458754 ALE458754:ALF458754 AVA458754:AVB458754 BEW458754:BEX458754 BOS458754:BOT458754 BYO458754:BYP458754 CIK458754:CIL458754 CSG458754:CSH458754 DCC458754:DCD458754 DLY458754:DLZ458754 DVU458754:DVV458754 EFQ458754:EFR458754 EPM458754:EPN458754 EZI458754:EZJ458754 FJE458754:FJF458754 FTA458754:FTB458754 GCW458754:GCX458754 GMS458754:GMT458754 GWO458754:GWP458754 HGK458754:HGL458754 HQG458754:HQH458754 IAC458754:IAD458754 IJY458754:IJZ458754 ITU458754:ITV458754 JDQ458754:JDR458754 JNM458754:JNN458754 JXI458754:JXJ458754 KHE458754:KHF458754 KRA458754:KRB458754 LAW458754:LAX458754 LKS458754:LKT458754 LUO458754:LUP458754 MEK458754:MEL458754 MOG458754:MOH458754 MYC458754:MYD458754 NHY458754:NHZ458754 NRU458754:NRV458754 OBQ458754:OBR458754 OLM458754:OLN458754 OVI458754:OVJ458754 PFE458754:PFF458754 PPA458754:PPB458754 PYW458754:PYX458754 QIS458754:QIT458754 QSO458754:QSP458754 RCK458754:RCL458754 RMG458754:RMH458754 RWC458754:RWD458754 SFY458754:SFZ458754 SPU458754:SPV458754 SZQ458754:SZR458754 TJM458754:TJN458754 TTI458754:TTJ458754 UDE458754:UDF458754 UNA458754:UNB458754 UWW458754:UWX458754 VGS458754:VGT458754 VQO458754:VQP458754 WAK458754:WAL458754 WKG458754:WKH458754 WUC458754:WUD458754 HQ524290:HR524290 RM524290:RN524290 ABI524290:ABJ524290 ALE524290:ALF524290 AVA524290:AVB524290 BEW524290:BEX524290 BOS524290:BOT524290 BYO524290:BYP524290 CIK524290:CIL524290 CSG524290:CSH524290 DCC524290:DCD524290 DLY524290:DLZ524290 DVU524290:DVV524290 EFQ524290:EFR524290 EPM524290:EPN524290 EZI524290:EZJ524290 FJE524290:FJF524290 FTA524290:FTB524290 GCW524290:GCX524290 GMS524290:GMT524290 GWO524290:GWP524290 HGK524290:HGL524290 HQG524290:HQH524290 IAC524290:IAD524290 IJY524290:IJZ524290 ITU524290:ITV524290 JDQ524290:JDR524290 JNM524290:JNN524290 JXI524290:JXJ524290 KHE524290:KHF524290 KRA524290:KRB524290 LAW524290:LAX524290 LKS524290:LKT524290 LUO524290:LUP524290 MEK524290:MEL524290 MOG524290:MOH524290 MYC524290:MYD524290 NHY524290:NHZ524290 NRU524290:NRV524290 OBQ524290:OBR524290 OLM524290:OLN524290 OVI524290:OVJ524290 PFE524290:PFF524290 PPA524290:PPB524290 PYW524290:PYX524290 QIS524290:QIT524290 QSO524290:QSP524290 RCK524290:RCL524290 RMG524290:RMH524290 RWC524290:RWD524290 SFY524290:SFZ524290 SPU524290:SPV524290 SZQ524290:SZR524290 TJM524290:TJN524290 TTI524290:TTJ524290 UDE524290:UDF524290 UNA524290:UNB524290 UWW524290:UWX524290 VGS524290:VGT524290 VQO524290:VQP524290 WAK524290:WAL524290 WKG524290:WKH524290 WUC524290:WUD524290 HQ589826:HR589826 RM589826:RN589826 ABI589826:ABJ589826 ALE589826:ALF589826 AVA589826:AVB589826 BEW589826:BEX589826 BOS589826:BOT589826 BYO589826:BYP589826 CIK589826:CIL589826 CSG589826:CSH589826 DCC589826:DCD589826 DLY589826:DLZ589826 DVU589826:DVV589826 EFQ589826:EFR589826 EPM589826:EPN589826 EZI589826:EZJ589826 FJE589826:FJF589826 FTA589826:FTB589826 GCW589826:GCX589826 GMS589826:GMT589826 GWO589826:GWP589826 HGK589826:HGL589826 HQG589826:HQH589826 IAC589826:IAD589826 IJY589826:IJZ589826 ITU589826:ITV589826 JDQ589826:JDR589826 JNM589826:JNN589826 JXI589826:JXJ589826 KHE589826:KHF589826 KRA589826:KRB589826 LAW589826:LAX589826 LKS589826:LKT589826 LUO589826:LUP589826 MEK589826:MEL589826 MOG589826:MOH589826 MYC589826:MYD589826 NHY589826:NHZ589826 NRU589826:NRV589826 OBQ589826:OBR589826 OLM589826:OLN589826 OVI589826:OVJ589826 PFE589826:PFF589826 PPA589826:PPB589826 PYW589826:PYX589826 QIS589826:QIT589826 QSO589826:QSP589826 RCK589826:RCL589826 RMG589826:RMH589826 RWC589826:RWD589826 SFY589826:SFZ589826 SPU589826:SPV589826 SZQ589826:SZR589826 TJM589826:TJN589826 TTI589826:TTJ589826 UDE589826:UDF589826 UNA589826:UNB589826 UWW589826:UWX589826 VGS589826:VGT589826 VQO589826:VQP589826 WAK589826:WAL589826 WKG589826:WKH589826 WUC589826:WUD589826 HQ655362:HR655362 RM655362:RN655362 ABI655362:ABJ655362 ALE655362:ALF655362 AVA655362:AVB655362 BEW655362:BEX655362 BOS655362:BOT655362 BYO655362:BYP655362 CIK655362:CIL655362 CSG655362:CSH655362 DCC655362:DCD655362 DLY655362:DLZ655362 DVU655362:DVV655362 EFQ655362:EFR655362 EPM655362:EPN655362 EZI655362:EZJ655362 FJE655362:FJF655362 FTA655362:FTB655362 GCW655362:GCX655362 GMS655362:GMT655362 GWO655362:GWP655362 HGK655362:HGL655362 HQG655362:HQH655362 IAC655362:IAD655362 IJY655362:IJZ655362 ITU655362:ITV655362 JDQ655362:JDR655362 JNM655362:JNN655362 JXI655362:JXJ655362 KHE655362:KHF655362 KRA655362:KRB655362 LAW655362:LAX655362 LKS655362:LKT655362 LUO655362:LUP655362 MEK655362:MEL655362 MOG655362:MOH655362 MYC655362:MYD655362 NHY655362:NHZ655362 NRU655362:NRV655362 OBQ655362:OBR655362 OLM655362:OLN655362 OVI655362:OVJ655362 PFE655362:PFF655362 PPA655362:PPB655362 PYW655362:PYX655362 QIS655362:QIT655362 QSO655362:QSP655362 RCK655362:RCL655362 RMG655362:RMH655362 RWC655362:RWD655362 SFY655362:SFZ655362 SPU655362:SPV655362 SZQ655362:SZR655362 TJM655362:TJN655362 TTI655362:TTJ655362 UDE655362:UDF655362 UNA655362:UNB655362 UWW655362:UWX655362 VGS655362:VGT655362 VQO655362:VQP655362 WAK655362:WAL655362 WKG655362:WKH655362 WUC655362:WUD655362 HQ720898:HR720898 RM720898:RN720898 ABI720898:ABJ720898 ALE720898:ALF720898 AVA720898:AVB720898 BEW720898:BEX720898 BOS720898:BOT720898 BYO720898:BYP720898 CIK720898:CIL720898 CSG720898:CSH720898 DCC720898:DCD720898 DLY720898:DLZ720898 DVU720898:DVV720898 EFQ720898:EFR720898 EPM720898:EPN720898 EZI720898:EZJ720898 FJE720898:FJF720898 FTA720898:FTB720898 GCW720898:GCX720898 GMS720898:GMT720898 GWO720898:GWP720898 HGK720898:HGL720898 HQG720898:HQH720898 IAC720898:IAD720898 IJY720898:IJZ720898 ITU720898:ITV720898 JDQ720898:JDR720898 JNM720898:JNN720898 JXI720898:JXJ720898 KHE720898:KHF720898 KRA720898:KRB720898 LAW720898:LAX720898 LKS720898:LKT720898 LUO720898:LUP720898 MEK720898:MEL720898 MOG720898:MOH720898 MYC720898:MYD720898 NHY720898:NHZ720898 NRU720898:NRV720898 OBQ720898:OBR720898 OLM720898:OLN720898 OVI720898:OVJ720898 PFE720898:PFF720898 PPA720898:PPB720898 PYW720898:PYX720898 QIS720898:QIT720898 QSO720898:QSP720898 RCK720898:RCL720898 RMG720898:RMH720898 RWC720898:RWD720898 SFY720898:SFZ720898 SPU720898:SPV720898 SZQ720898:SZR720898 TJM720898:TJN720898 TTI720898:TTJ720898 UDE720898:UDF720898 UNA720898:UNB720898 UWW720898:UWX720898 VGS720898:VGT720898 VQO720898:VQP720898 WAK720898:WAL720898 WKG720898:WKH720898 WUC720898:WUD720898 HQ786434:HR786434 RM786434:RN786434 ABI786434:ABJ786434 ALE786434:ALF786434 AVA786434:AVB786434 BEW786434:BEX786434 BOS786434:BOT786434 BYO786434:BYP786434 CIK786434:CIL786434 CSG786434:CSH786434 DCC786434:DCD786434 DLY786434:DLZ786434 DVU786434:DVV786434 EFQ786434:EFR786434 EPM786434:EPN786434 EZI786434:EZJ786434 FJE786434:FJF786434 FTA786434:FTB786434 GCW786434:GCX786434 GMS786434:GMT786434 GWO786434:GWP786434 HGK786434:HGL786434 HQG786434:HQH786434 IAC786434:IAD786434 IJY786434:IJZ786434 ITU786434:ITV786434 JDQ786434:JDR786434 JNM786434:JNN786434 JXI786434:JXJ786434 KHE786434:KHF786434 KRA786434:KRB786434 LAW786434:LAX786434 LKS786434:LKT786434 LUO786434:LUP786434 MEK786434:MEL786434 MOG786434:MOH786434 MYC786434:MYD786434 NHY786434:NHZ786434 NRU786434:NRV786434 OBQ786434:OBR786434 OLM786434:OLN786434 OVI786434:OVJ786434 PFE786434:PFF786434 PPA786434:PPB786434 PYW786434:PYX786434 QIS786434:QIT786434 QSO786434:QSP786434 RCK786434:RCL786434 RMG786434:RMH786434 RWC786434:RWD786434 SFY786434:SFZ786434 SPU786434:SPV786434 SZQ786434:SZR786434 TJM786434:TJN786434 TTI786434:TTJ786434 UDE786434:UDF786434 UNA786434:UNB786434 UWW786434:UWX786434 VGS786434:VGT786434 VQO786434:VQP786434 WAK786434:WAL786434 WKG786434:WKH786434 WUC786434:WUD786434 HQ851970:HR851970 RM851970:RN851970 ABI851970:ABJ851970 ALE851970:ALF851970 AVA851970:AVB851970 BEW851970:BEX851970 BOS851970:BOT851970 BYO851970:BYP851970 CIK851970:CIL851970 CSG851970:CSH851970 DCC851970:DCD851970 DLY851970:DLZ851970 DVU851970:DVV851970 EFQ851970:EFR851970 EPM851970:EPN851970 EZI851970:EZJ851970 FJE851970:FJF851970 FTA851970:FTB851970 GCW851970:GCX851970 GMS851970:GMT851970 GWO851970:GWP851970 HGK851970:HGL851970 HQG851970:HQH851970 IAC851970:IAD851970 IJY851970:IJZ851970 ITU851970:ITV851970 JDQ851970:JDR851970 JNM851970:JNN851970 JXI851970:JXJ851970 KHE851970:KHF851970 KRA851970:KRB851970 LAW851970:LAX851970 LKS851970:LKT851970 LUO851970:LUP851970 MEK851970:MEL851970 MOG851970:MOH851970 MYC851970:MYD851970 NHY851970:NHZ851970 NRU851970:NRV851970 OBQ851970:OBR851970 OLM851970:OLN851970 OVI851970:OVJ851970 PFE851970:PFF851970 PPA851970:PPB851970 PYW851970:PYX851970 QIS851970:QIT851970 QSO851970:QSP851970 RCK851970:RCL851970 RMG851970:RMH851970 RWC851970:RWD851970 SFY851970:SFZ851970 SPU851970:SPV851970 SZQ851970:SZR851970 TJM851970:TJN851970 TTI851970:TTJ851970 UDE851970:UDF851970 UNA851970:UNB851970 UWW851970:UWX851970 VGS851970:VGT851970 VQO851970:VQP851970 WAK851970:WAL851970 WKG851970:WKH851970 WUC851970:WUD851970 HQ917506:HR917506 RM917506:RN917506 ABI917506:ABJ917506 ALE917506:ALF917506 AVA917506:AVB917506 BEW917506:BEX917506 BOS917506:BOT917506 BYO917506:BYP917506 CIK917506:CIL917506 CSG917506:CSH917506 DCC917506:DCD917506 DLY917506:DLZ917506 DVU917506:DVV917506 EFQ917506:EFR917506 EPM917506:EPN917506 EZI917506:EZJ917506 FJE917506:FJF917506 FTA917506:FTB917506 GCW917506:GCX917506 GMS917506:GMT917506 GWO917506:GWP917506 HGK917506:HGL917506 HQG917506:HQH917506 IAC917506:IAD917506 IJY917506:IJZ917506 ITU917506:ITV917506 JDQ917506:JDR917506 JNM917506:JNN917506 JXI917506:JXJ917506 KHE917506:KHF917506 KRA917506:KRB917506 LAW917506:LAX917506 LKS917506:LKT917506 LUO917506:LUP917506 MEK917506:MEL917506 MOG917506:MOH917506 MYC917506:MYD917506 NHY917506:NHZ917506 NRU917506:NRV917506 OBQ917506:OBR917506 OLM917506:OLN917506 OVI917506:OVJ917506 PFE917506:PFF917506 PPA917506:PPB917506 PYW917506:PYX917506 QIS917506:QIT917506 QSO917506:QSP917506 RCK917506:RCL917506 RMG917506:RMH917506 RWC917506:RWD917506 SFY917506:SFZ917506 SPU917506:SPV917506 SZQ917506:SZR917506 TJM917506:TJN917506 TTI917506:TTJ917506 UDE917506:UDF917506 UNA917506:UNB917506 UWW917506:UWX917506 VGS917506:VGT917506 VQO917506:VQP917506 WAK917506:WAL917506 WKG917506:WKH917506 WUC917506:WUD917506 HQ983042:HR983042 RM983042:RN983042 ABI983042:ABJ983042 ALE983042:ALF983042 AVA983042:AVB983042 BEW983042:BEX983042 BOS983042:BOT983042 BYO983042:BYP983042 CIK983042:CIL983042 CSG983042:CSH983042 DCC983042:DCD983042 DLY983042:DLZ983042 DVU983042:DVV983042 EFQ983042:EFR983042 EPM983042:EPN983042 EZI983042:EZJ983042 FJE983042:FJF983042 FTA983042:FTB983042 GCW983042:GCX983042 GMS983042:GMT983042 GWO983042:GWP983042 HGK983042:HGL983042 HQG983042:HQH983042 IAC983042:IAD983042 IJY983042:IJZ983042 ITU983042:ITV983042 JDQ983042:JDR983042 JNM983042:JNN983042 JXI983042:JXJ983042 KHE983042:KHF983042 KRA983042:KRB983042 LAW983042:LAX983042 LKS983042:LKT983042 LUO983042:LUP983042 MEK983042:MEL983042 MOG983042:MOH983042 MYC983042:MYD983042 NHY983042:NHZ983042 NRU983042:NRV983042 OBQ983042:OBR983042 OLM983042:OLN983042 OVI983042:OVJ983042 PFE983042:PFF983042 PPA983042:PPB983042 PYW983042:PYX983042 QIS983042:QIT983042 QSO983042:QSP983042 RCK983042:RCL983042 RMG983042:RMH983042 RWC983042:RWD983042 SFY983042:SFZ983042 SPU983042:SPV983042 SZQ983042:SZR983042 TJM983042:TJN983042 TTI983042:TTJ983042 UDE983042:UDF983042 UNA983042:UNB983042 UWW983042:UWX983042 VGS983042:VGT983042 VQO983042:VQP983042 WAK983042:WAL983042 WKG983042:WKH983042 WUC983042:WUD983042 HT65538:HU65538 RP65538:RQ65538 ABL65538:ABM65538 ALH65538:ALI65538 AVD65538:AVE65538 BEZ65538:BFA65538 BOV65538:BOW65538 BYR65538:BYS65538 CIN65538:CIO65538 CSJ65538:CSK65538 DCF65538:DCG65538 DMB65538:DMC65538 DVX65538:DVY65538 EFT65538:EFU65538 EPP65538:EPQ65538 EZL65538:EZM65538 FJH65538:FJI65538 FTD65538:FTE65538 GCZ65538:GDA65538 GMV65538:GMW65538 GWR65538:GWS65538 HGN65538:HGO65538 HQJ65538:HQK65538 IAF65538:IAG65538 IKB65538:IKC65538 ITX65538:ITY65538 JDT65538:JDU65538 JNP65538:JNQ65538 JXL65538:JXM65538 KHH65538:KHI65538 KRD65538:KRE65538 LAZ65538:LBA65538 LKV65538:LKW65538 LUR65538:LUS65538 MEN65538:MEO65538 MOJ65538:MOK65538 MYF65538:MYG65538 NIB65538:NIC65538 NRX65538:NRY65538 OBT65538:OBU65538 OLP65538:OLQ65538 OVL65538:OVM65538 PFH65538:PFI65538 PPD65538:PPE65538 PYZ65538:PZA65538 QIV65538:QIW65538 QSR65538:QSS65538 RCN65538:RCO65538 RMJ65538:RMK65538 RWF65538:RWG65538 SGB65538:SGC65538 SPX65538:SPY65538 SZT65538:SZU65538 TJP65538:TJQ65538 TTL65538:TTM65538 UDH65538:UDI65538 UND65538:UNE65538 UWZ65538:UXA65538 VGV65538:VGW65538 VQR65538:VQS65538 WAN65538:WAO65538 WKJ65538:WKK65538 WUF65538:WUG65538 HT131074:HU131074 RP131074:RQ131074 ABL131074:ABM131074 ALH131074:ALI131074 AVD131074:AVE131074 BEZ131074:BFA131074 BOV131074:BOW131074 BYR131074:BYS131074 CIN131074:CIO131074 CSJ131074:CSK131074 DCF131074:DCG131074 DMB131074:DMC131074 DVX131074:DVY131074 EFT131074:EFU131074 EPP131074:EPQ131074 EZL131074:EZM131074 FJH131074:FJI131074 FTD131074:FTE131074 GCZ131074:GDA131074 GMV131074:GMW131074 GWR131074:GWS131074 HGN131074:HGO131074 HQJ131074:HQK131074 IAF131074:IAG131074 IKB131074:IKC131074 ITX131074:ITY131074 JDT131074:JDU131074 JNP131074:JNQ131074 JXL131074:JXM131074 KHH131074:KHI131074 KRD131074:KRE131074 LAZ131074:LBA131074 LKV131074:LKW131074 LUR131074:LUS131074 MEN131074:MEO131074 MOJ131074:MOK131074 MYF131074:MYG131074 NIB131074:NIC131074 NRX131074:NRY131074 OBT131074:OBU131074 OLP131074:OLQ131074 OVL131074:OVM131074 PFH131074:PFI131074 PPD131074:PPE131074 PYZ131074:PZA131074 QIV131074:QIW131074 QSR131074:QSS131074 RCN131074:RCO131074 RMJ131074:RMK131074 RWF131074:RWG131074 SGB131074:SGC131074 SPX131074:SPY131074 SZT131074:SZU131074 TJP131074:TJQ131074 TTL131074:TTM131074 UDH131074:UDI131074 UND131074:UNE131074 UWZ131074:UXA131074 VGV131074:VGW131074 VQR131074:VQS131074 WAN131074:WAO131074 WKJ131074:WKK131074 WUF131074:WUG131074 HT196610:HU196610 RP196610:RQ196610 ABL196610:ABM196610 ALH196610:ALI196610 AVD196610:AVE196610 BEZ196610:BFA196610 BOV196610:BOW196610 BYR196610:BYS196610 CIN196610:CIO196610 CSJ196610:CSK196610 DCF196610:DCG196610 DMB196610:DMC196610 DVX196610:DVY196610 EFT196610:EFU196610 EPP196610:EPQ196610 EZL196610:EZM196610 FJH196610:FJI196610 FTD196610:FTE196610 GCZ196610:GDA196610 GMV196610:GMW196610 GWR196610:GWS196610 HGN196610:HGO196610 HQJ196610:HQK196610 IAF196610:IAG196610 IKB196610:IKC196610 ITX196610:ITY196610 JDT196610:JDU196610 JNP196610:JNQ196610 JXL196610:JXM196610 KHH196610:KHI196610 KRD196610:KRE196610 LAZ196610:LBA196610 LKV196610:LKW196610 LUR196610:LUS196610 MEN196610:MEO196610 MOJ196610:MOK196610 MYF196610:MYG196610 NIB196610:NIC196610 NRX196610:NRY196610 OBT196610:OBU196610 OLP196610:OLQ196610 OVL196610:OVM196610 PFH196610:PFI196610 PPD196610:PPE196610 PYZ196610:PZA196610 QIV196610:QIW196610 QSR196610:QSS196610 RCN196610:RCO196610 RMJ196610:RMK196610 RWF196610:RWG196610 SGB196610:SGC196610 SPX196610:SPY196610 SZT196610:SZU196610 TJP196610:TJQ196610 TTL196610:TTM196610 UDH196610:UDI196610 UND196610:UNE196610 UWZ196610:UXA196610 VGV196610:VGW196610 VQR196610:VQS196610 WAN196610:WAO196610 WKJ196610:WKK196610 WUF196610:WUG196610 HT262146:HU262146 RP262146:RQ262146 ABL262146:ABM262146 ALH262146:ALI262146 AVD262146:AVE262146 BEZ262146:BFA262146 BOV262146:BOW262146 BYR262146:BYS262146 CIN262146:CIO262146 CSJ262146:CSK262146 DCF262146:DCG262146 DMB262146:DMC262146 DVX262146:DVY262146 EFT262146:EFU262146 EPP262146:EPQ262146 EZL262146:EZM262146 FJH262146:FJI262146 FTD262146:FTE262146 GCZ262146:GDA262146 GMV262146:GMW262146 GWR262146:GWS262146 HGN262146:HGO262146 HQJ262146:HQK262146 IAF262146:IAG262146 IKB262146:IKC262146 ITX262146:ITY262146 JDT262146:JDU262146 JNP262146:JNQ262146 JXL262146:JXM262146 KHH262146:KHI262146 KRD262146:KRE262146 LAZ262146:LBA262146 LKV262146:LKW262146 LUR262146:LUS262146 MEN262146:MEO262146 MOJ262146:MOK262146 MYF262146:MYG262146 NIB262146:NIC262146 NRX262146:NRY262146 OBT262146:OBU262146 OLP262146:OLQ262146 OVL262146:OVM262146 PFH262146:PFI262146 PPD262146:PPE262146 PYZ262146:PZA262146 QIV262146:QIW262146 QSR262146:QSS262146 RCN262146:RCO262146 RMJ262146:RMK262146 RWF262146:RWG262146 SGB262146:SGC262146 SPX262146:SPY262146 SZT262146:SZU262146 TJP262146:TJQ262146 TTL262146:TTM262146 UDH262146:UDI262146 UND262146:UNE262146 UWZ262146:UXA262146 VGV262146:VGW262146 VQR262146:VQS262146 WAN262146:WAO262146 WKJ262146:WKK262146 WUF262146:WUG262146 HT327682:HU327682 RP327682:RQ327682 ABL327682:ABM327682 ALH327682:ALI327682 AVD327682:AVE327682 BEZ327682:BFA327682 BOV327682:BOW327682 BYR327682:BYS327682 CIN327682:CIO327682 CSJ327682:CSK327682 DCF327682:DCG327682 DMB327682:DMC327682 DVX327682:DVY327682 EFT327682:EFU327682 EPP327682:EPQ327682 EZL327682:EZM327682 FJH327682:FJI327682 FTD327682:FTE327682 GCZ327682:GDA327682 GMV327682:GMW327682 GWR327682:GWS327682 HGN327682:HGO327682 HQJ327682:HQK327682 IAF327682:IAG327682 IKB327682:IKC327682 ITX327682:ITY327682 JDT327682:JDU327682 JNP327682:JNQ327682 JXL327682:JXM327682 KHH327682:KHI327682 KRD327682:KRE327682 LAZ327682:LBA327682 LKV327682:LKW327682 LUR327682:LUS327682 MEN327682:MEO327682 MOJ327682:MOK327682 MYF327682:MYG327682 NIB327682:NIC327682 NRX327682:NRY327682 OBT327682:OBU327682 OLP327682:OLQ327682 OVL327682:OVM327682 PFH327682:PFI327682 PPD327682:PPE327682 PYZ327682:PZA327682 QIV327682:QIW327682 QSR327682:QSS327682 RCN327682:RCO327682 RMJ327682:RMK327682 RWF327682:RWG327682 SGB327682:SGC327682 SPX327682:SPY327682 SZT327682:SZU327682 TJP327682:TJQ327682 TTL327682:TTM327682 UDH327682:UDI327682 UND327682:UNE327682 UWZ327682:UXA327682 VGV327682:VGW327682 VQR327682:VQS327682 WAN327682:WAO327682 WKJ327682:WKK327682 WUF327682:WUG327682 HT393218:HU393218 RP393218:RQ393218 ABL393218:ABM393218 ALH393218:ALI393218 AVD393218:AVE393218 BEZ393218:BFA393218 BOV393218:BOW393218 BYR393218:BYS393218 CIN393218:CIO393218 CSJ393218:CSK393218 DCF393218:DCG393218 DMB393218:DMC393218 DVX393218:DVY393218 EFT393218:EFU393218 EPP393218:EPQ393218 EZL393218:EZM393218 FJH393218:FJI393218 FTD393218:FTE393218 GCZ393218:GDA393218 GMV393218:GMW393218 GWR393218:GWS393218 HGN393218:HGO393218 HQJ393218:HQK393218 IAF393218:IAG393218 IKB393218:IKC393218 ITX393218:ITY393218 JDT393218:JDU393218 JNP393218:JNQ393218 JXL393218:JXM393218 KHH393218:KHI393218 KRD393218:KRE393218 LAZ393218:LBA393218 LKV393218:LKW393218 LUR393218:LUS393218 MEN393218:MEO393218 MOJ393218:MOK393218 MYF393218:MYG393218 NIB393218:NIC393218 NRX393218:NRY393218 OBT393218:OBU393218 OLP393218:OLQ393218 OVL393218:OVM393218 PFH393218:PFI393218 PPD393218:PPE393218 PYZ393218:PZA393218 QIV393218:QIW393218 QSR393218:QSS393218 RCN393218:RCO393218 RMJ393218:RMK393218 RWF393218:RWG393218 SGB393218:SGC393218 SPX393218:SPY393218 SZT393218:SZU393218 TJP393218:TJQ393218 TTL393218:TTM393218 UDH393218:UDI393218 UND393218:UNE393218 UWZ393218:UXA393218 VGV393218:VGW393218 VQR393218:VQS393218 WAN393218:WAO393218 WKJ393218:WKK393218 WUF393218:WUG393218 HT458754:HU458754 RP458754:RQ458754 ABL458754:ABM458754 ALH458754:ALI458754 AVD458754:AVE458754 BEZ458754:BFA458754 BOV458754:BOW458754 BYR458754:BYS458754 CIN458754:CIO458754 CSJ458754:CSK458754 DCF458754:DCG458754 DMB458754:DMC458754 DVX458754:DVY458754 EFT458754:EFU458754 EPP458754:EPQ458754 EZL458754:EZM458754 FJH458754:FJI458754 FTD458754:FTE458754 GCZ458754:GDA458754 GMV458754:GMW458754 GWR458754:GWS458754 HGN458754:HGO458754 HQJ458754:HQK458754 IAF458754:IAG458754 IKB458754:IKC458754 ITX458754:ITY458754 JDT458754:JDU458754 JNP458754:JNQ458754 JXL458754:JXM458754 KHH458754:KHI458754 KRD458754:KRE458754 LAZ458754:LBA458754 LKV458754:LKW458754 LUR458754:LUS458754 MEN458754:MEO458754 MOJ458754:MOK458754 MYF458754:MYG458754 NIB458754:NIC458754 NRX458754:NRY458754 OBT458754:OBU458754 OLP458754:OLQ458754 OVL458754:OVM458754 PFH458754:PFI458754 PPD458754:PPE458754 PYZ458754:PZA458754 QIV458754:QIW458754 QSR458754:QSS458754 RCN458754:RCO458754 RMJ458754:RMK458754 RWF458754:RWG458754 SGB458754:SGC458754 SPX458754:SPY458754 SZT458754:SZU458754 TJP458754:TJQ458754 TTL458754:TTM458754 UDH458754:UDI458754 UND458754:UNE458754 UWZ458754:UXA458754 VGV458754:VGW458754 VQR458754:VQS458754 WAN458754:WAO458754 WKJ458754:WKK458754 WUF458754:WUG458754 HT524290:HU524290 RP524290:RQ524290 ABL524290:ABM524290 ALH524290:ALI524290 AVD524290:AVE524290 BEZ524290:BFA524290 BOV524290:BOW524290 BYR524290:BYS524290 CIN524290:CIO524290 CSJ524290:CSK524290 DCF524290:DCG524290 DMB524290:DMC524290 DVX524290:DVY524290 EFT524290:EFU524290 EPP524290:EPQ524290 EZL524290:EZM524290 FJH524290:FJI524290 FTD524290:FTE524290 GCZ524290:GDA524290 GMV524290:GMW524290 GWR524290:GWS524290 HGN524290:HGO524290 HQJ524290:HQK524290 IAF524290:IAG524290 IKB524290:IKC524290 ITX524290:ITY524290 JDT524290:JDU524290 JNP524290:JNQ524290 JXL524290:JXM524290 KHH524290:KHI524290 KRD524290:KRE524290 LAZ524290:LBA524290 LKV524290:LKW524290 LUR524290:LUS524290 MEN524290:MEO524290 MOJ524290:MOK524290 MYF524290:MYG524290 NIB524290:NIC524290 NRX524290:NRY524290 OBT524290:OBU524290 OLP524290:OLQ524290 OVL524290:OVM524290 PFH524290:PFI524290 PPD524290:PPE524290 PYZ524290:PZA524290 QIV524290:QIW524290 QSR524290:QSS524290 RCN524290:RCO524290 RMJ524290:RMK524290 RWF524290:RWG524290 SGB524290:SGC524290 SPX524290:SPY524290 SZT524290:SZU524290 TJP524290:TJQ524290 TTL524290:TTM524290 UDH524290:UDI524290 UND524290:UNE524290 UWZ524290:UXA524290 VGV524290:VGW524290 VQR524290:VQS524290 WAN524290:WAO524290 WKJ524290:WKK524290 WUF524290:WUG524290 HT589826:HU589826 RP589826:RQ589826 ABL589826:ABM589826 ALH589826:ALI589826 AVD589826:AVE589826 BEZ589826:BFA589826 BOV589826:BOW589826 BYR589826:BYS589826 CIN589826:CIO589826 CSJ589826:CSK589826 DCF589826:DCG589826 DMB589826:DMC589826 DVX589826:DVY589826 EFT589826:EFU589826 EPP589826:EPQ589826 EZL589826:EZM589826 FJH589826:FJI589826 FTD589826:FTE589826 GCZ589826:GDA589826 GMV589826:GMW589826 GWR589826:GWS589826 HGN589826:HGO589826 HQJ589826:HQK589826 IAF589826:IAG589826 IKB589826:IKC589826 ITX589826:ITY589826 JDT589826:JDU589826 JNP589826:JNQ589826 JXL589826:JXM589826 KHH589826:KHI589826 KRD589826:KRE589826 LAZ589826:LBA589826 LKV589826:LKW589826 LUR589826:LUS589826 MEN589826:MEO589826 MOJ589826:MOK589826 MYF589826:MYG589826 NIB589826:NIC589826 NRX589826:NRY589826 OBT589826:OBU589826 OLP589826:OLQ589826 OVL589826:OVM589826 PFH589826:PFI589826 PPD589826:PPE589826 PYZ589826:PZA589826 QIV589826:QIW589826 QSR589826:QSS589826 RCN589826:RCO589826 RMJ589826:RMK589826 RWF589826:RWG589826 SGB589826:SGC589826 SPX589826:SPY589826 SZT589826:SZU589826 TJP589826:TJQ589826 TTL589826:TTM589826 UDH589826:UDI589826 UND589826:UNE589826 UWZ589826:UXA589826 VGV589826:VGW589826 VQR589826:VQS589826 WAN589826:WAO589826 WKJ589826:WKK589826 WUF589826:WUG589826 HT655362:HU655362 RP655362:RQ655362 ABL655362:ABM655362 ALH655362:ALI655362 AVD655362:AVE655362 BEZ655362:BFA655362 BOV655362:BOW655362 BYR655362:BYS655362 CIN655362:CIO655362 CSJ655362:CSK655362 DCF655362:DCG655362 DMB655362:DMC655362 DVX655362:DVY655362 EFT655362:EFU655362 EPP655362:EPQ655362 EZL655362:EZM655362 FJH655362:FJI655362 FTD655362:FTE655362 GCZ655362:GDA655362 GMV655362:GMW655362 GWR655362:GWS655362 HGN655362:HGO655362 HQJ655362:HQK655362 IAF655362:IAG655362 IKB655362:IKC655362 ITX655362:ITY655362 JDT655362:JDU655362 JNP655362:JNQ655362 JXL655362:JXM655362 KHH655362:KHI655362 KRD655362:KRE655362 LAZ655362:LBA655362 LKV655362:LKW655362 LUR655362:LUS655362 MEN655362:MEO655362 MOJ655362:MOK655362 MYF655362:MYG655362 NIB655362:NIC655362 NRX655362:NRY655362 OBT655362:OBU655362 OLP655362:OLQ655362 OVL655362:OVM655362 PFH655362:PFI655362 PPD655362:PPE655362 PYZ655362:PZA655362 QIV655362:QIW655362 QSR655362:QSS655362 RCN655362:RCO655362 RMJ655362:RMK655362 RWF655362:RWG655362 SGB655362:SGC655362 SPX655362:SPY655362 SZT655362:SZU655362 TJP655362:TJQ655362 TTL655362:TTM655362 UDH655362:UDI655362 UND655362:UNE655362 UWZ655362:UXA655362 VGV655362:VGW655362 VQR655362:VQS655362 WAN655362:WAO655362 WKJ655362:WKK655362 WUF655362:WUG655362 HT720898:HU720898 RP720898:RQ720898 ABL720898:ABM720898 ALH720898:ALI720898 AVD720898:AVE720898 BEZ720898:BFA720898 BOV720898:BOW720898 BYR720898:BYS720898 CIN720898:CIO720898 CSJ720898:CSK720898 DCF720898:DCG720898 DMB720898:DMC720898 DVX720898:DVY720898 EFT720898:EFU720898 EPP720898:EPQ720898 EZL720898:EZM720898 FJH720898:FJI720898 FTD720898:FTE720898 GCZ720898:GDA720898 GMV720898:GMW720898 GWR720898:GWS720898 HGN720898:HGO720898 HQJ720898:HQK720898 IAF720898:IAG720898 IKB720898:IKC720898 ITX720898:ITY720898 JDT720898:JDU720898 JNP720898:JNQ720898 JXL720898:JXM720898 KHH720898:KHI720898 KRD720898:KRE720898 LAZ720898:LBA720898 LKV720898:LKW720898 LUR720898:LUS720898 MEN720898:MEO720898 MOJ720898:MOK720898 MYF720898:MYG720898 NIB720898:NIC720898 NRX720898:NRY720898 OBT720898:OBU720898 OLP720898:OLQ720898 OVL720898:OVM720898 PFH720898:PFI720898 PPD720898:PPE720898 PYZ720898:PZA720898 QIV720898:QIW720898 QSR720898:QSS720898 RCN720898:RCO720898 RMJ720898:RMK720898 RWF720898:RWG720898 SGB720898:SGC720898 SPX720898:SPY720898 SZT720898:SZU720898 TJP720898:TJQ720898 TTL720898:TTM720898 UDH720898:UDI720898 UND720898:UNE720898 UWZ720898:UXA720898 VGV720898:VGW720898 VQR720898:VQS720898 WAN720898:WAO720898 WKJ720898:WKK720898 WUF720898:WUG720898 HT786434:HU786434 RP786434:RQ786434 ABL786434:ABM786434 ALH786434:ALI786434 AVD786434:AVE786434 BEZ786434:BFA786434 BOV786434:BOW786434 BYR786434:BYS786434 CIN786434:CIO786434 CSJ786434:CSK786434 DCF786434:DCG786434 DMB786434:DMC786434 DVX786434:DVY786434 EFT786434:EFU786434 EPP786434:EPQ786434 EZL786434:EZM786434 FJH786434:FJI786434 FTD786434:FTE786434 GCZ786434:GDA786434 GMV786434:GMW786434 GWR786434:GWS786434 HGN786434:HGO786434 HQJ786434:HQK786434 IAF786434:IAG786434 IKB786434:IKC786434 ITX786434:ITY786434 JDT786434:JDU786434 JNP786434:JNQ786434 JXL786434:JXM786434 KHH786434:KHI786434 KRD786434:KRE786434 LAZ786434:LBA786434 LKV786434:LKW786434 LUR786434:LUS786434 MEN786434:MEO786434 MOJ786434:MOK786434 MYF786434:MYG786434 NIB786434:NIC786434 NRX786434:NRY786434 OBT786434:OBU786434 OLP786434:OLQ786434 OVL786434:OVM786434 PFH786434:PFI786434 PPD786434:PPE786434 PYZ786434:PZA786434 QIV786434:QIW786434 QSR786434:QSS786434 RCN786434:RCO786434 RMJ786434:RMK786434 RWF786434:RWG786434 SGB786434:SGC786434 SPX786434:SPY786434 SZT786434:SZU786434 TJP786434:TJQ786434 TTL786434:TTM786434 UDH786434:UDI786434 UND786434:UNE786434 UWZ786434:UXA786434 VGV786434:VGW786434 VQR786434:VQS786434 WAN786434:WAO786434 WKJ786434:WKK786434 WUF786434:WUG786434 HT851970:HU851970 RP851970:RQ851970 ABL851970:ABM851970 ALH851970:ALI851970 AVD851970:AVE851970 BEZ851970:BFA851970 BOV851970:BOW851970 BYR851970:BYS851970 CIN851970:CIO851970 CSJ851970:CSK851970 DCF851970:DCG851970 DMB851970:DMC851970 DVX851970:DVY851970 EFT851970:EFU851970 EPP851970:EPQ851970 EZL851970:EZM851970 FJH851970:FJI851970 FTD851970:FTE851970 GCZ851970:GDA851970 GMV851970:GMW851970 GWR851970:GWS851970 HGN851970:HGO851970 HQJ851970:HQK851970 IAF851970:IAG851970 IKB851970:IKC851970 ITX851970:ITY851970 JDT851970:JDU851970 JNP851970:JNQ851970 JXL851970:JXM851970 KHH851970:KHI851970 KRD851970:KRE851970 LAZ851970:LBA851970 LKV851970:LKW851970 LUR851970:LUS851970 MEN851970:MEO851970 MOJ851970:MOK851970 MYF851970:MYG851970 NIB851970:NIC851970 NRX851970:NRY851970 OBT851970:OBU851970 OLP851970:OLQ851970 OVL851970:OVM851970 PFH851970:PFI851970 PPD851970:PPE851970 PYZ851970:PZA851970 QIV851970:QIW851970 QSR851970:QSS851970 RCN851970:RCO851970 RMJ851970:RMK851970 RWF851970:RWG851970 SGB851970:SGC851970 SPX851970:SPY851970 SZT851970:SZU851970 TJP851970:TJQ851970 TTL851970:TTM851970 UDH851970:UDI851970 UND851970:UNE851970 UWZ851970:UXA851970 VGV851970:VGW851970 VQR851970:VQS851970 WAN851970:WAO851970 WKJ851970:WKK851970 WUF851970:WUG851970 HT917506:HU917506 RP917506:RQ917506 ABL917506:ABM917506 ALH917506:ALI917506 AVD917506:AVE917506 BEZ917506:BFA917506 BOV917506:BOW917506 BYR917506:BYS917506 CIN917506:CIO917506 CSJ917506:CSK917506 DCF917506:DCG917506 DMB917506:DMC917506 DVX917506:DVY917506 EFT917506:EFU917506 EPP917506:EPQ917506 EZL917506:EZM917506 FJH917506:FJI917506 FTD917506:FTE917506 GCZ917506:GDA917506 GMV917506:GMW917506 GWR917506:GWS917506 HGN917506:HGO917506 HQJ917506:HQK917506 IAF917506:IAG917506 IKB917506:IKC917506 ITX917506:ITY917506 JDT917506:JDU917506 JNP917506:JNQ917506 JXL917506:JXM917506 KHH917506:KHI917506 KRD917506:KRE917506 LAZ917506:LBA917506 LKV917506:LKW917506 LUR917506:LUS917506 MEN917506:MEO917506 MOJ917506:MOK917506 MYF917506:MYG917506 NIB917506:NIC917506 NRX917506:NRY917506 OBT917506:OBU917506 OLP917506:OLQ917506 OVL917506:OVM917506 PFH917506:PFI917506 PPD917506:PPE917506 PYZ917506:PZA917506 QIV917506:QIW917506 QSR917506:QSS917506 RCN917506:RCO917506 RMJ917506:RMK917506 RWF917506:RWG917506 SGB917506:SGC917506 SPX917506:SPY917506 SZT917506:SZU917506 TJP917506:TJQ917506 TTL917506:TTM917506 UDH917506:UDI917506 UND917506:UNE917506 UWZ917506:UXA917506 VGV917506:VGW917506 VQR917506:VQS917506 WAN917506:WAO917506 WKJ917506:WKK917506 WUF917506:WUG917506 HT983042:HU983042 RP983042:RQ983042 ABL983042:ABM983042 ALH983042:ALI983042 AVD983042:AVE983042 BEZ983042:BFA983042 BOV983042:BOW983042 BYR983042:BYS983042 CIN983042:CIO983042 CSJ983042:CSK983042 DCF983042:DCG983042 DMB983042:DMC983042 DVX983042:DVY983042 EFT983042:EFU983042 EPP983042:EPQ983042 EZL983042:EZM983042 FJH983042:FJI983042 FTD983042:FTE983042 GCZ983042:GDA983042 GMV983042:GMW983042 GWR983042:GWS983042 HGN983042:HGO983042 HQJ983042:HQK983042 IAF983042:IAG983042 IKB983042:IKC983042 ITX983042:ITY983042 JDT983042:JDU983042 JNP983042:JNQ983042 JXL983042:JXM983042 KHH983042:KHI983042 KRD983042:KRE983042 LAZ983042:LBA983042 LKV983042:LKW983042 LUR983042:LUS983042 MEN983042:MEO983042 MOJ983042:MOK983042 MYF983042:MYG983042 NIB983042:NIC983042 NRX983042:NRY983042 OBT983042:OBU983042 OLP983042:OLQ983042 OVL983042:OVM983042 PFH983042:PFI983042 PPD983042:PPE983042 PYZ983042:PZA983042 QIV983042:QIW983042 QSR983042:QSS983042 RCN983042:RCO983042 RMJ983042:RMK983042 RWF983042:RWG983042 SGB983042:SGC983042 SPX983042:SPY983042 SZT983042:SZU983042 TJP983042:TJQ983042 TTL983042:TTM983042 UDH983042:UDI983042 UND983042:UNE983042 UWZ983042:UXA983042 VGV983042:VGW983042 VQR983042:VQS983042 WAN983042:WAO983042 WKJ983042:WKK983042 WUF983042:WUG983042 HW65538:HX65538 RS65538:RT65538 ABO65538:ABP65538 ALK65538:ALL65538 AVG65538:AVH65538 BFC65538:BFD65538 BOY65538:BOZ65538 BYU65538:BYV65538 CIQ65538:CIR65538 CSM65538:CSN65538 DCI65538:DCJ65538 DME65538:DMF65538 DWA65538:DWB65538 EFW65538:EFX65538 EPS65538:EPT65538 EZO65538:EZP65538 FJK65538:FJL65538 FTG65538:FTH65538 GDC65538:GDD65538 GMY65538:GMZ65538 GWU65538:GWV65538 HGQ65538:HGR65538 HQM65538:HQN65538 IAI65538:IAJ65538 IKE65538:IKF65538 IUA65538:IUB65538 JDW65538:JDX65538 JNS65538:JNT65538 JXO65538:JXP65538 KHK65538:KHL65538 KRG65538:KRH65538 LBC65538:LBD65538 LKY65538:LKZ65538 LUU65538:LUV65538 MEQ65538:MER65538 MOM65538:MON65538 MYI65538:MYJ65538 NIE65538:NIF65538 NSA65538:NSB65538 OBW65538:OBX65538 OLS65538:OLT65538 OVO65538:OVP65538 PFK65538:PFL65538 PPG65538:PPH65538 PZC65538:PZD65538 QIY65538:QIZ65538 QSU65538:QSV65538 RCQ65538:RCR65538 RMM65538:RMN65538 RWI65538:RWJ65538 SGE65538:SGF65538 SQA65538:SQB65538 SZW65538:SZX65538 TJS65538:TJT65538 TTO65538:TTP65538 UDK65538:UDL65538 UNG65538:UNH65538 UXC65538:UXD65538 VGY65538:VGZ65538 VQU65538:VQV65538 WAQ65538:WAR65538 WKM65538:WKN65538 WUI65538:WUJ65538 HW131074:HX131074 RS131074:RT131074 ABO131074:ABP131074 ALK131074:ALL131074 AVG131074:AVH131074 BFC131074:BFD131074 BOY131074:BOZ131074 BYU131074:BYV131074 CIQ131074:CIR131074 CSM131074:CSN131074 DCI131074:DCJ131074 DME131074:DMF131074 DWA131074:DWB131074 EFW131074:EFX131074 EPS131074:EPT131074 EZO131074:EZP131074 FJK131074:FJL131074 FTG131074:FTH131074 GDC131074:GDD131074 GMY131074:GMZ131074 GWU131074:GWV131074 HGQ131074:HGR131074 HQM131074:HQN131074 IAI131074:IAJ131074 IKE131074:IKF131074 IUA131074:IUB131074 JDW131074:JDX131074 JNS131074:JNT131074 JXO131074:JXP131074 KHK131074:KHL131074 KRG131074:KRH131074 LBC131074:LBD131074 LKY131074:LKZ131074 LUU131074:LUV131074 MEQ131074:MER131074 MOM131074:MON131074 MYI131074:MYJ131074 NIE131074:NIF131074 NSA131074:NSB131074 OBW131074:OBX131074 OLS131074:OLT131074 OVO131074:OVP131074 PFK131074:PFL131074 PPG131074:PPH131074 PZC131074:PZD131074 QIY131074:QIZ131074 QSU131074:QSV131074 RCQ131074:RCR131074 RMM131074:RMN131074 RWI131074:RWJ131074 SGE131074:SGF131074 SQA131074:SQB131074 SZW131074:SZX131074 TJS131074:TJT131074 TTO131074:TTP131074 UDK131074:UDL131074 UNG131074:UNH131074 UXC131074:UXD131074 VGY131074:VGZ131074 VQU131074:VQV131074 WAQ131074:WAR131074 WKM131074:WKN131074 WUI131074:WUJ131074 HW196610:HX196610 RS196610:RT196610 ABO196610:ABP196610 ALK196610:ALL196610 AVG196610:AVH196610 BFC196610:BFD196610 BOY196610:BOZ196610 BYU196610:BYV196610 CIQ196610:CIR196610 CSM196610:CSN196610 DCI196610:DCJ196610 DME196610:DMF196610 DWA196610:DWB196610 EFW196610:EFX196610 EPS196610:EPT196610 EZO196610:EZP196610 FJK196610:FJL196610 FTG196610:FTH196610 GDC196610:GDD196610 GMY196610:GMZ196610 GWU196610:GWV196610 HGQ196610:HGR196610 HQM196610:HQN196610 IAI196610:IAJ196610 IKE196610:IKF196610 IUA196610:IUB196610 JDW196610:JDX196610 JNS196610:JNT196610 JXO196610:JXP196610 KHK196610:KHL196610 KRG196610:KRH196610 LBC196610:LBD196610 LKY196610:LKZ196610 LUU196610:LUV196610 MEQ196610:MER196610 MOM196610:MON196610 MYI196610:MYJ196610 NIE196610:NIF196610 NSA196610:NSB196610 OBW196610:OBX196610 OLS196610:OLT196610 OVO196610:OVP196610 PFK196610:PFL196610 PPG196610:PPH196610 PZC196610:PZD196610 QIY196610:QIZ196610 QSU196610:QSV196610 RCQ196610:RCR196610 RMM196610:RMN196610 RWI196610:RWJ196610 SGE196610:SGF196610 SQA196610:SQB196610 SZW196610:SZX196610 TJS196610:TJT196610 TTO196610:TTP196610 UDK196610:UDL196610 UNG196610:UNH196610 UXC196610:UXD196610 VGY196610:VGZ196610 VQU196610:VQV196610 WAQ196610:WAR196610 WKM196610:WKN196610 WUI196610:WUJ196610 HW262146:HX262146 RS262146:RT262146 ABO262146:ABP262146 ALK262146:ALL262146 AVG262146:AVH262146 BFC262146:BFD262146 BOY262146:BOZ262146 BYU262146:BYV262146 CIQ262146:CIR262146 CSM262146:CSN262146 DCI262146:DCJ262146 DME262146:DMF262146 DWA262146:DWB262146 EFW262146:EFX262146 EPS262146:EPT262146 EZO262146:EZP262146 FJK262146:FJL262146 FTG262146:FTH262146 GDC262146:GDD262146 GMY262146:GMZ262146 GWU262146:GWV262146 HGQ262146:HGR262146 HQM262146:HQN262146 IAI262146:IAJ262146 IKE262146:IKF262146 IUA262146:IUB262146 JDW262146:JDX262146 JNS262146:JNT262146 JXO262146:JXP262146 KHK262146:KHL262146 KRG262146:KRH262146 LBC262146:LBD262146 LKY262146:LKZ262146 LUU262146:LUV262146 MEQ262146:MER262146 MOM262146:MON262146 MYI262146:MYJ262146 NIE262146:NIF262146 NSA262146:NSB262146 OBW262146:OBX262146 OLS262146:OLT262146 OVO262146:OVP262146 PFK262146:PFL262146 PPG262146:PPH262146 PZC262146:PZD262146 QIY262146:QIZ262146 QSU262146:QSV262146 RCQ262146:RCR262146 RMM262146:RMN262146 RWI262146:RWJ262146 SGE262146:SGF262146 SQA262146:SQB262146 SZW262146:SZX262146 TJS262146:TJT262146 TTO262146:TTP262146 UDK262146:UDL262146 UNG262146:UNH262146 UXC262146:UXD262146 VGY262146:VGZ262146 VQU262146:VQV262146 WAQ262146:WAR262146 WKM262146:WKN262146 WUI262146:WUJ262146 HW327682:HX327682 RS327682:RT327682 ABO327682:ABP327682 ALK327682:ALL327682 AVG327682:AVH327682 BFC327682:BFD327682 BOY327682:BOZ327682 BYU327682:BYV327682 CIQ327682:CIR327682 CSM327682:CSN327682 DCI327682:DCJ327682 DME327682:DMF327682 DWA327682:DWB327682 EFW327682:EFX327682 EPS327682:EPT327682 EZO327682:EZP327682 FJK327682:FJL327682 FTG327682:FTH327682 GDC327682:GDD327682 GMY327682:GMZ327682 GWU327682:GWV327682 HGQ327682:HGR327682 HQM327682:HQN327682 IAI327682:IAJ327682 IKE327682:IKF327682 IUA327682:IUB327682 JDW327682:JDX327682 JNS327682:JNT327682 JXO327682:JXP327682 KHK327682:KHL327682 KRG327682:KRH327682 LBC327682:LBD327682 LKY327682:LKZ327682 LUU327682:LUV327682 MEQ327682:MER327682 MOM327682:MON327682 MYI327682:MYJ327682 NIE327682:NIF327682 NSA327682:NSB327682 OBW327682:OBX327682 OLS327682:OLT327682 OVO327682:OVP327682 PFK327682:PFL327682 PPG327682:PPH327682 PZC327682:PZD327682 QIY327682:QIZ327682 QSU327682:QSV327682 RCQ327682:RCR327682 RMM327682:RMN327682 RWI327682:RWJ327682 SGE327682:SGF327682 SQA327682:SQB327682 SZW327682:SZX327682 TJS327682:TJT327682 TTO327682:TTP327682 UDK327682:UDL327682 UNG327682:UNH327682 UXC327682:UXD327682 VGY327682:VGZ327682 VQU327682:VQV327682 WAQ327682:WAR327682 WKM327682:WKN327682 WUI327682:WUJ327682 HW393218:HX393218 RS393218:RT393218 ABO393218:ABP393218 ALK393218:ALL393218 AVG393218:AVH393218 BFC393218:BFD393218 BOY393218:BOZ393218 BYU393218:BYV393218 CIQ393218:CIR393218 CSM393218:CSN393218 DCI393218:DCJ393218 DME393218:DMF393218 DWA393218:DWB393218 EFW393218:EFX393218 EPS393218:EPT393218 EZO393218:EZP393218 FJK393218:FJL393218 FTG393218:FTH393218 GDC393218:GDD393218 GMY393218:GMZ393218 GWU393218:GWV393218 HGQ393218:HGR393218 HQM393218:HQN393218 IAI393218:IAJ393218 IKE393218:IKF393218 IUA393218:IUB393218 JDW393218:JDX393218 JNS393218:JNT393218 JXO393218:JXP393218 KHK393218:KHL393218 KRG393218:KRH393218 LBC393218:LBD393218 LKY393218:LKZ393218 LUU393218:LUV393218 MEQ393218:MER393218 MOM393218:MON393218 MYI393218:MYJ393218 NIE393218:NIF393218 NSA393218:NSB393218 OBW393218:OBX393218 OLS393218:OLT393218 OVO393218:OVP393218 PFK393218:PFL393218 PPG393218:PPH393218 PZC393218:PZD393218 QIY393218:QIZ393218 QSU393218:QSV393218 RCQ393218:RCR393218 RMM393218:RMN393218 RWI393218:RWJ393218 SGE393218:SGF393218 SQA393218:SQB393218 SZW393218:SZX393218 TJS393218:TJT393218 TTO393218:TTP393218 UDK393218:UDL393218 UNG393218:UNH393218 UXC393218:UXD393218 VGY393218:VGZ393218 VQU393218:VQV393218 WAQ393218:WAR393218 WKM393218:WKN393218 WUI393218:WUJ393218 HW458754:HX458754 RS458754:RT458754 ABO458754:ABP458754 ALK458754:ALL458754 AVG458754:AVH458754 BFC458754:BFD458754 BOY458754:BOZ458754 BYU458754:BYV458754 CIQ458754:CIR458754 CSM458754:CSN458754 DCI458754:DCJ458754 DME458754:DMF458754 DWA458754:DWB458754 EFW458754:EFX458754 EPS458754:EPT458754 EZO458754:EZP458754 FJK458754:FJL458754 FTG458754:FTH458754 GDC458754:GDD458754 GMY458754:GMZ458754 GWU458754:GWV458754 HGQ458754:HGR458754 HQM458754:HQN458754 IAI458754:IAJ458754 IKE458754:IKF458754 IUA458754:IUB458754 JDW458754:JDX458754 JNS458754:JNT458754 JXO458754:JXP458754 KHK458754:KHL458754 KRG458754:KRH458754 LBC458754:LBD458754 LKY458754:LKZ458754 LUU458754:LUV458754 MEQ458754:MER458754 MOM458754:MON458754 MYI458754:MYJ458754 NIE458754:NIF458754 NSA458754:NSB458754 OBW458754:OBX458754 OLS458754:OLT458754 OVO458754:OVP458754 PFK458754:PFL458754 PPG458754:PPH458754 PZC458754:PZD458754 QIY458754:QIZ458754 QSU458754:QSV458754 RCQ458754:RCR458754 RMM458754:RMN458754 RWI458754:RWJ458754 SGE458754:SGF458754 SQA458754:SQB458754 SZW458754:SZX458754 TJS458754:TJT458754 TTO458754:TTP458754 UDK458754:UDL458754 UNG458754:UNH458754 UXC458754:UXD458754 VGY458754:VGZ458754 VQU458754:VQV458754 WAQ458754:WAR458754 WKM458754:WKN458754 WUI458754:WUJ458754 HW524290:HX524290 RS524290:RT524290 ABO524290:ABP524290 ALK524290:ALL524290 AVG524290:AVH524290 BFC524290:BFD524290 BOY524290:BOZ524290 BYU524290:BYV524290 CIQ524290:CIR524290 CSM524290:CSN524290 DCI524290:DCJ524290 DME524290:DMF524290 DWA524290:DWB524290 EFW524290:EFX524290 EPS524290:EPT524290 EZO524290:EZP524290 FJK524290:FJL524290 FTG524290:FTH524290 GDC524290:GDD524290 GMY524290:GMZ524290 GWU524290:GWV524290 HGQ524290:HGR524290 HQM524290:HQN524290 IAI524290:IAJ524290 IKE524290:IKF524290 IUA524290:IUB524290 JDW524290:JDX524290 JNS524290:JNT524290 JXO524290:JXP524290 KHK524290:KHL524290 KRG524290:KRH524290 LBC524290:LBD524290 LKY524290:LKZ524290 LUU524290:LUV524290 MEQ524290:MER524290 MOM524290:MON524290 MYI524290:MYJ524290 NIE524290:NIF524290 NSA524290:NSB524290 OBW524290:OBX524290 OLS524290:OLT524290 OVO524290:OVP524290 PFK524290:PFL524290 PPG524290:PPH524290 PZC524290:PZD524290 QIY524290:QIZ524290 QSU524290:QSV524290 RCQ524290:RCR524290 RMM524290:RMN524290 RWI524290:RWJ524290 SGE524290:SGF524290 SQA524290:SQB524290 SZW524290:SZX524290 TJS524290:TJT524290 TTO524290:TTP524290 UDK524290:UDL524290 UNG524290:UNH524290 UXC524290:UXD524290 VGY524290:VGZ524290 VQU524290:VQV524290 WAQ524290:WAR524290 WKM524290:WKN524290 WUI524290:WUJ524290 HW589826:HX589826 RS589826:RT589826 ABO589826:ABP589826 ALK589826:ALL589826 AVG589826:AVH589826 BFC589826:BFD589826 BOY589826:BOZ589826 BYU589826:BYV589826 CIQ589826:CIR589826 CSM589826:CSN589826 DCI589826:DCJ589826 DME589826:DMF589826 DWA589826:DWB589826 EFW589826:EFX589826 EPS589826:EPT589826 EZO589826:EZP589826 FJK589826:FJL589826 FTG589826:FTH589826 GDC589826:GDD589826 GMY589826:GMZ589826 GWU589826:GWV589826 HGQ589826:HGR589826 HQM589826:HQN589826 IAI589826:IAJ589826 IKE589826:IKF589826 IUA589826:IUB589826 JDW589826:JDX589826 JNS589826:JNT589826 JXO589826:JXP589826 KHK589826:KHL589826 KRG589826:KRH589826 LBC589826:LBD589826 LKY589826:LKZ589826 LUU589826:LUV589826 MEQ589826:MER589826 MOM589826:MON589826 MYI589826:MYJ589826 NIE589826:NIF589826 NSA589826:NSB589826 OBW589826:OBX589826 OLS589826:OLT589826 OVO589826:OVP589826 PFK589826:PFL589826 PPG589826:PPH589826 PZC589826:PZD589826 QIY589826:QIZ589826 QSU589826:QSV589826 RCQ589826:RCR589826 RMM589826:RMN589826 RWI589826:RWJ589826 SGE589826:SGF589826 SQA589826:SQB589826 SZW589826:SZX589826 TJS589826:TJT589826 TTO589826:TTP589826 UDK589826:UDL589826 UNG589826:UNH589826 UXC589826:UXD589826 VGY589826:VGZ589826 VQU589826:VQV589826 WAQ589826:WAR589826 WKM589826:WKN589826 WUI589826:WUJ589826 HW655362:HX655362 RS655362:RT655362 ABO655362:ABP655362 ALK655362:ALL655362 AVG655362:AVH655362 BFC655362:BFD655362 BOY655362:BOZ655362 BYU655362:BYV655362 CIQ655362:CIR655362 CSM655362:CSN655362 DCI655362:DCJ655362 DME655362:DMF655362 DWA655362:DWB655362 EFW655362:EFX655362 EPS655362:EPT655362 EZO655362:EZP655362 FJK655362:FJL655362 FTG655362:FTH655362 GDC655362:GDD655362 GMY655362:GMZ655362 GWU655362:GWV655362 HGQ655362:HGR655362 HQM655362:HQN655362 IAI655362:IAJ655362 IKE655362:IKF655362 IUA655362:IUB655362 JDW655362:JDX655362 JNS655362:JNT655362 JXO655362:JXP655362 KHK655362:KHL655362 KRG655362:KRH655362 LBC655362:LBD655362 LKY655362:LKZ655362 LUU655362:LUV655362 MEQ655362:MER655362 MOM655362:MON655362 MYI655362:MYJ655362 NIE655362:NIF655362 NSA655362:NSB655362 OBW655362:OBX655362 OLS655362:OLT655362 OVO655362:OVP655362 PFK655362:PFL655362 PPG655362:PPH655362 PZC655362:PZD655362 QIY655362:QIZ655362 QSU655362:QSV655362 RCQ655362:RCR655362 RMM655362:RMN655362 RWI655362:RWJ655362 SGE655362:SGF655362 SQA655362:SQB655362 SZW655362:SZX655362 TJS655362:TJT655362 TTO655362:TTP655362 UDK655362:UDL655362 UNG655362:UNH655362 UXC655362:UXD655362 VGY655362:VGZ655362 VQU655362:VQV655362 WAQ655362:WAR655362 WKM655362:WKN655362 WUI655362:WUJ655362 HW720898:HX720898 RS720898:RT720898 ABO720898:ABP720898 ALK720898:ALL720898 AVG720898:AVH720898 BFC720898:BFD720898 BOY720898:BOZ720898 BYU720898:BYV720898 CIQ720898:CIR720898 CSM720898:CSN720898 DCI720898:DCJ720898 DME720898:DMF720898 DWA720898:DWB720898 EFW720898:EFX720898 EPS720898:EPT720898 EZO720898:EZP720898 FJK720898:FJL720898 FTG720898:FTH720898 GDC720898:GDD720898 GMY720898:GMZ720898 GWU720898:GWV720898 HGQ720898:HGR720898 HQM720898:HQN720898 IAI720898:IAJ720898 IKE720898:IKF720898 IUA720898:IUB720898 JDW720898:JDX720898 JNS720898:JNT720898 JXO720898:JXP720898 KHK720898:KHL720898 KRG720898:KRH720898 LBC720898:LBD720898 LKY720898:LKZ720898 LUU720898:LUV720898 MEQ720898:MER720898 MOM720898:MON720898 MYI720898:MYJ720898 NIE720898:NIF720898 NSA720898:NSB720898 OBW720898:OBX720898 OLS720898:OLT720898 OVO720898:OVP720898 PFK720898:PFL720898 PPG720898:PPH720898 PZC720898:PZD720898 QIY720898:QIZ720898 QSU720898:QSV720898 RCQ720898:RCR720898 RMM720898:RMN720898 RWI720898:RWJ720898 SGE720898:SGF720898 SQA720898:SQB720898 SZW720898:SZX720898 TJS720898:TJT720898 TTO720898:TTP720898 UDK720898:UDL720898 UNG720898:UNH720898 UXC720898:UXD720898 VGY720898:VGZ720898 VQU720898:VQV720898 WAQ720898:WAR720898 WKM720898:WKN720898 WUI720898:WUJ720898 HW786434:HX786434 RS786434:RT786434 ABO786434:ABP786434 ALK786434:ALL786434 AVG786434:AVH786434 BFC786434:BFD786434 BOY786434:BOZ786434 BYU786434:BYV786434 CIQ786434:CIR786434 CSM786434:CSN786434 DCI786434:DCJ786434 DME786434:DMF786434 DWA786434:DWB786434 EFW786434:EFX786434 EPS786434:EPT786434 EZO786434:EZP786434 FJK786434:FJL786434 FTG786434:FTH786434 GDC786434:GDD786434 GMY786434:GMZ786434 GWU786434:GWV786434 HGQ786434:HGR786434 HQM786434:HQN786434 IAI786434:IAJ786434 IKE786434:IKF786434 IUA786434:IUB786434 JDW786434:JDX786434 JNS786434:JNT786434 JXO786434:JXP786434 KHK786434:KHL786434 KRG786434:KRH786434 LBC786434:LBD786434 LKY786434:LKZ786434 LUU786434:LUV786434 MEQ786434:MER786434 MOM786434:MON786434 MYI786434:MYJ786434 NIE786434:NIF786434 NSA786434:NSB786434 OBW786434:OBX786434 OLS786434:OLT786434 OVO786434:OVP786434 PFK786434:PFL786434 PPG786434:PPH786434 PZC786434:PZD786434 QIY786434:QIZ786434 QSU786434:QSV786434 RCQ786434:RCR786434 RMM786434:RMN786434 RWI786434:RWJ786434 SGE786434:SGF786434 SQA786434:SQB786434 SZW786434:SZX786434 TJS786434:TJT786434 TTO786434:TTP786434 UDK786434:UDL786434 UNG786434:UNH786434 UXC786434:UXD786434 VGY786434:VGZ786434 VQU786434:VQV786434 WAQ786434:WAR786434 WKM786434:WKN786434 WUI786434:WUJ786434 HW851970:HX851970 RS851970:RT851970 ABO851970:ABP851970 ALK851970:ALL851970 AVG851970:AVH851970 BFC851970:BFD851970 BOY851970:BOZ851970 BYU851970:BYV851970 CIQ851970:CIR851970 CSM851970:CSN851970 DCI851970:DCJ851970 DME851970:DMF851970 DWA851970:DWB851970 EFW851970:EFX851970 EPS851970:EPT851970 EZO851970:EZP851970 FJK851970:FJL851970 FTG851970:FTH851970 GDC851970:GDD851970 GMY851970:GMZ851970 GWU851970:GWV851970 HGQ851970:HGR851970 HQM851970:HQN851970 IAI851970:IAJ851970 IKE851970:IKF851970 IUA851970:IUB851970 JDW851970:JDX851970 JNS851970:JNT851970 JXO851970:JXP851970 KHK851970:KHL851970 KRG851970:KRH851970 LBC851970:LBD851970 LKY851970:LKZ851970 LUU851970:LUV851970 MEQ851970:MER851970 MOM851970:MON851970 MYI851970:MYJ851970 NIE851970:NIF851970 NSA851970:NSB851970 OBW851970:OBX851970 OLS851970:OLT851970 OVO851970:OVP851970 PFK851970:PFL851970 PPG851970:PPH851970 PZC851970:PZD851970 QIY851970:QIZ851970 QSU851970:QSV851970 RCQ851970:RCR851970 RMM851970:RMN851970 RWI851970:RWJ851970 SGE851970:SGF851970 SQA851970:SQB851970 SZW851970:SZX851970 TJS851970:TJT851970 TTO851970:TTP851970 UDK851970:UDL851970 UNG851970:UNH851970 UXC851970:UXD851970 VGY851970:VGZ851970 VQU851970:VQV851970 WAQ851970:WAR851970 WKM851970:WKN851970 WUI851970:WUJ851970 HW917506:HX917506 RS917506:RT917506 ABO917506:ABP917506 ALK917506:ALL917506 AVG917506:AVH917506 BFC917506:BFD917506 BOY917506:BOZ917506 BYU917506:BYV917506 CIQ917506:CIR917506 CSM917506:CSN917506 DCI917506:DCJ917506 DME917506:DMF917506 DWA917506:DWB917506 EFW917506:EFX917506 EPS917506:EPT917506 EZO917506:EZP917506 FJK917506:FJL917506 FTG917506:FTH917506 GDC917506:GDD917506 GMY917506:GMZ917506 GWU917506:GWV917506 HGQ917506:HGR917506 HQM917506:HQN917506 IAI917506:IAJ917506 IKE917506:IKF917506 IUA917506:IUB917506 JDW917506:JDX917506 JNS917506:JNT917506 JXO917506:JXP917506 KHK917506:KHL917506 KRG917506:KRH917506 LBC917506:LBD917506 LKY917506:LKZ917506 LUU917506:LUV917506 MEQ917506:MER917506 MOM917506:MON917506 MYI917506:MYJ917506 NIE917506:NIF917506 NSA917506:NSB917506 OBW917506:OBX917506 OLS917506:OLT917506 OVO917506:OVP917506 PFK917506:PFL917506 PPG917506:PPH917506 PZC917506:PZD917506 QIY917506:QIZ917506 QSU917506:QSV917506 RCQ917506:RCR917506 RMM917506:RMN917506 RWI917506:RWJ917506 SGE917506:SGF917506 SQA917506:SQB917506 SZW917506:SZX917506 TJS917506:TJT917506 TTO917506:TTP917506 UDK917506:UDL917506 UNG917506:UNH917506 UXC917506:UXD917506 VGY917506:VGZ917506 VQU917506:VQV917506 WAQ917506:WAR917506 WKM917506:WKN917506 WUI917506:WUJ917506 HW983042:HX983042 RS983042:RT983042 ABO983042:ABP983042 ALK983042:ALL983042 AVG983042:AVH983042 BFC983042:BFD983042 BOY983042:BOZ983042 BYU983042:BYV983042 CIQ983042:CIR983042 CSM983042:CSN983042 DCI983042:DCJ983042 DME983042:DMF983042 DWA983042:DWB983042 EFW983042:EFX983042 EPS983042:EPT983042 EZO983042:EZP983042 FJK983042:FJL983042 FTG983042:FTH983042 GDC983042:GDD983042 GMY983042:GMZ983042 GWU983042:GWV983042 HGQ983042:HGR983042 HQM983042:HQN983042 IAI983042:IAJ983042 IKE983042:IKF983042 IUA983042:IUB983042 JDW983042:JDX983042 JNS983042:JNT983042 JXO983042:JXP983042 KHK983042:KHL983042 KRG983042:KRH983042 LBC983042:LBD983042 LKY983042:LKZ983042 LUU983042:LUV983042 MEQ983042:MER983042 MOM983042:MON983042 MYI983042:MYJ983042 NIE983042:NIF983042 NSA983042:NSB983042 OBW983042:OBX983042 OLS983042:OLT983042 OVO983042:OVP983042 PFK983042:PFL983042 PPG983042:PPH983042 PZC983042:PZD983042 QIY983042:QIZ983042 QSU983042:QSV983042 RCQ983042:RCR983042 RMM983042:RMN983042 RWI983042:RWJ983042 SGE983042:SGF983042 SQA983042:SQB983042 SZW983042:SZX983042 TJS983042:TJT983042 TTO983042:TTP983042 UDK983042:UDL983042 UNG983042:UNH983042 UXC983042:UXD983042 VGY983042:VGZ983042 VQU983042:VQV983042 WAQ983042:WAR983042 WKM983042:WKN983042 WUI983042:WUJ983042 HZ65538:IA65538 RV65538:RW65538 ABR65538:ABS65538 ALN65538:ALO65538 AVJ65538:AVK65538 BFF65538:BFG65538 BPB65538:BPC65538 BYX65538:BYY65538 CIT65538:CIU65538 CSP65538:CSQ65538 DCL65538:DCM65538 DMH65538:DMI65538 DWD65538:DWE65538 EFZ65538:EGA65538 EPV65538:EPW65538 EZR65538:EZS65538 FJN65538:FJO65538 FTJ65538:FTK65538 GDF65538:GDG65538 GNB65538:GNC65538 GWX65538:GWY65538 HGT65538:HGU65538 HQP65538:HQQ65538 IAL65538:IAM65538 IKH65538:IKI65538 IUD65538:IUE65538 JDZ65538:JEA65538 JNV65538:JNW65538 JXR65538:JXS65538 KHN65538:KHO65538 KRJ65538:KRK65538 LBF65538:LBG65538 LLB65538:LLC65538 LUX65538:LUY65538 MET65538:MEU65538 MOP65538:MOQ65538 MYL65538:MYM65538 NIH65538:NII65538 NSD65538:NSE65538 OBZ65538:OCA65538 OLV65538:OLW65538 OVR65538:OVS65538 PFN65538:PFO65538 PPJ65538:PPK65538 PZF65538:PZG65538 QJB65538:QJC65538 QSX65538:QSY65538 RCT65538:RCU65538 RMP65538:RMQ65538 RWL65538:RWM65538 SGH65538:SGI65538 SQD65538:SQE65538 SZZ65538:TAA65538 TJV65538:TJW65538 TTR65538:TTS65538 UDN65538:UDO65538 UNJ65538:UNK65538 UXF65538:UXG65538 VHB65538:VHC65538 VQX65538:VQY65538 WAT65538:WAU65538 WKP65538:WKQ65538 WUL65538:WUM65538 HZ131074:IA131074 RV131074:RW131074 ABR131074:ABS131074 ALN131074:ALO131074 AVJ131074:AVK131074 BFF131074:BFG131074 BPB131074:BPC131074 BYX131074:BYY131074 CIT131074:CIU131074 CSP131074:CSQ131074 DCL131074:DCM131074 DMH131074:DMI131074 DWD131074:DWE131074 EFZ131074:EGA131074 EPV131074:EPW131074 EZR131074:EZS131074 FJN131074:FJO131074 FTJ131074:FTK131074 GDF131074:GDG131074 GNB131074:GNC131074 GWX131074:GWY131074 HGT131074:HGU131074 HQP131074:HQQ131074 IAL131074:IAM131074 IKH131074:IKI131074 IUD131074:IUE131074 JDZ131074:JEA131074 JNV131074:JNW131074 JXR131074:JXS131074 KHN131074:KHO131074 KRJ131074:KRK131074 LBF131074:LBG131074 LLB131074:LLC131074 LUX131074:LUY131074 MET131074:MEU131074 MOP131074:MOQ131074 MYL131074:MYM131074 NIH131074:NII131074 NSD131074:NSE131074 OBZ131074:OCA131074 OLV131074:OLW131074 OVR131074:OVS131074 PFN131074:PFO131074 PPJ131074:PPK131074 PZF131074:PZG131074 QJB131074:QJC131074 QSX131074:QSY131074 RCT131074:RCU131074 RMP131074:RMQ131074 RWL131074:RWM131074 SGH131074:SGI131074 SQD131074:SQE131074 SZZ131074:TAA131074 TJV131074:TJW131074 TTR131074:TTS131074 UDN131074:UDO131074 UNJ131074:UNK131074 UXF131074:UXG131074 VHB131074:VHC131074 VQX131074:VQY131074 WAT131074:WAU131074 WKP131074:WKQ131074 WUL131074:WUM131074 HZ196610:IA196610 RV196610:RW196610 ABR196610:ABS196610 ALN196610:ALO196610 AVJ196610:AVK196610 BFF196610:BFG196610 BPB196610:BPC196610 BYX196610:BYY196610 CIT196610:CIU196610 CSP196610:CSQ196610 DCL196610:DCM196610 DMH196610:DMI196610 DWD196610:DWE196610 EFZ196610:EGA196610 EPV196610:EPW196610 EZR196610:EZS196610 FJN196610:FJO196610 FTJ196610:FTK196610 GDF196610:GDG196610 GNB196610:GNC196610 GWX196610:GWY196610 HGT196610:HGU196610 HQP196610:HQQ196610 IAL196610:IAM196610 IKH196610:IKI196610 IUD196610:IUE196610 JDZ196610:JEA196610 JNV196610:JNW196610 JXR196610:JXS196610 KHN196610:KHO196610 KRJ196610:KRK196610 LBF196610:LBG196610 LLB196610:LLC196610 LUX196610:LUY196610 MET196610:MEU196610 MOP196610:MOQ196610 MYL196610:MYM196610 NIH196610:NII196610 NSD196610:NSE196610 OBZ196610:OCA196610 OLV196610:OLW196610 OVR196610:OVS196610 PFN196610:PFO196610 PPJ196610:PPK196610 PZF196610:PZG196610 QJB196610:QJC196610 QSX196610:QSY196610 RCT196610:RCU196610 RMP196610:RMQ196610 RWL196610:RWM196610 SGH196610:SGI196610 SQD196610:SQE196610 SZZ196610:TAA196610 TJV196610:TJW196610 TTR196610:TTS196610 UDN196610:UDO196610 UNJ196610:UNK196610 UXF196610:UXG196610 VHB196610:VHC196610 VQX196610:VQY196610 WAT196610:WAU196610 WKP196610:WKQ196610 WUL196610:WUM196610 HZ262146:IA262146 RV262146:RW262146 ABR262146:ABS262146 ALN262146:ALO262146 AVJ262146:AVK262146 BFF262146:BFG262146 BPB262146:BPC262146 BYX262146:BYY262146 CIT262146:CIU262146 CSP262146:CSQ262146 DCL262146:DCM262146 DMH262146:DMI262146 DWD262146:DWE262146 EFZ262146:EGA262146 EPV262146:EPW262146 EZR262146:EZS262146 FJN262146:FJO262146 FTJ262146:FTK262146 GDF262146:GDG262146 GNB262146:GNC262146 GWX262146:GWY262146 HGT262146:HGU262146 HQP262146:HQQ262146 IAL262146:IAM262146 IKH262146:IKI262146 IUD262146:IUE262146 JDZ262146:JEA262146 JNV262146:JNW262146 JXR262146:JXS262146 KHN262146:KHO262146 KRJ262146:KRK262146 LBF262146:LBG262146 LLB262146:LLC262146 LUX262146:LUY262146 MET262146:MEU262146 MOP262146:MOQ262146 MYL262146:MYM262146 NIH262146:NII262146 NSD262146:NSE262146 OBZ262146:OCA262146 OLV262146:OLW262146 OVR262146:OVS262146 PFN262146:PFO262146 PPJ262146:PPK262146 PZF262146:PZG262146 QJB262146:QJC262146 QSX262146:QSY262146 RCT262146:RCU262146 RMP262146:RMQ262146 RWL262146:RWM262146 SGH262146:SGI262146 SQD262146:SQE262146 SZZ262146:TAA262146 TJV262146:TJW262146 TTR262146:TTS262146 UDN262146:UDO262146 UNJ262146:UNK262146 UXF262146:UXG262146 VHB262146:VHC262146 VQX262146:VQY262146 WAT262146:WAU262146 WKP262146:WKQ262146 WUL262146:WUM262146 HZ327682:IA327682 RV327682:RW327682 ABR327682:ABS327682 ALN327682:ALO327682 AVJ327682:AVK327682 BFF327682:BFG327682 BPB327682:BPC327682 BYX327682:BYY327682 CIT327682:CIU327682 CSP327682:CSQ327682 DCL327682:DCM327682 DMH327682:DMI327682 DWD327682:DWE327682 EFZ327682:EGA327682 EPV327682:EPW327682 EZR327682:EZS327682 FJN327682:FJO327682 FTJ327682:FTK327682 GDF327682:GDG327682 GNB327682:GNC327682 GWX327682:GWY327682 HGT327682:HGU327682 HQP327682:HQQ327682 IAL327682:IAM327682 IKH327682:IKI327682 IUD327682:IUE327682 JDZ327682:JEA327682 JNV327682:JNW327682 JXR327682:JXS327682 KHN327682:KHO327682 KRJ327682:KRK327682 LBF327682:LBG327682 LLB327682:LLC327682 LUX327682:LUY327682 MET327682:MEU327682 MOP327682:MOQ327682 MYL327682:MYM327682 NIH327682:NII327682 NSD327682:NSE327682 OBZ327682:OCA327682 OLV327682:OLW327682 OVR327682:OVS327682 PFN327682:PFO327682 PPJ327682:PPK327682 PZF327682:PZG327682 QJB327682:QJC327682 QSX327682:QSY327682 RCT327682:RCU327682 RMP327682:RMQ327682 RWL327682:RWM327682 SGH327682:SGI327682 SQD327682:SQE327682 SZZ327682:TAA327682 TJV327682:TJW327682 TTR327682:TTS327682 UDN327682:UDO327682 UNJ327682:UNK327682 UXF327682:UXG327682 VHB327682:VHC327682 VQX327682:VQY327682 WAT327682:WAU327682 WKP327682:WKQ327682 WUL327682:WUM327682 HZ393218:IA393218 RV393218:RW393218 ABR393218:ABS393218 ALN393218:ALO393218 AVJ393218:AVK393218 BFF393218:BFG393218 BPB393218:BPC393218 BYX393218:BYY393218 CIT393218:CIU393218 CSP393218:CSQ393218 DCL393218:DCM393218 DMH393218:DMI393218 DWD393218:DWE393218 EFZ393218:EGA393218 EPV393218:EPW393218 EZR393218:EZS393218 FJN393218:FJO393218 FTJ393218:FTK393218 GDF393218:GDG393218 GNB393218:GNC393218 GWX393218:GWY393218 HGT393218:HGU393218 HQP393218:HQQ393218 IAL393218:IAM393218 IKH393218:IKI393218 IUD393218:IUE393218 JDZ393218:JEA393218 JNV393218:JNW393218 JXR393218:JXS393218 KHN393218:KHO393218 KRJ393218:KRK393218 LBF393218:LBG393218 LLB393218:LLC393218 LUX393218:LUY393218 MET393218:MEU393218 MOP393218:MOQ393218 MYL393218:MYM393218 NIH393218:NII393218 NSD393218:NSE393218 OBZ393218:OCA393218 OLV393218:OLW393218 OVR393218:OVS393218 PFN393218:PFO393218 PPJ393218:PPK393218 PZF393218:PZG393218 QJB393218:QJC393218 QSX393218:QSY393218 RCT393218:RCU393218 RMP393218:RMQ393218 RWL393218:RWM393218 SGH393218:SGI393218 SQD393218:SQE393218 SZZ393218:TAA393218 TJV393218:TJW393218 TTR393218:TTS393218 UDN393218:UDO393218 UNJ393218:UNK393218 UXF393218:UXG393218 VHB393218:VHC393218 VQX393218:VQY393218 WAT393218:WAU393218 WKP393218:WKQ393218 WUL393218:WUM393218 HZ458754:IA458754 RV458754:RW458754 ABR458754:ABS458754 ALN458754:ALO458754 AVJ458754:AVK458754 BFF458754:BFG458754 BPB458754:BPC458754 BYX458754:BYY458754 CIT458754:CIU458754 CSP458754:CSQ458754 DCL458754:DCM458754 DMH458754:DMI458754 DWD458754:DWE458754 EFZ458754:EGA458754 EPV458754:EPW458754 EZR458754:EZS458754 FJN458754:FJO458754 FTJ458754:FTK458754 GDF458754:GDG458754 GNB458754:GNC458754 GWX458754:GWY458754 HGT458754:HGU458754 HQP458754:HQQ458754 IAL458754:IAM458754 IKH458754:IKI458754 IUD458754:IUE458754 JDZ458754:JEA458754 JNV458754:JNW458754 JXR458754:JXS458754 KHN458754:KHO458754 KRJ458754:KRK458754 LBF458754:LBG458754 LLB458754:LLC458754 LUX458754:LUY458754 MET458754:MEU458754 MOP458754:MOQ458754 MYL458754:MYM458754 NIH458754:NII458754 NSD458754:NSE458754 OBZ458754:OCA458754 OLV458754:OLW458754 OVR458754:OVS458754 PFN458754:PFO458754 PPJ458754:PPK458754 PZF458754:PZG458754 QJB458754:QJC458754 QSX458754:QSY458754 RCT458754:RCU458754 RMP458754:RMQ458754 RWL458754:RWM458754 SGH458754:SGI458754 SQD458754:SQE458754 SZZ458754:TAA458754 TJV458754:TJW458754 TTR458754:TTS458754 UDN458754:UDO458754 UNJ458754:UNK458754 UXF458754:UXG458754 VHB458754:VHC458754 VQX458754:VQY458754 WAT458754:WAU458754 WKP458754:WKQ458754 WUL458754:WUM458754 HZ524290:IA524290 RV524290:RW524290 ABR524290:ABS524290 ALN524290:ALO524290 AVJ524290:AVK524290 BFF524290:BFG524290 BPB524290:BPC524290 BYX524290:BYY524290 CIT524290:CIU524290 CSP524290:CSQ524290 DCL524290:DCM524290 DMH524290:DMI524290 DWD524290:DWE524290 EFZ524290:EGA524290 EPV524290:EPW524290 EZR524290:EZS524290 FJN524290:FJO524290 FTJ524290:FTK524290 GDF524290:GDG524290 GNB524290:GNC524290 GWX524290:GWY524290 HGT524290:HGU524290 HQP524290:HQQ524290 IAL524290:IAM524290 IKH524290:IKI524290 IUD524290:IUE524290 JDZ524290:JEA524290 JNV524290:JNW524290 JXR524290:JXS524290 KHN524290:KHO524290 KRJ524290:KRK524290 LBF524290:LBG524290 LLB524290:LLC524290 LUX524290:LUY524290 MET524290:MEU524290 MOP524290:MOQ524290 MYL524290:MYM524290 NIH524290:NII524290 NSD524290:NSE524290 OBZ524290:OCA524290 OLV524290:OLW524290 OVR524290:OVS524290 PFN524290:PFO524290 PPJ524290:PPK524290 PZF524290:PZG524290 QJB524290:QJC524290 QSX524290:QSY524290 RCT524290:RCU524290 RMP524290:RMQ524290 RWL524290:RWM524290 SGH524290:SGI524290 SQD524290:SQE524290 SZZ524290:TAA524290 TJV524290:TJW524290 TTR524290:TTS524290 UDN524290:UDO524290 UNJ524290:UNK524290 UXF524290:UXG524290 VHB524290:VHC524290 VQX524290:VQY524290 WAT524290:WAU524290 WKP524290:WKQ524290 WUL524290:WUM524290 HZ589826:IA589826 RV589826:RW589826 ABR589826:ABS589826 ALN589826:ALO589826 AVJ589826:AVK589826 BFF589826:BFG589826 BPB589826:BPC589826 BYX589826:BYY589826 CIT589826:CIU589826 CSP589826:CSQ589826 DCL589826:DCM589826 DMH589826:DMI589826 DWD589826:DWE589826 EFZ589826:EGA589826 EPV589826:EPW589826 EZR589826:EZS589826 FJN589826:FJO589826 FTJ589826:FTK589826 GDF589826:GDG589826 GNB589826:GNC589826 GWX589826:GWY589826 HGT589826:HGU589826 HQP589826:HQQ589826 IAL589826:IAM589826 IKH589826:IKI589826 IUD589826:IUE589826 JDZ589826:JEA589826 JNV589826:JNW589826 JXR589826:JXS589826 KHN589826:KHO589826 KRJ589826:KRK589826 LBF589826:LBG589826 LLB589826:LLC589826 LUX589826:LUY589826 MET589826:MEU589826 MOP589826:MOQ589826 MYL589826:MYM589826 NIH589826:NII589826 NSD589826:NSE589826 OBZ589826:OCA589826 OLV589826:OLW589826 OVR589826:OVS589826 PFN589826:PFO589826 PPJ589826:PPK589826 PZF589826:PZG589826 QJB589826:QJC589826 QSX589826:QSY589826 RCT589826:RCU589826 RMP589826:RMQ589826 RWL589826:RWM589826 SGH589826:SGI589826 SQD589826:SQE589826 SZZ589826:TAA589826 TJV589826:TJW589826 TTR589826:TTS589826 UDN589826:UDO589826 UNJ589826:UNK589826 UXF589826:UXG589826 VHB589826:VHC589826 VQX589826:VQY589826 WAT589826:WAU589826 WKP589826:WKQ589826 WUL589826:WUM589826 HZ655362:IA655362 RV655362:RW655362 ABR655362:ABS655362 ALN655362:ALO655362 AVJ655362:AVK655362 BFF655362:BFG655362 BPB655362:BPC655362 BYX655362:BYY655362 CIT655362:CIU655362 CSP655362:CSQ655362 DCL655362:DCM655362 DMH655362:DMI655362 DWD655362:DWE655362 EFZ655362:EGA655362 EPV655362:EPW655362 EZR655362:EZS655362 FJN655362:FJO655362 FTJ655362:FTK655362 GDF655362:GDG655362 GNB655362:GNC655362 GWX655362:GWY655362 HGT655362:HGU655362 HQP655362:HQQ655362 IAL655362:IAM655362 IKH655362:IKI655362 IUD655362:IUE655362 JDZ655362:JEA655362 JNV655362:JNW655362 JXR655362:JXS655362 KHN655362:KHO655362 KRJ655362:KRK655362 LBF655362:LBG655362 LLB655362:LLC655362 LUX655362:LUY655362 MET655362:MEU655362 MOP655362:MOQ655362 MYL655362:MYM655362 NIH655362:NII655362 NSD655362:NSE655362 OBZ655362:OCA655362 OLV655362:OLW655362 OVR655362:OVS655362 PFN655362:PFO655362 PPJ655362:PPK655362 PZF655362:PZG655362 QJB655362:QJC655362 QSX655362:QSY655362 RCT655362:RCU655362 RMP655362:RMQ655362 RWL655362:RWM655362 SGH655362:SGI655362 SQD655362:SQE655362 SZZ655362:TAA655362 TJV655362:TJW655362 TTR655362:TTS655362 UDN655362:UDO655362 UNJ655362:UNK655362 UXF655362:UXG655362 VHB655362:VHC655362 VQX655362:VQY655362 WAT655362:WAU655362 WKP655362:WKQ655362 WUL655362:WUM655362 HZ720898:IA720898 RV720898:RW720898 ABR720898:ABS720898 ALN720898:ALO720898 AVJ720898:AVK720898 BFF720898:BFG720898 BPB720898:BPC720898 BYX720898:BYY720898 CIT720898:CIU720898 CSP720898:CSQ720898 DCL720898:DCM720898 DMH720898:DMI720898 DWD720898:DWE720898 EFZ720898:EGA720898 EPV720898:EPW720898 EZR720898:EZS720898 FJN720898:FJO720898 FTJ720898:FTK720898 GDF720898:GDG720898 GNB720898:GNC720898 GWX720898:GWY720898 HGT720898:HGU720898 HQP720898:HQQ720898 IAL720898:IAM720898 IKH720898:IKI720898 IUD720898:IUE720898 JDZ720898:JEA720898 JNV720898:JNW720898 JXR720898:JXS720898 KHN720898:KHO720898 KRJ720898:KRK720898 LBF720898:LBG720898 LLB720898:LLC720898 LUX720898:LUY720898 MET720898:MEU720898 MOP720898:MOQ720898 MYL720898:MYM720898 NIH720898:NII720898 NSD720898:NSE720898 OBZ720898:OCA720898 OLV720898:OLW720898 OVR720898:OVS720898 PFN720898:PFO720898 PPJ720898:PPK720898 PZF720898:PZG720898 QJB720898:QJC720898 QSX720898:QSY720898 RCT720898:RCU720898 RMP720898:RMQ720898 RWL720898:RWM720898 SGH720898:SGI720898 SQD720898:SQE720898 SZZ720898:TAA720898 TJV720898:TJW720898 TTR720898:TTS720898 UDN720898:UDO720898 UNJ720898:UNK720898 UXF720898:UXG720898 VHB720898:VHC720898 VQX720898:VQY720898 WAT720898:WAU720898 WKP720898:WKQ720898 WUL720898:WUM720898 HZ786434:IA786434 RV786434:RW786434 ABR786434:ABS786434 ALN786434:ALO786434 AVJ786434:AVK786434 BFF786434:BFG786434 BPB786434:BPC786434 BYX786434:BYY786434 CIT786434:CIU786434 CSP786434:CSQ786434 DCL786434:DCM786434 DMH786434:DMI786434 DWD786434:DWE786434 EFZ786434:EGA786434 EPV786434:EPW786434 EZR786434:EZS786434 FJN786434:FJO786434 FTJ786434:FTK786434 GDF786434:GDG786434 GNB786434:GNC786434 GWX786434:GWY786434 HGT786434:HGU786434 HQP786434:HQQ786434 IAL786434:IAM786434 IKH786434:IKI786434 IUD786434:IUE786434 JDZ786434:JEA786434 JNV786434:JNW786434 JXR786434:JXS786434 KHN786434:KHO786434 KRJ786434:KRK786434 LBF786434:LBG786434 LLB786434:LLC786434 LUX786434:LUY786434 MET786434:MEU786434 MOP786434:MOQ786434 MYL786434:MYM786434 NIH786434:NII786434 NSD786434:NSE786434 OBZ786434:OCA786434 OLV786434:OLW786434 OVR786434:OVS786434 PFN786434:PFO786434 PPJ786434:PPK786434 PZF786434:PZG786434 QJB786434:QJC786434 QSX786434:QSY786434 RCT786434:RCU786434 RMP786434:RMQ786434 RWL786434:RWM786434 SGH786434:SGI786434 SQD786434:SQE786434 SZZ786434:TAA786434 TJV786434:TJW786434 TTR786434:TTS786434 UDN786434:UDO786434 UNJ786434:UNK786434 UXF786434:UXG786434 VHB786434:VHC786434 VQX786434:VQY786434 WAT786434:WAU786434 WKP786434:WKQ786434 WUL786434:WUM786434 HZ851970:IA851970 RV851970:RW851970 ABR851970:ABS851970 ALN851970:ALO851970 AVJ851970:AVK851970 BFF851970:BFG851970 BPB851970:BPC851970 BYX851970:BYY851970 CIT851970:CIU851970 CSP851970:CSQ851970 DCL851970:DCM851970 DMH851970:DMI851970 DWD851970:DWE851970 EFZ851970:EGA851970 EPV851970:EPW851970 EZR851970:EZS851970 FJN851970:FJO851970 FTJ851970:FTK851970 GDF851970:GDG851970 GNB851970:GNC851970 GWX851970:GWY851970 HGT851970:HGU851970 HQP851970:HQQ851970 IAL851970:IAM851970 IKH851970:IKI851970 IUD851970:IUE851970 JDZ851970:JEA851970 JNV851970:JNW851970 JXR851970:JXS851970 KHN851970:KHO851970 KRJ851970:KRK851970 LBF851970:LBG851970 LLB851970:LLC851970 LUX851970:LUY851970 MET851970:MEU851970 MOP851970:MOQ851970 MYL851970:MYM851970 NIH851970:NII851970 NSD851970:NSE851970 OBZ851970:OCA851970 OLV851970:OLW851970 OVR851970:OVS851970 PFN851970:PFO851970 PPJ851970:PPK851970 PZF851970:PZG851970 QJB851970:QJC851970 QSX851970:QSY851970 RCT851970:RCU851970 RMP851970:RMQ851970 RWL851970:RWM851970 SGH851970:SGI851970 SQD851970:SQE851970 SZZ851970:TAA851970 TJV851970:TJW851970 TTR851970:TTS851970 UDN851970:UDO851970 UNJ851970:UNK851970 UXF851970:UXG851970 VHB851970:VHC851970 VQX851970:VQY851970 WAT851970:WAU851970 WKP851970:WKQ851970 WUL851970:WUM851970 HZ917506:IA917506 RV917506:RW917506 ABR917506:ABS917506 ALN917506:ALO917506 AVJ917506:AVK917506 BFF917506:BFG917506 BPB917506:BPC917506 BYX917506:BYY917506 CIT917506:CIU917506 CSP917506:CSQ917506 DCL917506:DCM917506 DMH917506:DMI917506 DWD917506:DWE917506 EFZ917506:EGA917506 EPV917506:EPW917506 EZR917506:EZS917506 FJN917506:FJO917506 FTJ917506:FTK917506 GDF917506:GDG917506 GNB917506:GNC917506 GWX917506:GWY917506 HGT917506:HGU917506 HQP917506:HQQ917506 IAL917506:IAM917506 IKH917506:IKI917506 IUD917506:IUE917506 JDZ917506:JEA917506 JNV917506:JNW917506 JXR917506:JXS917506 KHN917506:KHO917506 KRJ917506:KRK917506 LBF917506:LBG917506 LLB917506:LLC917506 LUX917506:LUY917506 MET917506:MEU917506 MOP917506:MOQ917506 MYL917506:MYM917506 NIH917506:NII917506 NSD917506:NSE917506 OBZ917506:OCA917506 OLV917506:OLW917506 OVR917506:OVS917506 PFN917506:PFO917506 PPJ917506:PPK917506 PZF917506:PZG917506 QJB917506:QJC917506 QSX917506:QSY917506 RCT917506:RCU917506 RMP917506:RMQ917506 RWL917506:RWM917506 SGH917506:SGI917506 SQD917506:SQE917506 SZZ917506:TAA917506 TJV917506:TJW917506 TTR917506:TTS917506 UDN917506:UDO917506 UNJ917506:UNK917506 UXF917506:UXG917506 VHB917506:VHC917506 VQX917506:VQY917506 WAT917506:WAU917506 WKP917506:WKQ917506 WUL917506:WUM917506 HZ983042:IA983042 RV983042:RW983042 ABR983042:ABS983042 ALN983042:ALO983042 AVJ983042:AVK983042 BFF983042:BFG983042 BPB983042:BPC983042 BYX983042:BYY983042 CIT983042:CIU983042 CSP983042:CSQ983042 DCL983042:DCM983042 DMH983042:DMI983042 DWD983042:DWE983042 EFZ983042:EGA983042 EPV983042:EPW983042 EZR983042:EZS983042 FJN983042:FJO983042 FTJ983042:FTK983042 GDF983042:GDG983042 GNB983042:GNC983042 GWX983042:GWY983042 HGT983042:HGU983042 HQP983042:HQQ983042 IAL983042:IAM983042 IKH983042:IKI983042 IUD983042:IUE983042 JDZ983042:JEA983042 JNV983042:JNW983042 JXR983042:JXS983042 KHN983042:KHO983042 KRJ983042:KRK983042 LBF983042:LBG983042 LLB983042:LLC983042 LUX983042:LUY983042 MET983042:MEU983042 MOP983042:MOQ983042 MYL983042:MYM983042 NIH983042:NII983042 NSD983042:NSE983042 OBZ983042:OCA983042 OLV983042:OLW983042 OVR983042:OVS983042 PFN983042:PFO983042 PPJ983042:PPK983042 PZF983042:PZG983042 QJB983042:QJC983042 QSX983042:QSY983042 RCT983042:RCU983042 RMP983042:RMQ983042 RWL983042:RWM983042 SGH983042:SGI983042 SQD983042:SQE983042 SZZ983042:TAA983042 TJV983042:TJW983042 TTR983042:TTS983042 UDN983042:UDO983042 UNJ983042:UNK983042 UXF983042:UXG983042 VHB983042:VHC983042 VQX983042:VQY983042 WAT983042:WAU983042 WKP983042:WKQ983042 WUL983042:WUM983042 IF65538:IG65538 SB65538:SC65538 ABX65538:ABY65538 ALT65538:ALU65538 AVP65538:AVQ65538 BFL65538:BFM65538 BPH65538:BPI65538 BZD65538:BZE65538 CIZ65538:CJA65538 CSV65538:CSW65538 DCR65538:DCS65538 DMN65538:DMO65538 DWJ65538:DWK65538 EGF65538:EGG65538 EQB65538:EQC65538 EZX65538:EZY65538 FJT65538:FJU65538 FTP65538:FTQ65538 GDL65538:GDM65538 GNH65538:GNI65538 GXD65538:GXE65538 HGZ65538:HHA65538 HQV65538:HQW65538 IAR65538:IAS65538 IKN65538:IKO65538 IUJ65538:IUK65538 JEF65538:JEG65538 JOB65538:JOC65538 JXX65538:JXY65538 KHT65538:KHU65538 KRP65538:KRQ65538 LBL65538:LBM65538 LLH65538:LLI65538 LVD65538:LVE65538 MEZ65538:MFA65538 MOV65538:MOW65538 MYR65538:MYS65538 NIN65538:NIO65538 NSJ65538:NSK65538 OCF65538:OCG65538 OMB65538:OMC65538 OVX65538:OVY65538 PFT65538:PFU65538 PPP65538:PPQ65538 PZL65538:PZM65538 QJH65538:QJI65538 QTD65538:QTE65538 RCZ65538:RDA65538 RMV65538:RMW65538 RWR65538:RWS65538 SGN65538:SGO65538 SQJ65538:SQK65538 TAF65538:TAG65538 TKB65538:TKC65538 TTX65538:TTY65538 UDT65538:UDU65538 UNP65538:UNQ65538 UXL65538:UXM65538 VHH65538:VHI65538 VRD65538:VRE65538 WAZ65538:WBA65538 WKV65538:WKW65538 WUR65538:WUS65538 IF131074:IG131074 SB131074:SC131074 ABX131074:ABY131074 ALT131074:ALU131074 AVP131074:AVQ131074 BFL131074:BFM131074 BPH131074:BPI131074 BZD131074:BZE131074 CIZ131074:CJA131074 CSV131074:CSW131074 DCR131074:DCS131074 DMN131074:DMO131074 DWJ131074:DWK131074 EGF131074:EGG131074 EQB131074:EQC131074 EZX131074:EZY131074 FJT131074:FJU131074 FTP131074:FTQ131074 GDL131074:GDM131074 GNH131074:GNI131074 GXD131074:GXE131074 HGZ131074:HHA131074 HQV131074:HQW131074 IAR131074:IAS131074 IKN131074:IKO131074 IUJ131074:IUK131074 JEF131074:JEG131074 JOB131074:JOC131074 JXX131074:JXY131074 KHT131074:KHU131074 KRP131074:KRQ131074 LBL131074:LBM131074 LLH131074:LLI131074 LVD131074:LVE131074 MEZ131074:MFA131074 MOV131074:MOW131074 MYR131074:MYS131074 NIN131074:NIO131074 NSJ131074:NSK131074 OCF131074:OCG131074 OMB131074:OMC131074 OVX131074:OVY131074 PFT131074:PFU131074 PPP131074:PPQ131074 PZL131074:PZM131074 QJH131074:QJI131074 QTD131074:QTE131074 RCZ131074:RDA131074 RMV131074:RMW131074 RWR131074:RWS131074 SGN131074:SGO131074 SQJ131074:SQK131074 TAF131074:TAG131074 TKB131074:TKC131074 TTX131074:TTY131074 UDT131074:UDU131074 UNP131074:UNQ131074 UXL131074:UXM131074 VHH131074:VHI131074 VRD131074:VRE131074 WAZ131074:WBA131074 WKV131074:WKW131074 WUR131074:WUS131074 IF196610:IG196610 SB196610:SC196610 ABX196610:ABY196610 ALT196610:ALU196610 AVP196610:AVQ196610 BFL196610:BFM196610 BPH196610:BPI196610 BZD196610:BZE196610 CIZ196610:CJA196610 CSV196610:CSW196610 DCR196610:DCS196610 DMN196610:DMO196610 DWJ196610:DWK196610 EGF196610:EGG196610 EQB196610:EQC196610 EZX196610:EZY196610 FJT196610:FJU196610 FTP196610:FTQ196610 GDL196610:GDM196610 GNH196610:GNI196610 GXD196610:GXE196610 HGZ196610:HHA196610 HQV196610:HQW196610 IAR196610:IAS196610 IKN196610:IKO196610 IUJ196610:IUK196610 JEF196610:JEG196610 JOB196610:JOC196610 JXX196610:JXY196610 KHT196610:KHU196610 KRP196610:KRQ196610 LBL196610:LBM196610 LLH196610:LLI196610 LVD196610:LVE196610 MEZ196610:MFA196610 MOV196610:MOW196610 MYR196610:MYS196610 NIN196610:NIO196610 NSJ196610:NSK196610 OCF196610:OCG196610 OMB196610:OMC196610 OVX196610:OVY196610 PFT196610:PFU196610 PPP196610:PPQ196610 PZL196610:PZM196610 QJH196610:QJI196610 QTD196610:QTE196610 RCZ196610:RDA196610 RMV196610:RMW196610 RWR196610:RWS196610 SGN196610:SGO196610 SQJ196610:SQK196610 TAF196610:TAG196610 TKB196610:TKC196610 TTX196610:TTY196610 UDT196610:UDU196610 UNP196610:UNQ196610 UXL196610:UXM196610 VHH196610:VHI196610 VRD196610:VRE196610 WAZ196610:WBA196610 WKV196610:WKW196610 WUR196610:WUS196610 IF262146:IG262146 SB262146:SC262146 ABX262146:ABY262146 ALT262146:ALU262146 AVP262146:AVQ262146 BFL262146:BFM262146 BPH262146:BPI262146 BZD262146:BZE262146 CIZ262146:CJA262146 CSV262146:CSW262146 DCR262146:DCS262146 DMN262146:DMO262146 DWJ262146:DWK262146 EGF262146:EGG262146 EQB262146:EQC262146 EZX262146:EZY262146 FJT262146:FJU262146 FTP262146:FTQ262146 GDL262146:GDM262146 GNH262146:GNI262146 GXD262146:GXE262146 HGZ262146:HHA262146 HQV262146:HQW262146 IAR262146:IAS262146 IKN262146:IKO262146 IUJ262146:IUK262146 JEF262146:JEG262146 JOB262146:JOC262146 JXX262146:JXY262146 KHT262146:KHU262146 KRP262146:KRQ262146 LBL262146:LBM262146 LLH262146:LLI262146 LVD262146:LVE262146 MEZ262146:MFA262146 MOV262146:MOW262146 MYR262146:MYS262146 NIN262146:NIO262146 NSJ262146:NSK262146 OCF262146:OCG262146 OMB262146:OMC262146 OVX262146:OVY262146 PFT262146:PFU262146 PPP262146:PPQ262146 PZL262146:PZM262146 QJH262146:QJI262146 QTD262146:QTE262146 RCZ262146:RDA262146 RMV262146:RMW262146 RWR262146:RWS262146 SGN262146:SGO262146 SQJ262146:SQK262146 TAF262146:TAG262146 TKB262146:TKC262146 TTX262146:TTY262146 UDT262146:UDU262146 UNP262146:UNQ262146 UXL262146:UXM262146 VHH262146:VHI262146 VRD262146:VRE262146 WAZ262146:WBA262146 WKV262146:WKW262146 WUR262146:WUS262146 IF327682:IG327682 SB327682:SC327682 ABX327682:ABY327682 ALT327682:ALU327682 AVP327682:AVQ327682 BFL327682:BFM327682 BPH327682:BPI327682 BZD327682:BZE327682 CIZ327682:CJA327682 CSV327682:CSW327682 DCR327682:DCS327682 DMN327682:DMO327682 DWJ327682:DWK327682 EGF327682:EGG327682 EQB327682:EQC327682 EZX327682:EZY327682 FJT327682:FJU327682 FTP327682:FTQ327682 GDL327682:GDM327682 GNH327682:GNI327682 GXD327682:GXE327682 HGZ327682:HHA327682 HQV327682:HQW327682 IAR327682:IAS327682 IKN327682:IKO327682 IUJ327682:IUK327682 JEF327682:JEG327682 JOB327682:JOC327682 JXX327682:JXY327682 KHT327682:KHU327682 KRP327682:KRQ327682 LBL327682:LBM327682 LLH327682:LLI327682 LVD327682:LVE327682 MEZ327682:MFA327682 MOV327682:MOW327682 MYR327682:MYS327682 NIN327682:NIO327682 NSJ327682:NSK327682 OCF327682:OCG327682 OMB327682:OMC327682 OVX327682:OVY327682 PFT327682:PFU327682 PPP327682:PPQ327682 PZL327682:PZM327682 QJH327682:QJI327682 QTD327682:QTE327682 RCZ327682:RDA327682 RMV327682:RMW327682 RWR327682:RWS327682 SGN327682:SGO327682 SQJ327682:SQK327682 TAF327682:TAG327682 TKB327682:TKC327682 TTX327682:TTY327682 UDT327682:UDU327682 UNP327682:UNQ327682 UXL327682:UXM327682 VHH327682:VHI327682 VRD327682:VRE327682 WAZ327682:WBA327682 WKV327682:WKW327682 WUR327682:WUS327682 IF393218:IG393218 SB393218:SC393218 ABX393218:ABY393218 ALT393218:ALU393218 AVP393218:AVQ393218 BFL393218:BFM393218 BPH393218:BPI393218 BZD393218:BZE393218 CIZ393218:CJA393218 CSV393218:CSW393218 DCR393218:DCS393218 DMN393218:DMO393218 DWJ393218:DWK393218 EGF393218:EGG393218 EQB393218:EQC393218 EZX393218:EZY393218 FJT393218:FJU393218 FTP393218:FTQ393218 GDL393218:GDM393218 GNH393218:GNI393218 GXD393218:GXE393218 HGZ393218:HHA393218 HQV393218:HQW393218 IAR393218:IAS393218 IKN393218:IKO393218 IUJ393218:IUK393218 JEF393218:JEG393218 JOB393218:JOC393218 JXX393218:JXY393218 KHT393218:KHU393218 KRP393218:KRQ393218 LBL393218:LBM393218 LLH393218:LLI393218 LVD393218:LVE393218 MEZ393218:MFA393218 MOV393218:MOW393218 MYR393218:MYS393218 NIN393218:NIO393218 NSJ393218:NSK393218 OCF393218:OCG393218 OMB393218:OMC393218 OVX393218:OVY393218 PFT393218:PFU393218 PPP393218:PPQ393218 PZL393218:PZM393218 QJH393218:QJI393218 QTD393218:QTE393218 RCZ393218:RDA393218 RMV393218:RMW393218 RWR393218:RWS393218 SGN393218:SGO393218 SQJ393218:SQK393218 TAF393218:TAG393218 TKB393218:TKC393218 TTX393218:TTY393218 UDT393218:UDU393218 UNP393218:UNQ393218 UXL393218:UXM393218 VHH393218:VHI393218 VRD393218:VRE393218 WAZ393218:WBA393218 WKV393218:WKW393218 WUR393218:WUS393218 IF458754:IG458754 SB458754:SC458754 ABX458754:ABY458754 ALT458754:ALU458754 AVP458754:AVQ458754 BFL458754:BFM458754 BPH458754:BPI458754 BZD458754:BZE458754 CIZ458754:CJA458754 CSV458754:CSW458754 DCR458754:DCS458754 DMN458754:DMO458754 DWJ458754:DWK458754 EGF458754:EGG458754 EQB458754:EQC458754 EZX458754:EZY458754 FJT458754:FJU458754 FTP458754:FTQ458754 GDL458754:GDM458754 GNH458754:GNI458754 GXD458754:GXE458754 HGZ458754:HHA458754 HQV458754:HQW458754 IAR458754:IAS458754 IKN458754:IKO458754 IUJ458754:IUK458754 JEF458754:JEG458754 JOB458754:JOC458754 JXX458754:JXY458754 KHT458754:KHU458754 KRP458754:KRQ458754 LBL458754:LBM458754 LLH458754:LLI458754 LVD458754:LVE458754 MEZ458754:MFA458754 MOV458754:MOW458754 MYR458754:MYS458754 NIN458754:NIO458754 NSJ458754:NSK458754 OCF458754:OCG458754 OMB458754:OMC458754 OVX458754:OVY458754 PFT458754:PFU458754 PPP458754:PPQ458754 PZL458754:PZM458754 QJH458754:QJI458754 QTD458754:QTE458754 RCZ458754:RDA458754 RMV458754:RMW458754 RWR458754:RWS458754 SGN458754:SGO458754 SQJ458754:SQK458754 TAF458754:TAG458754 TKB458754:TKC458754 TTX458754:TTY458754 UDT458754:UDU458754 UNP458754:UNQ458754 UXL458754:UXM458754 VHH458754:VHI458754 VRD458754:VRE458754 WAZ458754:WBA458754 WKV458754:WKW458754 WUR458754:WUS458754 IF524290:IG524290 SB524290:SC524290 ABX524290:ABY524290 ALT524290:ALU524290 AVP524290:AVQ524290 BFL524290:BFM524290 BPH524290:BPI524290 BZD524290:BZE524290 CIZ524290:CJA524290 CSV524290:CSW524290 DCR524290:DCS524290 DMN524290:DMO524290 DWJ524290:DWK524290 EGF524290:EGG524290 EQB524290:EQC524290 EZX524290:EZY524290 FJT524290:FJU524290 FTP524290:FTQ524290 GDL524290:GDM524290 GNH524290:GNI524290 GXD524290:GXE524290 HGZ524290:HHA524290 HQV524290:HQW524290 IAR524290:IAS524290 IKN524290:IKO524290 IUJ524290:IUK524290 JEF524290:JEG524290 JOB524290:JOC524290 JXX524290:JXY524290 KHT524290:KHU524290 KRP524290:KRQ524290 LBL524290:LBM524290 LLH524290:LLI524290 LVD524290:LVE524290 MEZ524290:MFA524290 MOV524290:MOW524290 MYR524290:MYS524290 NIN524290:NIO524290 NSJ524290:NSK524290 OCF524290:OCG524290 OMB524290:OMC524290 OVX524290:OVY524290 PFT524290:PFU524290 PPP524290:PPQ524290 PZL524290:PZM524290 QJH524290:QJI524290 QTD524290:QTE524290 RCZ524290:RDA524290 RMV524290:RMW524290 RWR524290:RWS524290 SGN524290:SGO524290 SQJ524290:SQK524290 TAF524290:TAG524290 TKB524290:TKC524290 TTX524290:TTY524290 UDT524290:UDU524290 UNP524290:UNQ524290 UXL524290:UXM524290 VHH524290:VHI524290 VRD524290:VRE524290 WAZ524290:WBA524290 WKV524290:WKW524290 WUR524290:WUS524290 IF589826:IG589826 SB589826:SC589826 ABX589826:ABY589826 ALT589826:ALU589826 AVP589826:AVQ589826 BFL589826:BFM589826 BPH589826:BPI589826 BZD589826:BZE589826 CIZ589826:CJA589826 CSV589826:CSW589826 DCR589826:DCS589826 DMN589826:DMO589826 DWJ589826:DWK589826 EGF589826:EGG589826 EQB589826:EQC589826 EZX589826:EZY589826 FJT589826:FJU589826 FTP589826:FTQ589826 GDL589826:GDM589826 GNH589826:GNI589826 GXD589826:GXE589826 HGZ589826:HHA589826 HQV589826:HQW589826 IAR589826:IAS589826 IKN589826:IKO589826 IUJ589826:IUK589826 JEF589826:JEG589826 JOB589826:JOC589826 JXX589826:JXY589826 KHT589826:KHU589826 KRP589826:KRQ589826 LBL589826:LBM589826 LLH589826:LLI589826 LVD589826:LVE589826 MEZ589826:MFA589826 MOV589826:MOW589826 MYR589826:MYS589826 NIN589826:NIO589826 NSJ589826:NSK589826 OCF589826:OCG589826 OMB589826:OMC589826 OVX589826:OVY589826 PFT589826:PFU589826 PPP589826:PPQ589826 PZL589826:PZM589826 QJH589826:QJI589826 QTD589826:QTE589826 RCZ589826:RDA589826 RMV589826:RMW589826 RWR589826:RWS589826 SGN589826:SGO589826 SQJ589826:SQK589826 TAF589826:TAG589826 TKB589826:TKC589826 TTX589826:TTY589826 UDT589826:UDU589826 UNP589826:UNQ589826 UXL589826:UXM589826 VHH589826:VHI589826 VRD589826:VRE589826 WAZ589826:WBA589826 WKV589826:WKW589826 WUR589826:WUS589826 IF655362:IG655362 SB655362:SC655362 ABX655362:ABY655362 ALT655362:ALU655362 AVP655362:AVQ655362 BFL655362:BFM655362 BPH655362:BPI655362 BZD655362:BZE655362 CIZ655362:CJA655362 CSV655362:CSW655362 DCR655362:DCS655362 DMN655362:DMO655362 DWJ655362:DWK655362 EGF655362:EGG655362 EQB655362:EQC655362 EZX655362:EZY655362 FJT655362:FJU655362 FTP655362:FTQ655362 GDL655362:GDM655362 GNH655362:GNI655362 GXD655362:GXE655362 HGZ655362:HHA655362 HQV655362:HQW655362 IAR655362:IAS655362 IKN655362:IKO655362 IUJ655362:IUK655362 JEF655362:JEG655362 JOB655362:JOC655362 JXX655362:JXY655362 KHT655362:KHU655362 KRP655362:KRQ655362 LBL655362:LBM655362 LLH655362:LLI655362 LVD655362:LVE655362 MEZ655362:MFA655362 MOV655362:MOW655362 MYR655362:MYS655362 NIN655362:NIO655362 NSJ655362:NSK655362 OCF655362:OCG655362 OMB655362:OMC655362 OVX655362:OVY655362 PFT655362:PFU655362 PPP655362:PPQ655362 PZL655362:PZM655362 QJH655362:QJI655362 QTD655362:QTE655362 RCZ655362:RDA655362 RMV655362:RMW655362 RWR655362:RWS655362 SGN655362:SGO655362 SQJ655362:SQK655362 TAF655362:TAG655362 TKB655362:TKC655362 TTX655362:TTY655362 UDT655362:UDU655362 UNP655362:UNQ655362 UXL655362:UXM655362 VHH655362:VHI655362 VRD655362:VRE655362 WAZ655362:WBA655362 WKV655362:WKW655362 WUR655362:WUS655362 IF720898:IG720898 SB720898:SC720898 ABX720898:ABY720898 ALT720898:ALU720898 AVP720898:AVQ720898 BFL720898:BFM720898 BPH720898:BPI720898 BZD720898:BZE720898 CIZ720898:CJA720898 CSV720898:CSW720898 DCR720898:DCS720898 DMN720898:DMO720898 DWJ720898:DWK720898 EGF720898:EGG720898 EQB720898:EQC720898 EZX720898:EZY720898 FJT720898:FJU720898 FTP720898:FTQ720898 GDL720898:GDM720898 GNH720898:GNI720898 GXD720898:GXE720898 HGZ720898:HHA720898 HQV720898:HQW720898 IAR720898:IAS720898 IKN720898:IKO720898 IUJ720898:IUK720898 JEF720898:JEG720898 JOB720898:JOC720898 JXX720898:JXY720898 KHT720898:KHU720898 KRP720898:KRQ720898 LBL720898:LBM720898 LLH720898:LLI720898 LVD720898:LVE720898 MEZ720898:MFA720898 MOV720898:MOW720898 MYR720898:MYS720898 NIN720898:NIO720898 NSJ720898:NSK720898 OCF720898:OCG720898 OMB720898:OMC720898 OVX720898:OVY720898 PFT720898:PFU720898 PPP720898:PPQ720898 PZL720898:PZM720898 QJH720898:QJI720898 QTD720898:QTE720898 RCZ720898:RDA720898 RMV720898:RMW720898 RWR720898:RWS720898 SGN720898:SGO720898 SQJ720898:SQK720898 TAF720898:TAG720898 TKB720898:TKC720898 TTX720898:TTY720898 UDT720898:UDU720898 UNP720898:UNQ720898 UXL720898:UXM720898 VHH720898:VHI720898 VRD720898:VRE720898 WAZ720898:WBA720898 WKV720898:WKW720898 WUR720898:WUS720898 IF786434:IG786434 SB786434:SC786434 ABX786434:ABY786434 ALT786434:ALU786434 AVP786434:AVQ786434 BFL786434:BFM786434 BPH786434:BPI786434 BZD786434:BZE786434 CIZ786434:CJA786434 CSV786434:CSW786434 DCR786434:DCS786434 DMN786434:DMO786434 DWJ786434:DWK786434 EGF786434:EGG786434 EQB786434:EQC786434 EZX786434:EZY786434 FJT786434:FJU786434 FTP786434:FTQ786434 GDL786434:GDM786434 GNH786434:GNI786434 GXD786434:GXE786434 HGZ786434:HHA786434 HQV786434:HQW786434 IAR786434:IAS786434 IKN786434:IKO786434 IUJ786434:IUK786434 JEF786434:JEG786434 JOB786434:JOC786434 JXX786434:JXY786434 KHT786434:KHU786434 KRP786434:KRQ786434 LBL786434:LBM786434 LLH786434:LLI786434 LVD786434:LVE786434 MEZ786434:MFA786434 MOV786434:MOW786434 MYR786434:MYS786434 NIN786434:NIO786434 NSJ786434:NSK786434 OCF786434:OCG786434 OMB786434:OMC786434 OVX786434:OVY786434 PFT786434:PFU786434 PPP786434:PPQ786434 PZL786434:PZM786434 QJH786434:QJI786434 QTD786434:QTE786434 RCZ786434:RDA786434 RMV786434:RMW786434 RWR786434:RWS786434 SGN786434:SGO786434 SQJ786434:SQK786434 TAF786434:TAG786434 TKB786434:TKC786434 TTX786434:TTY786434 UDT786434:UDU786434 UNP786434:UNQ786434 UXL786434:UXM786434 VHH786434:VHI786434 VRD786434:VRE786434 WAZ786434:WBA786434 WKV786434:WKW786434 WUR786434:WUS786434 IF851970:IG851970 SB851970:SC851970 ABX851970:ABY851970 ALT851970:ALU851970 AVP851970:AVQ851970 BFL851970:BFM851970 BPH851970:BPI851970 BZD851970:BZE851970 CIZ851970:CJA851970 CSV851970:CSW851970 DCR851970:DCS851970 DMN851970:DMO851970 DWJ851970:DWK851970 EGF851970:EGG851970 EQB851970:EQC851970 EZX851970:EZY851970 FJT851970:FJU851970 FTP851970:FTQ851970 GDL851970:GDM851970 GNH851970:GNI851970 GXD851970:GXE851970 HGZ851970:HHA851970 HQV851970:HQW851970 IAR851970:IAS851970 IKN851970:IKO851970 IUJ851970:IUK851970 JEF851970:JEG851970 JOB851970:JOC851970 JXX851970:JXY851970 KHT851970:KHU851970 KRP851970:KRQ851970 LBL851970:LBM851970 LLH851970:LLI851970 LVD851970:LVE851970 MEZ851970:MFA851970 MOV851970:MOW851970 MYR851970:MYS851970 NIN851970:NIO851970 NSJ851970:NSK851970 OCF851970:OCG851970 OMB851970:OMC851970 OVX851970:OVY851970 PFT851970:PFU851970 PPP851970:PPQ851970 PZL851970:PZM851970 QJH851970:QJI851970 QTD851970:QTE851970 RCZ851970:RDA851970 RMV851970:RMW851970 RWR851970:RWS851970 SGN851970:SGO851970 SQJ851970:SQK851970 TAF851970:TAG851970 TKB851970:TKC851970 TTX851970:TTY851970 UDT851970:UDU851970 UNP851970:UNQ851970 UXL851970:UXM851970 VHH851970:VHI851970 VRD851970:VRE851970 WAZ851970:WBA851970 WKV851970:WKW851970 WUR851970:WUS851970 IF917506:IG917506 SB917506:SC917506 ABX917506:ABY917506 ALT917506:ALU917506 AVP917506:AVQ917506 BFL917506:BFM917506 BPH917506:BPI917506 BZD917506:BZE917506 CIZ917506:CJA917506 CSV917506:CSW917506 DCR917506:DCS917506 DMN917506:DMO917506 DWJ917506:DWK917506 EGF917506:EGG917506 EQB917506:EQC917506 EZX917506:EZY917506 FJT917506:FJU917506 FTP917506:FTQ917506 GDL917506:GDM917506 GNH917506:GNI917506 GXD917506:GXE917506 HGZ917506:HHA917506 HQV917506:HQW917506 IAR917506:IAS917506 IKN917506:IKO917506 IUJ917506:IUK917506 JEF917506:JEG917506 JOB917506:JOC917506 JXX917506:JXY917506 KHT917506:KHU917506 KRP917506:KRQ917506 LBL917506:LBM917506 LLH917506:LLI917506 LVD917506:LVE917506 MEZ917506:MFA917506 MOV917506:MOW917506 MYR917506:MYS917506 NIN917506:NIO917506 NSJ917506:NSK917506 OCF917506:OCG917506 OMB917506:OMC917506 OVX917506:OVY917506 PFT917506:PFU917506 PPP917506:PPQ917506 PZL917506:PZM917506 QJH917506:QJI917506 QTD917506:QTE917506 RCZ917506:RDA917506 RMV917506:RMW917506 RWR917506:RWS917506 SGN917506:SGO917506 SQJ917506:SQK917506 TAF917506:TAG917506 TKB917506:TKC917506 TTX917506:TTY917506 UDT917506:UDU917506 UNP917506:UNQ917506 UXL917506:UXM917506 VHH917506:VHI917506 VRD917506:VRE917506 WAZ917506:WBA917506 WKV917506:WKW917506 WUR917506:WUS917506 IF983042:IG983042 SB983042:SC983042 ABX983042:ABY983042 ALT983042:ALU983042 AVP983042:AVQ983042 BFL983042:BFM983042 BPH983042:BPI983042 BZD983042:BZE983042 CIZ983042:CJA983042 CSV983042:CSW983042 DCR983042:DCS983042 DMN983042:DMO983042 DWJ983042:DWK983042 EGF983042:EGG983042 EQB983042:EQC983042 EZX983042:EZY983042 FJT983042:FJU983042 FTP983042:FTQ983042 GDL983042:GDM983042 GNH983042:GNI983042 GXD983042:GXE983042 HGZ983042:HHA983042 HQV983042:HQW983042 IAR983042:IAS983042 IKN983042:IKO983042 IUJ983042:IUK983042 JEF983042:JEG983042 JOB983042:JOC983042 JXX983042:JXY983042 KHT983042:KHU983042 KRP983042:KRQ983042 LBL983042:LBM983042 LLH983042:LLI983042 LVD983042:LVE983042 MEZ983042:MFA983042 MOV983042:MOW983042 MYR983042:MYS983042 NIN983042:NIO983042 NSJ983042:NSK983042 OCF983042:OCG983042 OMB983042:OMC983042 OVX983042:OVY983042 PFT983042:PFU983042 PPP983042:PPQ983042 PZL983042:PZM983042 QJH983042:QJI983042 QTD983042:QTE983042 RCZ983042:RDA983042 RMV983042:RMW983042 RWR983042:RWS983042 SGN983042:SGO983042 SQJ983042:SQK983042 TAF983042:TAG983042 TKB983042:TKC983042 TTX983042:TTY983042 UDT983042:UDU983042 UNP983042:UNQ983042 UXL983042:UXM983042 VHH983042:VHI983042 VRD983042:VRE983042 WAZ983042:WBA983042 WKV983042:WKW983042 WUR983042:WUS983042 II65538:IJ65538 SE65538:SF65538 ACA65538:ACB65538 ALW65538:ALX65538 AVS65538:AVT65538 BFO65538:BFP65538 BPK65538:BPL65538 BZG65538:BZH65538 CJC65538:CJD65538 CSY65538:CSZ65538 DCU65538:DCV65538 DMQ65538:DMR65538 DWM65538:DWN65538 EGI65538:EGJ65538 EQE65538:EQF65538 FAA65538:FAB65538 FJW65538:FJX65538 FTS65538:FTT65538 GDO65538:GDP65538 GNK65538:GNL65538 GXG65538:GXH65538 HHC65538:HHD65538 HQY65538:HQZ65538 IAU65538:IAV65538 IKQ65538:IKR65538 IUM65538:IUN65538 JEI65538:JEJ65538 JOE65538:JOF65538 JYA65538:JYB65538 KHW65538:KHX65538 KRS65538:KRT65538 LBO65538:LBP65538 LLK65538:LLL65538 LVG65538:LVH65538 MFC65538:MFD65538 MOY65538:MOZ65538 MYU65538:MYV65538 NIQ65538:NIR65538 NSM65538:NSN65538 OCI65538:OCJ65538 OME65538:OMF65538 OWA65538:OWB65538 PFW65538:PFX65538 PPS65538:PPT65538 PZO65538:PZP65538 QJK65538:QJL65538 QTG65538:QTH65538 RDC65538:RDD65538 RMY65538:RMZ65538 RWU65538:RWV65538 SGQ65538:SGR65538 SQM65538:SQN65538 TAI65538:TAJ65538 TKE65538:TKF65538 TUA65538:TUB65538 UDW65538:UDX65538 UNS65538:UNT65538 UXO65538:UXP65538 VHK65538:VHL65538 VRG65538:VRH65538 WBC65538:WBD65538 WKY65538:WKZ65538 WUU65538:WUV65538 II131074:IJ131074 SE131074:SF131074 ACA131074:ACB131074 ALW131074:ALX131074 AVS131074:AVT131074 BFO131074:BFP131074 BPK131074:BPL131074 BZG131074:BZH131074 CJC131074:CJD131074 CSY131074:CSZ131074 DCU131074:DCV131074 DMQ131074:DMR131074 DWM131074:DWN131074 EGI131074:EGJ131074 EQE131074:EQF131074 FAA131074:FAB131074 FJW131074:FJX131074 FTS131074:FTT131074 GDO131074:GDP131074 GNK131074:GNL131074 GXG131074:GXH131074 HHC131074:HHD131074 HQY131074:HQZ131074 IAU131074:IAV131074 IKQ131074:IKR131074 IUM131074:IUN131074 JEI131074:JEJ131074 JOE131074:JOF131074 JYA131074:JYB131074 KHW131074:KHX131074 KRS131074:KRT131074 LBO131074:LBP131074 LLK131074:LLL131074 LVG131074:LVH131074 MFC131074:MFD131074 MOY131074:MOZ131074 MYU131074:MYV131074 NIQ131074:NIR131074 NSM131074:NSN131074 OCI131074:OCJ131074 OME131074:OMF131074 OWA131074:OWB131074 PFW131074:PFX131074 PPS131074:PPT131074 PZO131074:PZP131074 QJK131074:QJL131074 QTG131074:QTH131074 RDC131074:RDD131074 RMY131074:RMZ131074 RWU131074:RWV131074 SGQ131074:SGR131074 SQM131074:SQN131074 TAI131074:TAJ131074 TKE131074:TKF131074 TUA131074:TUB131074 UDW131074:UDX131074 UNS131074:UNT131074 UXO131074:UXP131074 VHK131074:VHL131074 VRG131074:VRH131074 WBC131074:WBD131074 WKY131074:WKZ131074 WUU131074:WUV131074 II196610:IJ196610 SE196610:SF196610 ACA196610:ACB196610 ALW196610:ALX196610 AVS196610:AVT196610 BFO196610:BFP196610 BPK196610:BPL196610 BZG196610:BZH196610 CJC196610:CJD196610 CSY196610:CSZ196610 DCU196610:DCV196610 DMQ196610:DMR196610 DWM196610:DWN196610 EGI196610:EGJ196610 EQE196610:EQF196610 FAA196610:FAB196610 FJW196610:FJX196610 FTS196610:FTT196610 GDO196610:GDP196610 GNK196610:GNL196610 GXG196610:GXH196610 HHC196610:HHD196610 HQY196610:HQZ196610 IAU196610:IAV196610 IKQ196610:IKR196610 IUM196610:IUN196610 JEI196610:JEJ196610 JOE196610:JOF196610 JYA196610:JYB196610 KHW196610:KHX196610 KRS196610:KRT196610 LBO196610:LBP196610 LLK196610:LLL196610 LVG196610:LVH196610 MFC196610:MFD196610 MOY196610:MOZ196610 MYU196610:MYV196610 NIQ196610:NIR196610 NSM196610:NSN196610 OCI196610:OCJ196610 OME196610:OMF196610 OWA196610:OWB196610 PFW196610:PFX196610 PPS196610:PPT196610 PZO196610:PZP196610 QJK196610:QJL196610 QTG196610:QTH196610 RDC196610:RDD196610 RMY196610:RMZ196610 RWU196610:RWV196610 SGQ196610:SGR196610 SQM196610:SQN196610 TAI196610:TAJ196610 TKE196610:TKF196610 TUA196610:TUB196610 UDW196610:UDX196610 UNS196610:UNT196610 UXO196610:UXP196610 VHK196610:VHL196610 VRG196610:VRH196610 WBC196610:WBD196610 WKY196610:WKZ196610 WUU196610:WUV196610 II262146:IJ262146 SE262146:SF262146 ACA262146:ACB262146 ALW262146:ALX262146 AVS262146:AVT262146 BFO262146:BFP262146 BPK262146:BPL262146 BZG262146:BZH262146 CJC262146:CJD262146 CSY262146:CSZ262146 DCU262146:DCV262146 DMQ262146:DMR262146 DWM262146:DWN262146 EGI262146:EGJ262146 EQE262146:EQF262146 FAA262146:FAB262146 FJW262146:FJX262146 FTS262146:FTT262146 GDO262146:GDP262146 GNK262146:GNL262146 GXG262146:GXH262146 HHC262146:HHD262146 HQY262146:HQZ262146 IAU262146:IAV262146 IKQ262146:IKR262146 IUM262146:IUN262146 JEI262146:JEJ262146 JOE262146:JOF262146 JYA262146:JYB262146 KHW262146:KHX262146 KRS262146:KRT262146 LBO262146:LBP262146 LLK262146:LLL262146 LVG262146:LVH262146 MFC262146:MFD262146 MOY262146:MOZ262146 MYU262146:MYV262146 NIQ262146:NIR262146 NSM262146:NSN262146 OCI262146:OCJ262146 OME262146:OMF262146 OWA262146:OWB262146 PFW262146:PFX262146 PPS262146:PPT262146 PZO262146:PZP262146 QJK262146:QJL262146 QTG262146:QTH262146 RDC262146:RDD262146 RMY262146:RMZ262146 RWU262146:RWV262146 SGQ262146:SGR262146 SQM262146:SQN262146 TAI262146:TAJ262146 TKE262146:TKF262146 TUA262146:TUB262146 UDW262146:UDX262146 UNS262146:UNT262146 UXO262146:UXP262146 VHK262146:VHL262146 VRG262146:VRH262146 WBC262146:WBD262146 WKY262146:WKZ262146 WUU262146:WUV262146 II327682:IJ327682 SE327682:SF327682 ACA327682:ACB327682 ALW327682:ALX327682 AVS327682:AVT327682 BFO327682:BFP327682 BPK327682:BPL327682 BZG327682:BZH327682 CJC327682:CJD327682 CSY327682:CSZ327682 DCU327682:DCV327682 DMQ327682:DMR327682 DWM327682:DWN327682 EGI327682:EGJ327682 EQE327682:EQF327682 FAA327682:FAB327682 FJW327682:FJX327682 FTS327682:FTT327682 GDO327682:GDP327682 GNK327682:GNL327682 GXG327682:GXH327682 HHC327682:HHD327682 HQY327682:HQZ327682 IAU327682:IAV327682 IKQ327682:IKR327682 IUM327682:IUN327682 JEI327682:JEJ327682 JOE327682:JOF327682 JYA327682:JYB327682 KHW327682:KHX327682 KRS327682:KRT327682 LBO327682:LBP327682 LLK327682:LLL327682 LVG327682:LVH327682 MFC327682:MFD327682 MOY327682:MOZ327682 MYU327682:MYV327682 NIQ327682:NIR327682 NSM327682:NSN327682 OCI327682:OCJ327682 OME327682:OMF327682 OWA327682:OWB327682 PFW327682:PFX327682 PPS327682:PPT327682 PZO327682:PZP327682 QJK327682:QJL327682 QTG327682:QTH327682 RDC327682:RDD327682 RMY327682:RMZ327682 RWU327682:RWV327682 SGQ327682:SGR327682 SQM327682:SQN327682 TAI327682:TAJ327682 TKE327682:TKF327682 TUA327682:TUB327682 UDW327682:UDX327682 UNS327682:UNT327682 UXO327682:UXP327682 VHK327682:VHL327682 VRG327682:VRH327682 WBC327682:WBD327682 WKY327682:WKZ327682 WUU327682:WUV327682 II393218:IJ393218 SE393218:SF393218 ACA393218:ACB393218 ALW393218:ALX393218 AVS393218:AVT393218 BFO393218:BFP393218 BPK393218:BPL393218 BZG393218:BZH393218 CJC393218:CJD393218 CSY393218:CSZ393218 DCU393218:DCV393218 DMQ393218:DMR393218 DWM393218:DWN393218 EGI393218:EGJ393218 EQE393218:EQF393218 FAA393218:FAB393218 FJW393218:FJX393218 FTS393218:FTT393218 GDO393218:GDP393218 GNK393218:GNL393218 GXG393218:GXH393218 HHC393218:HHD393218 HQY393218:HQZ393218 IAU393218:IAV393218 IKQ393218:IKR393218 IUM393218:IUN393218 JEI393218:JEJ393218 JOE393218:JOF393218 JYA393218:JYB393218 KHW393218:KHX393218 KRS393218:KRT393218 LBO393218:LBP393218 LLK393218:LLL393218 LVG393218:LVH393218 MFC393218:MFD393218 MOY393218:MOZ393218 MYU393218:MYV393218 NIQ393218:NIR393218 NSM393218:NSN393218 OCI393218:OCJ393218 OME393218:OMF393218 OWA393218:OWB393218 PFW393218:PFX393218 PPS393218:PPT393218 PZO393218:PZP393218 QJK393218:QJL393218 QTG393218:QTH393218 RDC393218:RDD393218 RMY393218:RMZ393218 RWU393218:RWV393218 SGQ393218:SGR393218 SQM393218:SQN393218 TAI393218:TAJ393218 TKE393218:TKF393218 TUA393218:TUB393218 UDW393218:UDX393218 UNS393218:UNT393218 UXO393218:UXP393218 VHK393218:VHL393218 VRG393218:VRH393218 WBC393218:WBD393218 WKY393218:WKZ393218 WUU393218:WUV393218 II458754:IJ458754 SE458754:SF458754 ACA458754:ACB458754 ALW458754:ALX458754 AVS458754:AVT458754 BFO458754:BFP458754 BPK458754:BPL458754 BZG458754:BZH458754 CJC458754:CJD458754 CSY458754:CSZ458754 DCU458754:DCV458754 DMQ458754:DMR458754 DWM458754:DWN458754 EGI458754:EGJ458754 EQE458754:EQF458754 FAA458754:FAB458754 FJW458754:FJX458754 FTS458754:FTT458754 GDO458754:GDP458754 GNK458754:GNL458754 GXG458754:GXH458754 HHC458754:HHD458754 HQY458754:HQZ458754 IAU458754:IAV458754 IKQ458754:IKR458754 IUM458754:IUN458754 JEI458754:JEJ458754 JOE458754:JOF458754 JYA458754:JYB458754 KHW458754:KHX458754 KRS458754:KRT458754 LBO458754:LBP458754 LLK458754:LLL458754 LVG458754:LVH458754 MFC458754:MFD458754 MOY458754:MOZ458754 MYU458754:MYV458754 NIQ458754:NIR458754 NSM458754:NSN458754 OCI458754:OCJ458754 OME458754:OMF458754 OWA458754:OWB458754 PFW458754:PFX458754 PPS458754:PPT458754 PZO458754:PZP458754 QJK458754:QJL458754 QTG458754:QTH458754 RDC458754:RDD458754 RMY458754:RMZ458754 RWU458754:RWV458754 SGQ458754:SGR458754 SQM458754:SQN458754 TAI458754:TAJ458754 TKE458754:TKF458754 TUA458754:TUB458754 UDW458754:UDX458754 UNS458754:UNT458754 UXO458754:UXP458754 VHK458754:VHL458754 VRG458754:VRH458754 WBC458754:WBD458754 WKY458754:WKZ458754 WUU458754:WUV458754 II524290:IJ524290 SE524290:SF524290 ACA524290:ACB524290 ALW524290:ALX524290 AVS524290:AVT524290 BFO524290:BFP524290 BPK524290:BPL524290 BZG524290:BZH524290 CJC524290:CJD524290 CSY524290:CSZ524290 DCU524290:DCV524290 DMQ524290:DMR524290 DWM524290:DWN524290 EGI524290:EGJ524290 EQE524290:EQF524290 FAA524290:FAB524290 FJW524290:FJX524290 FTS524290:FTT524290 GDO524290:GDP524290 GNK524290:GNL524290 GXG524290:GXH524290 HHC524290:HHD524290 HQY524290:HQZ524290 IAU524290:IAV524290 IKQ524290:IKR524290 IUM524290:IUN524290 JEI524290:JEJ524290 JOE524290:JOF524290 JYA524290:JYB524290 KHW524290:KHX524290 KRS524290:KRT524290 LBO524290:LBP524290 LLK524290:LLL524290 LVG524290:LVH524290 MFC524290:MFD524290 MOY524290:MOZ524290 MYU524290:MYV524290 NIQ524290:NIR524290 NSM524290:NSN524290 OCI524290:OCJ524290 OME524290:OMF524290 OWA524290:OWB524290 PFW524290:PFX524290 PPS524290:PPT524290 PZO524290:PZP524290 QJK524290:QJL524290 QTG524290:QTH524290 RDC524290:RDD524290 RMY524290:RMZ524290 RWU524290:RWV524290 SGQ524290:SGR524290 SQM524290:SQN524290 TAI524290:TAJ524290 TKE524290:TKF524290 TUA524290:TUB524290 UDW524290:UDX524290 UNS524290:UNT524290 UXO524290:UXP524290 VHK524290:VHL524290 VRG524290:VRH524290 WBC524290:WBD524290 WKY524290:WKZ524290 WUU524290:WUV524290 II589826:IJ589826 SE589826:SF589826 ACA589826:ACB589826 ALW589826:ALX589826 AVS589826:AVT589826 BFO589826:BFP589826 BPK589826:BPL589826 BZG589826:BZH589826 CJC589826:CJD589826 CSY589826:CSZ589826 DCU589826:DCV589826 DMQ589826:DMR589826 DWM589826:DWN589826 EGI589826:EGJ589826 EQE589826:EQF589826 FAA589826:FAB589826 FJW589826:FJX589826 FTS589826:FTT589826 GDO589826:GDP589826 GNK589826:GNL589826 GXG589826:GXH589826 HHC589826:HHD589826 HQY589826:HQZ589826 IAU589826:IAV589826 IKQ589826:IKR589826 IUM589826:IUN589826 JEI589826:JEJ589826 JOE589826:JOF589826 JYA589826:JYB589826 KHW589826:KHX589826 KRS589826:KRT589826 LBO589826:LBP589826 LLK589826:LLL589826 LVG589826:LVH589826 MFC589826:MFD589826 MOY589826:MOZ589826 MYU589826:MYV589826 NIQ589826:NIR589826 NSM589826:NSN589826 OCI589826:OCJ589826 OME589826:OMF589826 OWA589826:OWB589826 PFW589826:PFX589826 PPS589826:PPT589826 PZO589826:PZP589826 QJK589826:QJL589826 QTG589826:QTH589826 RDC589826:RDD589826 RMY589826:RMZ589826 RWU589826:RWV589826 SGQ589826:SGR589826 SQM589826:SQN589826 TAI589826:TAJ589826 TKE589826:TKF589826 TUA589826:TUB589826 UDW589826:UDX589826 UNS589826:UNT589826 UXO589826:UXP589826 VHK589826:VHL589826 VRG589826:VRH589826 WBC589826:WBD589826 WKY589826:WKZ589826 WUU589826:WUV589826 II655362:IJ655362 SE655362:SF655362 ACA655362:ACB655362 ALW655362:ALX655362 AVS655362:AVT655362 BFO655362:BFP655362 BPK655362:BPL655362 BZG655362:BZH655362 CJC655362:CJD655362 CSY655362:CSZ655362 DCU655362:DCV655362 DMQ655362:DMR655362 DWM655362:DWN655362 EGI655362:EGJ655362 EQE655362:EQF655362 FAA655362:FAB655362 FJW655362:FJX655362 FTS655362:FTT655362 GDO655362:GDP655362 GNK655362:GNL655362 GXG655362:GXH655362 HHC655362:HHD655362 HQY655362:HQZ655362 IAU655362:IAV655362 IKQ655362:IKR655362 IUM655362:IUN655362 JEI655362:JEJ655362 JOE655362:JOF655362 JYA655362:JYB655362 KHW655362:KHX655362 KRS655362:KRT655362 LBO655362:LBP655362 LLK655362:LLL655362 LVG655362:LVH655362 MFC655362:MFD655362 MOY655362:MOZ655362 MYU655362:MYV655362 NIQ655362:NIR655362 NSM655362:NSN655362 OCI655362:OCJ655362 OME655362:OMF655362 OWA655362:OWB655362 PFW655362:PFX655362 PPS655362:PPT655362 PZO655362:PZP655362 QJK655362:QJL655362 QTG655362:QTH655362 RDC655362:RDD655362 RMY655362:RMZ655362 RWU655362:RWV655362 SGQ655362:SGR655362 SQM655362:SQN655362 TAI655362:TAJ655362 TKE655362:TKF655362 TUA655362:TUB655362 UDW655362:UDX655362 UNS655362:UNT655362 UXO655362:UXP655362 VHK655362:VHL655362 VRG655362:VRH655362 WBC655362:WBD655362 WKY655362:WKZ655362 WUU655362:WUV655362 II720898:IJ720898 SE720898:SF720898 ACA720898:ACB720898 ALW720898:ALX720898 AVS720898:AVT720898 BFO720898:BFP720898 BPK720898:BPL720898 BZG720898:BZH720898 CJC720898:CJD720898 CSY720898:CSZ720898 DCU720898:DCV720898 DMQ720898:DMR720898 DWM720898:DWN720898 EGI720898:EGJ720898 EQE720898:EQF720898 FAA720898:FAB720898 FJW720898:FJX720898 FTS720898:FTT720898 GDO720898:GDP720898 GNK720898:GNL720898 GXG720898:GXH720898 HHC720898:HHD720898 HQY720898:HQZ720898 IAU720898:IAV720898 IKQ720898:IKR720898 IUM720898:IUN720898 JEI720898:JEJ720898 JOE720898:JOF720898 JYA720898:JYB720898 KHW720898:KHX720898 KRS720898:KRT720898 LBO720898:LBP720898 LLK720898:LLL720898 LVG720898:LVH720898 MFC720898:MFD720898 MOY720898:MOZ720898 MYU720898:MYV720898 NIQ720898:NIR720898 NSM720898:NSN720898 OCI720898:OCJ720898 OME720898:OMF720898 OWA720898:OWB720898 PFW720898:PFX720898 PPS720898:PPT720898 PZO720898:PZP720898 QJK720898:QJL720898 QTG720898:QTH720898 RDC720898:RDD720898 RMY720898:RMZ720898 RWU720898:RWV720898 SGQ720898:SGR720898 SQM720898:SQN720898 TAI720898:TAJ720898 TKE720898:TKF720898 TUA720898:TUB720898 UDW720898:UDX720898 UNS720898:UNT720898 UXO720898:UXP720898 VHK720898:VHL720898 VRG720898:VRH720898 WBC720898:WBD720898 WKY720898:WKZ720898 WUU720898:WUV720898 II786434:IJ786434 SE786434:SF786434 ACA786434:ACB786434 ALW786434:ALX786434 AVS786434:AVT786434 BFO786434:BFP786434 BPK786434:BPL786434 BZG786434:BZH786434 CJC786434:CJD786434 CSY786434:CSZ786434 DCU786434:DCV786434 DMQ786434:DMR786434 DWM786434:DWN786434 EGI786434:EGJ786434 EQE786434:EQF786434 FAA786434:FAB786434 FJW786434:FJX786434 FTS786434:FTT786434 GDO786434:GDP786434 GNK786434:GNL786434 GXG786434:GXH786434 HHC786434:HHD786434 HQY786434:HQZ786434 IAU786434:IAV786434 IKQ786434:IKR786434 IUM786434:IUN786434 JEI786434:JEJ786434 JOE786434:JOF786434 JYA786434:JYB786434 KHW786434:KHX786434 KRS786434:KRT786434 LBO786434:LBP786434 LLK786434:LLL786434 LVG786434:LVH786434 MFC786434:MFD786434 MOY786434:MOZ786434 MYU786434:MYV786434 NIQ786434:NIR786434 NSM786434:NSN786434 OCI786434:OCJ786434 OME786434:OMF786434 OWA786434:OWB786434 PFW786434:PFX786434 PPS786434:PPT786434 PZO786434:PZP786434 QJK786434:QJL786434 QTG786434:QTH786434 RDC786434:RDD786434 RMY786434:RMZ786434 RWU786434:RWV786434 SGQ786434:SGR786434 SQM786434:SQN786434 TAI786434:TAJ786434 TKE786434:TKF786434 TUA786434:TUB786434 UDW786434:UDX786434 UNS786434:UNT786434 UXO786434:UXP786434 VHK786434:VHL786434 VRG786434:VRH786434 WBC786434:WBD786434 WKY786434:WKZ786434 WUU786434:WUV786434 II851970:IJ851970 SE851970:SF851970 ACA851970:ACB851970 ALW851970:ALX851970 AVS851970:AVT851970 BFO851970:BFP851970 BPK851970:BPL851970 BZG851970:BZH851970 CJC851970:CJD851970 CSY851970:CSZ851970 DCU851970:DCV851970 DMQ851970:DMR851970 DWM851970:DWN851970 EGI851970:EGJ851970 EQE851970:EQF851970 FAA851970:FAB851970 FJW851970:FJX851970 FTS851970:FTT851970 GDO851970:GDP851970 GNK851970:GNL851970 GXG851970:GXH851970 HHC851970:HHD851970 HQY851970:HQZ851970 IAU851970:IAV851970 IKQ851970:IKR851970 IUM851970:IUN851970 JEI851970:JEJ851970 JOE851970:JOF851970 JYA851970:JYB851970 KHW851970:KHX851970 KRS851970:KRT851970 LBO851970:LBP851970 LLK851970:LLL851970 LVG851970:LVH851970 MFC851970:MFD851970 MOY851970:MOZ851970 MYU851970:MYV851970 NIQ851970:NIR851970 NSM851970:NSN851970 OCI851970:OCJ851970 OME851970:OMF851970 OWA851970:OWB851970 PFW851970:PFX851970 PPS851970:PPT851970 PZO851970:PZP851970 QJK851970:QJL851970 QTG851970:QTH851970 RDC851970:RDD851970 RMY851970:RMZ851970 RWU851970:RWV851970 SGQ851970:SGR851970 SQM851970:SQN851970 TAI851970:TAJ851970 TKE851970:TKF851970 TUA851970:TUB851970 UDW851970:UDX851970 UNS851970:UNT851970 UXO851970:UXP851970 VHK851970:VHL851970 VRG851970:VRH851970 WBC851970:WBD851970 WKY851970:WKZ851970 WUU851970:WUV851970 II917506:IJ917506 SE917506:SF917506 ACA917506:ACB917506 ALW917506:ALX917506 AVS917506:AVT917506 BFO917506:BFP917506 BPK917506:BPL917506 BZG917506:BZH917506 CJC917506:CJD917506 CSY917506:CSZ917506 DCU917506:DCV917506 DMQ917506:DMR917506 DWM917506:DWN917506 EGI917506:EGJ917506 EQE917506:EQF917506 FAA917506:FAB917506 FJW917506:FJX917506 FTS917506:FTT917506 GDO917506:GDP917506 GNK917506:GNL917506 GXG917506:GXH917506 HHC917506:HHD917506 HQY917506:HQZ917506 IAU917506:IAV917506 IKQ917506:IKR917506 IUM917506:IUN917506 JEI917506:JEJ917506 JOE917506:JOF917506 JYA917506:JYB917506 KHW917506:KHX917506 KRS917506:KRT917506 LBO917506:LBP917506 LLK917506:LLL917506 LVG917506:LVH917506 MFC917506:MFD917506 MOY917506:MOZ917506 MYU917506:MYV917506 NIQ917506:NIR917506 NSM917506:NSN917506 OCI917506:OCJ917506 OME917506:OMF917506 OWA917506:OWB917506 PFW917506:PFX917506 PPS917506:PPT917506 PZO917506:PZP917506 QJK917506:QJL917506 QTG917506:QTH917506 RDC917506:RDD917506 RMY917506:RMZ917506 RWU917506:RWV917506 SGQ917506:SGR917506 SQM917506:SQN917506 TAI917506:TAJ917506 TKE917506:TKF917506 TUA917506:TUB917506 UDW917506:UDX917506 UNS917506:UNT917506 UXO917506:UXP917506 VHK917506:VHL917506 VRG917506:VRH917506 WBC917506:WBD917506 WKY917506:WKZ917506 WUU917506:WUV917506 II983042:IJ983042 SE983042:SF983042 ACA983042:ACB983042 ALW983042:ALX983042 AVS983042:AVT983042 BFO983042:BFP983042 BPK983042:BPL983042 BZG983042:BZH983042 CJC983042:CJD983042 CSY983042:CSZ983042 DCU983042:DCV983042 DMQ983042:DMR983042 DWM983042:DWN983042 EGI983042:EGJ983042 EQE983042:EQF983042 FAA983042:FAB983042 FJW983042:FJX983042 FTS983042:FTT983042 GDO983042:GDP983042 GNK983042:GNL983042 GXG983042:GXH983042 HHC983042:HHD983042 HQY983042:HQZ983042 IAU983042:IAV983042 IKQ983042:IKR983042 IUM983042:IUN983042 JEI983042:JEJ983042 JOE983042:JOF983042 JYA983042:JYB983042 KHW983042:KHX983042 KRS983042:KRT983042 LBO983042:LBP983042 LLK983042:LLL983042 LVG983042:LVH983042 MFC983042:MFD983042 MOY983042:MOZ983042 MYU983042:MYV983042 NIQ983042:NIR983042 NSM983042:NSN983042 OCI983042:OCJ983042 OME983042:OMF983042 OWA983042:OWB983042 PFW983042:PFX983042 PPS983042:PPT983042 PZO983042:PZP983042 QJK983042:QJL983042 QTG983042:QTH983042 RDC983042:RDD983042 RMY983042:RMZ983042 RWU983042:RWV983042 SGQ983042:SGR983042 SQM983042:SQN983042 TAI983042:TAJ983042 TKE983042:TKF983042 TUA983042:TUB983042 UDW983042:UDX983042 UNS983042:UNT983042 UXO983042:UXP983042 VHK983042:VHL983042 VRG983042:VRH983042 WBC983042:WBD983042 WKY983042:WKZ983042 WUU983042:WUV983042 IL65538:IM65538 SH65538:SI65538 ACD65538:ACE65538 ALZ65538:AMA65538 AVV65538:AVW65538 BFR65538:BFS65538 BPN65538:BPO65538 BZJ65538:BZK65538 CJF65538:CJG65538 CTB65538:CTC65538 DCX65538:DCY65538 DMT65538:DMU65538 DWP65538:DWQ65538 EGL65538:EGM65538 EQH65538:EQI65538 FAD65538:FAE65538 FJZ65538:FKA65538 FTV65538:FTW65538 GDR65538:GDS65538 GNN65538:GNO65538 GXJ65538:GXK65538 HHF65538:HHG65538 HRB65538:HRC65538 IAX65538:IAY65538 IKT65538:IKU65538 IUP65538:IUQ65538 JEL65538:JEM65538 JOH65538:JOI65538 JYD65538:JYE65538 KHZ65538:KIA65538 KRV65538:KRW65538 LBR65538:LBS65538 LLN65538:LLO65538 LVJ65538:LVK65538 MFF65538:MFG65538 MPB65538:MPC65538 MYX65538:MYY65538 NIT65538:NIU65538 NSP65538:NSQ65538 OCL65538:OCM65538 OMH65538:OMI65538 OWD65538:OWE65538 PFZ65538:PGA65538 PPV65538:PPW65538 PZR65538:PZS65538 QJN65538:QJO65538 QTJ65538:QTK65538 RDF65538:RDG65538 RNB65538:RNC65538 RWX65538:RWY65538 SGT65538:SGU65538 SQP65538:SQQ65538 TAL65538:TAM65538 TKH65538:TKI65538 TUD65538:TUE65538 UDZ65538:UEA65538 UNV65538:UNW65538 UXR65538:UXS65538 VHN65538:VHO65538 VRJ65538:VRK65538 WBF65538:WBG65538 WLB65538:WLC65538 WUX65538:WUY65538 IL131074:IM131074 SH131074:SI131074 ACD131074:ACE131074 ALZ131074:AMA131074 AVV131074:AVW131074 BFR131074:BFS131074 BPN131074:BPO131074 BZJ131074:BZK131074 CJF131074:CJG131074 CTB131074:CTC131074 DCX131074:DCY131074 DMT131074:DMU131074 DWP131074:DWQ131074 EGL131074:EGM131074 EQH131074:EQI131074 FAD131074:FAE131074 FJZ131074:FKA131074 FTV131074:FTW131074 GDR131074:GDS131074 GNN131074:GNO131074 GXJ131074:GXK131074 HHF131074:HHG131074 HRB131074:HRC131074 IAX131074:IAY131074 IKT131074:IKU131074 IUP131074:IUQ131074 JEL131074:JEM131074 JOH131074:JOI131074 JYD131074:JYE131074 KHZ131074:KIA131074 KRV131074:KRW131074 LBR131074:LBS131074 LLN131074:LLO131074 LVJ131074:LVK131074 MFF131074:MFG131074 MPB131074:MPC131074 MYX131074:MYY131074 NIT131074:NIU131074 NSP131074:NSQ131074 OCL131074:OCM131074 OMH131074:OMI131074 OWD131074:OWE131074 PFZ131074:PGA131074 PPV131074:PPW131074 PZR131074:PZS131074 QJN131074:QJO131074 QTJ131074:QTK131074 RDF131074:RDG131074 RNB131074:RNC131074 RWX131074:RWY131074 SGT131074:SGU131074 SQP131074:SQQ131074 TAL131074:TAM131074 TKH131074:TKI131074 TUD131074:TUE131074 UDZ131074:UEA131074 UNV131074:UNW131074 UXR131074:UXS131074 VHN131074:VHO131074 VRJ131074:VRK131074 WBF131074:WBG131074 WLB131074:WLC131074 WUX131074:WUY131074 IL196610:IM196610 SH196610:SI196610 ACD196610:ACE196610 ALZ196610:AMA196610 AVV196610:AVW196610 BFR196610:BFS196610 BPN196610:BPO196610 BZJ196610:BZK196610 CJF196610:CJG196610 CTB196610:CTC196610 DCX196610:DCY196610 DMT196610:DMU196610 DWP196610:DWQ196610 EGL196610:EGM196610 EQH196610:EQI196610 FAD196610:FAE196610 FJZ196610:FKA196610 FTV196610:FTW196610 GDR196610:GDS196610 GNN196610:GNO196610 GXJ196610:GXK196610 HHF196610:HHG196610 HRB196610:HRC196610 IAX196610:IAY196610 IKT196610:IKU196610 IUP196610:IUQ196610 JEL196610:JEM196610 JOH196610:JOI196610 JYD196610:JYE196610 KHZ196610:KIA196610 KRV196610:KRW196610 LBR196610:LBS196610 LLN196610:LLO196610 LVJ196610:LVK196610 MFF196610:MFG196610 MPB196610:MPC196610 MYX196610:MYY196610 NIT196610:NIU196610 NSP196610:NSQ196610 OCL196610:OCM196610 OMH196610:OMI196610 OWD196610:OWE196610 PFZ196610:PGA196610 PPV196610:PPW196610 PZR196610:PZS196610 QJN196610:QJO196610 QTJ196610:QTK196610 RDF196610:RDG196610 RNB196610:RNC196610 RWX196610:RWY196610 SGT196610:SGU196610 SQP196610:SQQ196610 TAL196610:TAM196610 TKH196610:TKI196610 TUD196610:TUE196610 UDZ196610:UEA196610 UNV196610:UNW196610 UXR196610:UXS196610 VHN196610:VHO196610 VRJ196610:VRK196610 WBF196610:WBG196610 WLB196610:WLC196610 WUX196610:WUY196610 IL262146:IM262146 SH262146:SI262146 ACD262146:ACE262146 ALZ262146:AMA262146 AVV262146:AVW262146 BFR262146:BFS262146 BPN262146:BPO262146 BZJ262146:BZK262146 CJF262146:CJG262146 CTB262146:CTC262146 DCX262146:DCY262146 DMT262146:DMU262146 DWP262146:DWQ262146 EGL262146:EGM262146 EQH262146:EQI262146 FAD262146:FAE262146 FJZ262146:FKA262146 FTV262146:FTW262146 GDR262146:GDS262146 GNN262146:GNO262146 GXJ262146:GXK262146 HHF262146:HHG262146 HRB262146:HRC262146 IAX262146:IAY262146 IKT262146:IKU262146 IUP262146:IUQ262146 JEL262146:JEM262146 JOH262146:JOI262146 JYD262146:JYE262146 KHZ262146:KIA262146 KRV262146:KRW262146 LBR262146:LBS262146 LLN262146:LLO262146 LVJ262146:LVK262146 MFF262146:MFG262146 MPB262146:MPC262146 MYX262146:MYY262146 NIT262146:NIU262146 NSP262146:NSQ262146 OCL262146:OCM262146 OMH262146:OMI262146 OWD262146:OWE262146 PFZ262146:PGA262146 PPV262146:PPW262146 PZR262146:PZS262146 QJN262146:QJO262146 QTJ262146:QTK262146 RDF262146:RDG262146 RNB262146:RNC262146 RWX262146:RWY262146 SGT262146:SGU262146 SQP262146:SQQ262146 TAL262146:TAM262146 TKH262146:TKI262146 TUD262146:TUE262146 UDZ262146:UEA262146 UNV262146:UNW262146 UXR262146:UXS262146 VHN262146:VHO262146 VRJ262146:VRK262146 WBF262146:WBG262146 WLB262146:WLC262146 WUX262146:WUY262146 IL327682:IM327682 SH327682:SI327682 ACD327682:ACE327682 ALZ327682:AMA327682 AVV327682:AVW327682 BFR327682:BFS327682 BPN327682:BPO327682 BZJ327682:BZK327682 CJF327682:CJG327682 CTB327682:CTC327682 DCX327682:DCY327682 DMT327682:DMU327682 DWP327682:DWQ327682 EGL327682:EGM327682 EQH327682:EQI327682 FAD327682:FAE327682 FJZ327682:FKA327682 FTV327682:FTW327682 GDR327682:GDS327682 GNN327682:GNO327682 GXJ327682:GXK327682 HHF327682:HHG327682 HRB327682:HRC327682 IAX327682:IAY327682 IKT327682:IKU327682 IUP327682:IUQ327682 JEL327682:JEM327682 JOH327682:JOI327682 JYD327682:JYE327682 KHZ327682:KIA327682 KRV327682:KRW327682 LBR327682:LBS327682 LLN327682:LLO327682 LVJ327682:LVK327682 MFF327682:MFG327682 MPB327682:MPC327682 MYX327682:MYY327682 NIT327682:NIU327682 NSP327682:NSQ327682 OCL327682:OCM327682 OMH327682:OMI327682 OWD327682:OWE327682 PFZ327682:PGA327682 PPV327682:PPW327682 PZR327682:PZS327682 QJN327682:QJO327682 QTJ327682:QTK327682 RDF327682:RDG327682 RNB327682:RNC327682 RWX327682:RWY327682 SGT327682:SGU327682 SQP327682:SQQ327682 TAL327682:TAM327682 TKH327682:TKI327682 TUD327682:TUE327682 UDZ327682:UEA327682 UNV327682:UNW327682 UXR327682:UXS327682 VHN327682:VHO327682 VRJ327682:VRK327682 WBF327682:WBG327682 WLB327682:WLC327682 WUX327682:WUY327682 IL393218:IM393218 SH393218:SI393218 ACD393218:ACE393218 ALZ393218:AMA393218 AVV393218:AVW393218 BFR393218:BFS393218 BPN393218:BPO393218 BZJ393218:BZK393218 CJF393218:CJG393218 CTB393218:CTC393218 DCX393218:DCY393218 DMT393218:DMU393218 DWP393218:DWQ393218 EGL393218:EGM393218 EQH393218:EQI393218 FAD393218:FAE393218 FJZ393218:FKA393218 FTV393218:FTW393218 GDR393218:GDS393218 GNN393218:GNO393218 GXJ393218:GXK393218 HHF393218:HHG393218 HRB393218:HRC393218 IAX393218:IAY393218 IKT393218:IKU393218 IUP393218:IUQ393218 JEL393218:JEM393218 JOH393218:JOI393218 JYD393218:JYE393218 KHZ393218:KIA393218 KRV393218:KRW393218 LBR393218:LBS393218 LLN393218:LLO393218 LVJ393218:LVK393218 MFF393218:MFG393218 MPB393218:MPC393218 MYX393218:MYY393218 NIT393218:NIU393218 NSP393218:NSQ393218 OCL393218:OCM393218 OMH393218:OMI393218 OWD393218:OWE393218 PFZ393218:PGA393218 PPV393218:PPW393218 PZR393218:PZS393218 QJN393218:QJO393218 QTJ393218:QTK393218 RDF393218:RDG393218 RNB393218:RNC393218 RWX393218:RWY393218 SGT393218:SGU393218 SQP393218:SQQ393218 TAL393218:TAM393218 TKH393218:TKI393218 TUD393218:TUE393218 UDZ393218:UEA393218 UNV393218:UNW393218 UXR393218:UXS393218 VHN393218:VHO393218 VRJ393218:VRK393218 WBF393218:WBG393218 WLB393218:WLC393218 WUX393218:WUY393218 IL458754:IM458754 SH458754:SI458754 ACD458754:ACE458754 ALZ458754:AMA458754 AVV458754:AVW458754 BFR458754:BFS458754 BPN458754:BPO458754 BZJ458754:BZK458754 CJF458754:CJG458754 CTB458754:CTC458754 DCX458754:DCY458754 DMT458754:DMU458754 DWP458754:DWQ458754 EGL458754:EGM458754 EQH458754:EQI458754 FAD458754:FAE458754 FJZ458754:FKA458754 FTV458754:FTW458754 GDR458754:GDS458754 GNN458754:GNO458754 GXJ458754:GXK458754 HHF458754:HHG458754 HRB458754:HRC458754 IAX458754:IAY458754 IKT458754:IKU458754 IUP458754:IUQ458754 JEL458754:JEM458754 JOH458754:JOI458754 JYD458754:JYE458754 KHZ458754:KIA458754 KRV458754:KRW458754 LBR458754:LBS458754 LLN458754:LLO458754 LVJ458754:LVK458754 MFF458754:MFG458754 MPB458754:MPC458754 MYX458754:MYY458754 NIT458754:NIU458754 NSP458754:NSQ458754 OCL458754:OCM458754 OMH458754:OMI458754 OWD458754:OWE458754 PFZ458754:PGA458754 PPV458754:PPW458754 PZR458754:PZS458754 QJN458754:QJO458754 QTJ458754:QTK458754 RDF458754:RDG458754 RNB458754:RNC458754 RWX458754:RWY458754 SGT458754:SGU458754 SQP458754:SQQ458754 TAL458754:TAM458754 TKH458754:TKI458754 TUD458754:TUE458754 UDZ458754:UEA458754 UNV458754:UNW458754 UXR458754:UXS458754 VHN458754:VHO458754 VRJ458754:VRK458754 WBF458754:WBG458754 WLB458754:WLC458754 WUX458754:WUY458754 IL524290:IM524290 SH524290:SI524290 ACD524290:ACE524290 ALZ524290:AMA524290 AVV524290:AVW524290 BFR524290:BFS524290 BPN524290:BPO524290 BZJ524290:BZK524290 CJF524290:CJG524290 CTB524290:CTC524290 DCX524290:DCY524290 DMT524290:DMU524290 DWP524290:DWQ524290 EGL524290:EGM524290 EQH524290:EQI524290 FAD524290:FAE524290 FJZ524290:FKA524290 FTV524290:FTW524290 GDR524290:GDS524290 GNN524290:GNO524290 GXJ524290:GXK524290 HHF524290:HHG524290 HRB524290:HRC524290 IAX524290:IAY524290 IKT524290:IKU524290 IUP524290:IUQ524290 JEL524290:JEM524290 JOH524290:JOI524290 JYD524290:JYE524290 KHZ524290:KIA524290 KRV524290:KRW524290 LBR524290:LBS524290 LLN524290:LLO524290 LVJ524290:LVK524290 MFF524290:MFG524290 MPB524290:MPC524290 MYX524290:MYY524290 NIT524290:NIU524290 NSP524290:NSQ524290 OCL524290:OCM524290 OMH524290:OMI524290 OWD524290:OWE524290 PFZ524290:PGA524290 PPV524290:PPW524290 PZR524290:PZS524290 QJN524290:QJO524290 QTJ524290:QTK524290 RDF524290:RDG524290 RNB524290:RNC524290 RWX524290:RWY524290 SGT524290:SGU524290 SQP524290:SQQ524290 TAL524290:TAM524290 TKH524290:TKI524290 TUD524290:TUE524290 UDZ524290:UEA524290 UNV524290:UNW524290 UXR524290:UXS524290 VHN524290:VHO524290 VRJ524290:VRK524290 WBF524290:WBG524290 WLB524290:WLC524290 WUX524290:WUY524290 IL589826:IM589826 SH589826:SI589826 ACD589826:ACE589826 ALZ589826:AMA589826 AVV589826:AVW589826 BFR589826:BFS589826 BPN589826:BPO589826 BZJ589826:BZK589826 CJF589826:CJG589826 CTB589826:CTC589826 DCX589826:DCY589826 DMT589826:DMU589826 DWP589826:DWQ589826 EGL589826:EGM589826 EQH589826:EQI589826 FAD589826:FAE589826 FJZ589826:FKA589826 FTV589826:FTW589826 GDR589826:GDS589826 GNN589826:GNO589826 GXJ589826:GXK589826 HHF589826:HHG589826 HRB589826:HRC589826 IAX589826:IAY589826 IKT589826:IKU589826 IUP589826:IUQ589826 JEL589826:JEM589826 JOH589826:JOI589826 JYD589826:JYE589826 KHZ589826:KIA589826 KRV589826:KRW589826 LBR589826:LBS589826 LLN589826:LLO589826 LVJ589826:LVK589826 MFF589826:MFG589826 MPB589826:MPC589826 MYX589826:MYY589826 NIT589826:NIU589826 NSP589826:NSQ589826 OCL589826:OCM589826 OMH589826:OMI589826 OWD589826:OWE589826 PFZ589826:PGA589826 PPV589826:PPW589826 PZR589826:PZS589826 QJN589826:QJO589826 QTJ589826:QTK589826 RDF589826:RDG589826 RNB589826:RNC589826 RWX589826:RWY589826 SGT589826:SGU589826 SQP589826:SQQ589826 TAL589826:TAM589826 TKH589826:TKI589826 TUD589826:TUE589826 UDZ589826:UEA589826 UNV589826:UNW589826 UXR589826:UXS589826 VHN589826:VHO589826 VRJ589826:VRK589826 WBF589826:WBG589826 WLB589826:WLC589826 WUX589826:WUY589826 IL655362:IM655362 SH655362:SI655362 ACD655362:ACE655362 ALZ655362:AMA655362 AVV655362:AVW655362 BFR655362:BFS655362 BPN655362:BPO655362 BZJ655362:BZK655362 CJF655362:CJG655362 CTB655362:CTC655362 DCX655362:DCY655362 DMT655362:DMU655362 DWP655362:DWQ655362 EGL655362:EGM655362 EQH655362:EQI655362 FAD655362:FAE655362 FJZ655362:FKA655362 FTV655362:FTW655362 GDR655362:GDS655362 GNN655362:GNO655362 GXJ655362:GXK655362 HHF655362:HHG655362 HRB655362:HRC655362 IAX655362:IAY655362 IKT655362:IKU655362 IUP655362:IUQ655362 JEL655362:JEM655362 JOH655362:JOI655362 JYD655362:JYE655362 KHZ655362:KIA655362 KRV655362:KRW655362 LBR655362:LBS655362 LLN655362:LLO655362 LVJ655362:LVK655362 MFF655362:MFG655362 MPB655362:MPC655362 MYX655362:MYY655362 NIT655362:NIU655362 NSP655362:NSQ655362 OCL655362:OCM655362 OMH655362:OMI655362 OWD655362:OWE655362 PFZ655362:PGA655362 PPV655362:PPW655362 PZR655362:PZS655362 QJN655362:QJO655362 QTJ655362:QTK655362 RDF655362:RDG655362 RNB655362:RNC655362 RWX655362:RWY655362 SGT655362:SGU655362 SQP655362:SQQ655362 TAL655362:TAM655362 TKH655362:TKI655362 TUD655362:TUE655362 UDZ655362:UEA655362 UNV655362:UNW655362 UXR655362:UXS655362 VHN655362:VHO655362 VRJ655362:VRK655362 WBF655362:WBG655362 WLB655362:WLC655362 WUX655362:WUY655362 IL720898:IM720898 SH720898:SI720898 ACD720898:ACE720898 ALZ720898:AMA720898 AVV720898:AVW720898 BFR720898:BFS720898 BPN720898:BPO720898 BZJ720898:BZK720898 CJF720898:CJG720898 CTB720898:CTC720898 DCX720898:DCY720898 DMT720898:DMU720898 DWP720898:DWQ720898 EGL720898:EGM720898 EQH720898:EQI720898 FAD720898:FAE720898 FJZ720898:FKA720898 FTV720898:FTW720898 GDR720898:GDS720898 GNN720898:GNO720898 GXJ720898:GXK720898 HHF720898:HHG720898 HRB720898:HRC720898 IAX720898:IAY720898 IKT720898:IKU720898 IUP720898:IUQ720898 JEL720898:JEM720898 JOH720898:JOI720898 JYD720898:JYE720898 KHZ720898:KIA720898 KRV720898:KRW720898 LBR720898:LBS720898 LLN720898:LLO720898 LVJ720898:LVK720898 MFF720898:MFG720898 MPB720898:MPC720898 MYX720898:MYY720898 NIT720898:NIU720898 NSP720898:NSQ720898 OCL720898:OCM720898 OMH720898:OMI720898 OWD720898:OWE720898 PFZ720898:PGA720898 PPV720898:PPW720898 PZR720898:PZS720898 QJN720898:QJO720898 QTJ720898:QTK720898 RDF720898:RDG720898 RNB720898:RNC720898 RWX720898:RWY720898 SGT720898:SGU720898 SQP720898:SQQ720898 TAL720898:TAM720898 TKH720898:TKI720898 TUD720898:TUE720898 UDZ720898:UEA720898 UNV720898:UNW720898 UXR720898:UXS720898 VHN720898:VHO720898 VRJ720898:VRK720898 WBF720898:WBG720898 WLB720898:WLC720898 WUX720898:WUY720898 IL786434:IM786434 SH786434:SI786434 ACD786434:ACE786434 ALZ786434:AMA786434 AVV786434:AVW786434 BFR786434:BFS786434 BPN786434:BPO786434 BZJ786434:BZK786434 CJF786434:CJG786434 CTB786434:CTC786434 DCX786434:DCY786434 DMT786434:DMU786434 DWP786434:DWQ786434 EGL786434:EGM786434 EQH786434:EQI786434 FAD786434:FAE786434 FJZ786434:FKA786434 FTV786434:FTW786434 GDR786434:GDS786434 GNN786434:GNO786434 GXJ786434:GXK786434 HHF786434:HHG786434 HRB786434:HRC786434 IAX786434:IAY786434 IKT786434:IKU786434 IUP786434:IUQ786434 JEL786434:JEM786434 JOH786434:JOI786434 JYD786434:JYE786434 KHZ786434:KIA786434 KRV786434:KRW786434 LBR786434:LBS786434 LLN786434:LLO786434 LVJ786434:LVK786434 MFF786434:MFG786434 MPB786434:MPC786434 MYX786434:MYY786434 NIT786434:NIU786434 NSP786434:NSQ786434 OCL786434:OCM786434 OMH786434:OMI786434 OWD786434:OWE786434 PFZ786434:PGA786434 PPV786434:PPW786434 PZR786434:PZS786434 QJN786434:QJO786434 QTJ786434:QTK786434 RDF786434:RDG786434 RNB786434:RNC786434 RWX786434:RWY786434 SGT786434:SGU786434 SQP786434:SQQ786434 TAL786434:TAM786434 TKH786434:TKI786434 TUD786434:TUE786434 UDZ786434:UEA786434 UNV786434:UNW786434 UXR786434:UXS786434 VHN786434:VHO786434 VRJ786434:VRK786434 WBF786434:WBG786434 WLB786434:WLC786434 WUX786434:WUY786434 IL851970:IM851970 SH851970:SI851970 ACD851970:ACE851970 ALZ851970:AMA851970 AVV851970:AVW851970 BFR851970:BFS851970 BPN851970:BPO851970 BZJ851970:BZK851970 CJF851970:CJG851970 CTB851970:CTC851970 DCX851970:DCY851970 DMT851970:DMU851970 DWP851970:DWQ851970 EGL851970:EGM851970 EQH851970:EQI851970 FAD851970:FAE851970 FJZ851970:FKA851970 FTV851970:FTW851970 GDR851970:GDS851970 GNN851970:GNO851970 GXJ851970:GXK851970 HHF851970:HHG851970 HRB851970:HRC851970 IAX851970:IAY851970 IKT851970:IKU851970 IUP851970:IUQ851970 JEL851970:JEM851970 JOH851970:JOI851970 JYD851970:JYE851970 KHZ851970:KIA851970 KRV851970:KRW851970 LBR851970:LBS851970 LLN851970:LLO851970 LVJ851970:LVK851970 MFF851970:MFG851970 MPB851970:MPC851970 MYX851970:MYY851970 NIT851970:NIU851970 NSP851970:NSQ851970 OCL851970:OCM851970 OMH851970:OMI851970 OWD851970:OWE851970 PFZ851970:PGA851970 PPV851970:PPW851970 PZR851970:PZS851970 QJN851970:QJO851970 QTJ851970:QTK851970 RDF851970:RDG851970 RNB851970:RNC851970 RWX851970:RWY851970 SGT851970:SGU851970 SQP851970:SQQ851970 TAL851970:TAM851970 TKH851970:TKI851970 TUD851970:TUE851970 UDZ851970:UEA851970 UNV851970:UNW851970 UXR851970:UXS851970 VHN851970:VHO851970 VRJ851970:VRK851970 WBF851970:WBG851970 WLB851970:WLC851970 WUX851970:WUY851970 IL917506:IM917506 SH917506:SI917506 ACD917506:ACE917506 ALZ917506:AMA917506 AVV917506:AVW917506 BFR917506:BFS917506 BPN917506:BPO917506 BZJ917506:BZK917506 CJF917506:CJG917506 CTB917506:CTC917506 DCX917506:DCY917506 DMT917506:DMU917506 DWP917506:DWQ917506 EGL917506:EGM917506 EQH917506:EQI917506 FAD917506:FAE917506 FJZ917506:FKA917506 FTV917506:FTW917506 GDR917506:GDS917506 GNN917506:GNO917506 GXJ917506:GXK917506 HHF917506:HHG917506 HRB917506:HRC917506 IAX917506:IAY917506 IKT917506:IKU917506 IUP917506:IUQ917506 JEL917506:JEM917506 JOH917506:JOI917506 JYD917506:JYE917506 KHZ917506:KIA917506 KRV917506:KRW917506 LBR917506:LBS917506 LLN917506:LLO917506 LVJ917506:LVK917506 MFF917506:MFG917506 MPB917506:MPC917506 MYX917506:MYY917506 NIT917506:NIU917506 NSP917506:NSQ917506 OCL917506:OCM917506 OMH917506:OMI917506 OWD917506:OWE917506 PFZ917506:PGA917506 PPV917506:PPW917506 PZR917506:PZS917506 QJN917506:QJO917506 QTJ917506:QTK917506 RDF917506:RDG917506 RNB917506:RNC917506 RWX917506:RWY917506 SGT917506:SGU917506 SQP917506:SQQ917506 TAL917506:TAM917506 TKH917506:TKI917506 TUD917506:TUE917506 UDZ917506:UEA917506 UNV917506:UNW917506 UXR917506:UXS917506 VHN917506:VHO917506 VRJ917506:VRK917506 WBF917506:WBG917506 WLB917506:WLC917506 WUX917506:WUY917506 IL983042:IM983042 SH983042:SI983042 ACD983042:ACE983042 ALZ983042:AMA983042 AVV983042:AVW983042 BFR983042:BFS983042 BPN983042:BPO983042 BZJ983042:BZK983042 CJF983042:CJG983042 CTB983042:CTC983042 DCX983042:DCY983042 DMT983042:DMU983042 DWP983042:DWQ983042 EGL983042:EGM983042 EQH983042:EQI983042 FAD983042:FAE983042 FJZ983042:FKA983042 FTV983042:FTW983042 GDR983042:GDS983042 GNN983042:GNO983042 GXJ983042:GXK983042 HHF983042:HHG983042 HRB983042:HRC983042 IAX983042:IAY983042 IKT983042:IKU983042 IUP983042:IUQ983042 JEL983042:JEM983042 JOH983042:JOI983042 JYD983042:JYE983042 KHZ983042:KIA983042 KRV983042:KRW983042 LBR983042:LBS983042 LLN983042:LLO983042 LVJ983042:LVK983042 MFF983042:MFG983042 MPB983042:MPC983042 MYX983042:MYY983042 NIT983042:NIU983042 NSP983042:NSQ983042 OCL983042:OCM983042 OMH983042:OMI983042 OWD983042:OWE983042 PFZ983042:PGA983042 PPV983042:PPW983042 PZR983042:PZS983042 QJN983042:QJO983042 QTJ983042:QTK983042 RDF983042:RDG983042 RNB983042:RNC983042 RWX983042:RWY983042 SGT983042:SGU983042 SQP983042:SQQ983042 TAL983042:TAM983042 TKH983042:TKI983042 TUD983042:TUE983042 UDZ983042:UEA983042 UNV983042:UNW983042 UXR983042:UXS983042 VHN983042:VHO983042 VRJ983042:VRK983042 WBF983042:WBG983042 WLB983042:WLC983042 WUX983042:WUY983042">
      <formula1>HN65536</formula1>
    </dataValidation>
    <dataValidation type="whole" operator="lessThanOrEqual" allowBlank="1" showInputMessage="1" showErrorMessage="1" sqref="HN65539:HO65539 RJ65539:RK65539 ABF65539:ABG65539 ALB65539:ALC65539 AUX65539:AUY65539 BET65539:BEU65539 BOP65539:BOQ65539 BYL65539:BYM65539 CIH65539:CII65539 CSD65539:CSE65539 DBZ65539:DCA65539 DLV65539:DLW65539 DVR65539:DVS65539 EFN65539:EFO65539 EPJ65539:EPK65539 EZF65539:EZG65539 FJB65539:FJC65539 FSX65539:FSY65539 GCT65539:GCU65539 GMP65539:GMQ65539 GWL65539:GWM65539 HGH65539:HGI65539 HQD65539:HQE65539 HZZ65539:IAA65539 IJV65539:IJW65539 ITR65539:ITS65539 JDN65539:JDO65539 JNJ65539:JNK65539 JXF65539:JXG65539 KHB65539:KHC65539 KQX65539:KQY65539 LAT65539:LAU65539 LKP65539:LKQ65539 LUL65539:LUM65539 MEH65539:MEI65539 MOD65539:MOE65539 MXZ65539:MYA65539 NHV65539:NHW65539 NRR65539:NRS65539 OBN65539:OBO65539 OLJ65539:OLK65539 OVF65539:OVG65539 PFB65539:PFC65539 POX65539:POY65539 PYT65539:PYU65539 QIP65539:QIQ65539 QSL65539:QSM65539 RCH65539:RCI65539 RMD65539:RME65539 RVZ65539:RWA65539 SFV65539:SFW65539 SPR65539:SPS65539 SZN65539:SZO65539 TJJ65539:TJK65539 TTF65539:TTG65539 UDB65539:UDC65539 UMX65539:UMY65539 UWT65539:UWU65539 VGP65539:VGQ65539 VQL65539:VQM65539 WAH65539:WAI65539 WKD65539:WKE65539 WTZ65539:WUA65539 HN131075:HO131075 RJ131075:RK131075 ABF131075:ABG131075 ALB131075:ALC131075 AUX131075:AUY131075 BET131075:BEU131075 BOP131075:BOQ131075 BYL131075:BYM131075 CIH131075:CII131075 CSD131075:CSE131075 DBZ131075:DCA131075 DLV131075:DLW131075 DVR131075:DVS131075 EFN131075:EFO131075 EPJ131075:EPK131075 EZF131075:EZG131075 FJB131075:FJC131075 FSX131075:FSY131075 GCT131075:GCU131075 GMP131075:GMQ131075 GWL131075:GWM131075 HGH131075:HGI131075 HQD131075:HQE131075 HZZ131075:IAA131075 IJV131075:IJW131075 ITR131075:ITS131075 JDN131075:JDO131075 JNJ131075:JNK131075 JXF131075:JXG131075 KHB131075:KHC131075 KQX131075:KQY131075 LAT131075:LAU131075 LKP131075:LKQ131075 LUL131075:LUM131075 MEH131075:MEI131075 MOD131075:MOE131075 MXZ131075:MYA131075 NHV131075:NHW131075 NRR131075:NRS131075 OBN131075:OBO131075 OLJ131075:OLK131075 OVF131075:OVG131075 PFB131075:PFC131075 POX131075:POY131075 PYT131075:PYU131075 QIP131075:QIQ131075 QSL131075:QSM131075 RCH131075:RCI131075 RMD131075:RME131075 RVZ131075:RWA131075 SFV131075:SFW131075 SPR131075:SPS131075 SZN131075:SZO131075 TJJ131075:TJK131075 TTF131075:TTG131075 UDB131075:UDC131075 UMX131075:UMY131075 UWT131075:UWU131075 VGP131075:VGQ131075 VQL131075:VQM131075 WAH131075:WAI131075 WKD131075:WKE131075 WTZ131075:WUA131075 HN196611:HO196611 RJ196611:RK196611 ABF196611:ABG196611 ALB196611:ALC196611 AUX196611:AUY196611 BET196611:BEU196611 BOP196611:BOQ196611 BYL196611:BYM196611 CIH196611:CII196611 CSD196611:CSE196611 DBZ196611:DCA196611 DLV196611:DLW196611 DVR196611:DVS196611 EFN196611:EFO196611 EPJ196611:EPK196611 EZF196611:EZG196611 FJB196611:FJC196611 FSX196611:FSY196611 GCT196611:GCU196611 GMP196611:GMQ196611 GWL196611:GWM196611 HGH196611:HGI196611 HQD196611:HQE196611 HZZ196611:IAA196611 IJV196611:IJW196611 ITR196611:ITS196611 JDN196611:JDO196611 JNJ196611:JNK196611 JXF196611:JXG196611 KHB196611:KHC196611 KQX196611:KQY196611 LAT196611:LAU196611 LKP196611:LKQ196611 LUL196611:LUM196611 MEH196611:MEI196611 MOD196611:MOE196611 MXZ196611:MYA196611 NHV196611:NHW196611 NRR196611:NRS196611 OBN196611:OBO196611 OLJ196611:OLK196611 OVF196611:OVG196611 PFB196611:PFC196611 POX196611:POY196611 PYT196611:PYU196611 QIP196611:QIQ196611 QSL196611:QSM196611 RCH196611:RCI196611 RMD196611:RME196611 RVZ196611:RWA196611 SFV196611:SFW196611 SPR196611:SPS196611 SZN196611:SZO196611 TJJ196611:TJK196611 TTF196611:TTG196611 UDB196611:UDC196611 UMX196611:UMY196611 UWT196611:UWU196611 VGP196611:VGQ196611 VQL196611:VQM196611 WAH196611:WAI196611 WKD196611:WKE196611 WTZ196611:WUA196611 HN262147:HO262147 RJ262147:RK262147 ABF262147:ABG262147 ALB262147:ALC262147 AUX262147:AUY262147 BET262147:BEU262147 BOP262147:BOQ262147 BYL262147:BYM262147 CIH262147:CII262147 CSD262147:CSE262147 DBZ262147:DCA262147 DLV262147:DLW262147 DVR262147:DVS262147 EFN262147:EFO262147 EPJ262147:EPK262147 EZF262147:EZG262147 FJB262147:FJC262147 FSX262147:FSY262147 GCT262147:GCU262147 GMP262147:GMQ262147 GWL262147:GWM262147 HGH262147:HGI262147 HQD262147:HQE262147 HZZ262147:IAA262147 IJV262147:IJW262147 ITR262147:ITS262147 JDN262147:JDO262147 JNJ262147:JNK262147 JXF262147:JXG262147 KHB262147:KHC262147 KQX262147:KQY262147 LAT262147:LAU262147 LKP262147:LKQ262147 LUL262147:LUM262147 MEH262147:MEI262147 MOD262147:MOE262147 MXZ262147:MYA262147 NHV262147:NHW262147 NRR262147:NRS262147 OBN262147:OBO262147 OLJ262147:OLK262147 OVF262147:OVG262147 PFB262147:PFC262147 POX262147:POY262147 PYT262147:PYU262147 QIP262147:QIQ262147 QSL262147:QSM262147 RCH262147:RCI262147 RMD262147:RME262147 RVZ262147:RWA262147 SFV262147:SFW262147 SPR262147:SPS262147 SZN262147:SZO262147 TJJ262147:TJK262147 TTF262147:TTG262147 UDB262147:UDC262147 UMX262147:UMY262147 UWT262147:UWU262147 VGP262147:VGQ262147 VQL262147:VQM262147 WAH262147:WAI262147 WKD262147:WKE262147 WTZ262147:WUA262147 HN327683:HO327683 RJ327683:RK327683 ABF327683:ABG327683 ALB327683:ALC327683 AUX327683:AUY327683 BET327683:BEU327683 BOP327683:BOQ327683 BYL327683:BYM327683 CIH327683:CII327683 CSD327683:CSE327683 DBZ327683:DCA327683 DLV327683:DLW327683 DVR327683:DVS327683 EFN327683:EFO327683 EPJ327683:EPK327683 EZF327683:EZG327683 FJB327683:FJC327683 FSX327683:FSY327683 GCT327683:GCU327683 GMP327683:GMQ327683 GWL327683:GWM327683 HGH327683:HGI327683 HQD327683:HQE327683 HZZ327683:IAA327683 IJV327683:IJW327683 ITR327683:ITS327683 JDN327683:JDO327683 JNJ327683:JNK327683 JXF327683:JXG327683 KHB327683:KHC327683 KQX327683:KQY327683 LAT327683:LAU327683 LKP327683:LKQ327683 LUL327683:LUM327683 MEH327683:MEI327683 MOD327683:MOE327683 MXZ327683:MYA327683 NHV327683:NHW327683 NRR327683:NRS327683 OBN327683:OBO327683 OLJ327683:OLK327683 OVF327683:OVG327683 PFB327683:PFC327683 POX327683:POY327683 PYT327683:PYU327683 QIP327683:QIQ327683 QSL327683:QSM327683 RCH327683:RCI327683 RMD327683:RME327683 RVZ327683:RWA327683 SFV327683:SFW327683 SPR327683:SPS327683 SZN327683:SZO327683 TJJ327683:TJK327683 TTF327683:TTG327683 UDB327683:UDC327683 UMX327683:UMY327683 UWT327683:UWU327683 VGP327683:VGQ327683 VQL327683:VQM327683 WAH327683:WAI327683 WKD327683:WKE327683 WTZ327683:WUA327683 HN393219:HO393219 RJ393219:RK393219 ABF393219:ABG393219 ALB393219:ALC393219 AUX393219:AUY393219 BET393219:BEU393219 BOP393219:BOQ393219 BYL393219:BYM393219 CIH393219:CII393219 CSD393219:CSE393219 DBZ393219:DCA393219 DLV393219:DLW393219 DVR393219:DVS393219 EFN393219:EFO393219 EPJ393219:EPK393219 EZF393219:EZG393219 FJB393219:FJC393219 FSX393219:FSY393219 GCT393219:GCU393219 GMP393219:GMQ393219 GWL393219:GWM393219 HGH393219:HGI393219 HQD393219:HQE393219 HZZ393219:IAA393219 IJV393219:IJW393219 ITR393219:ITS393219 JDN393219:JDO393219 JNJ393219:JNK393219 JXF393219:JXG393219 KHB393219:KHC393219 KQX393219:KQY393219 LAT393219:LAU393219 LKP393219:LKQ393219 LUL393219:LUM393219 MEH393219:MEI393219 MOD393219:MOE393219 MXZ393219:MYA393219 NHV393219:NHW393219 NRR393219:NRS393219 OBN393219:OBO393219 OLJ393219:OLK393219 OVF393219:OVG393219 PFB393219:PFC393219 POX393219:POY393219 PYT393219:PYU393219 QIP393219:QIQ393219 QSL393219:QSM393219 RCH393219:RCI393219 RMD393219:RME393219 RVZ393219:RWA393219 SFV393219:SFW393219 SPR393219:SPS393219 SZN393219:SZO393219 TJJ393219:TJK393219 TTF393219:TTG393219 UDB393219:UDC393219 UMX393219:UMY393219 UWT393219:UWU393219 VGP393219:VGQ393219 VQL393219:VQM393219 WAH393219:WAI393219 WKD393219:WKE393219 WTZ393219:WUA393219 HN458755:HO458755 RJ458755:RK458755 ABF458755:ABG458755 ALB458755:ALC458755 AUX458755:AUY458755 BET458755:BEU458755 BOP458755:BOQ458755 BYL458755:BYM458755 CIH458755:CII458755 CSD458755:CSE458755 DBZ458755:DCA458755 DLV458755:DLW458755 DVR458755:DVS458755 EFN458755:EFO458755 EPJ458755:EPK458755 EZF458755:EZG458755 FJB458755:FJC458755 FSX458755:FSY458755 GCT458755:GCU458755 GMP458755:GMQ458755 GWL458755:GWM458755 HGH458755:HGI458755 HQD458755:HQE458755 HZZ458755:IAA458755 IJV458755:IJW458755 ITR458755:ITS458755 JDN458755:JDO458755 JNJ458755:JNK458755 JXF458755:JXG458755 KHB458755:KHC458755 KQX458755:KQY458755 LAT458755:LAU458755 LKP458755:LKQ458755 LUL458755:LUM458755 MEH458755:MEI458755 MOD458755:MOE458755 MXZ458755:MYA458755 NHV458755:NHW458755 NRR458755:NRS458755 OBN458755:OBO458755 OLJ458755:OLK458755 OVF458755:OVG458755 PFB458755:PFC458755 POX458755:POY458755 PYT458755:PYU458755 QIP458755:QIQ458755 QSL458755:QSM458755 RCH458755:RCI458755 RMD458755:RME458755 RVZ458755:RWA458755 SFV458755:SFW458755 SPR458755:SPS458755 SZN458755:SZO458755 TJJ458755:TJK458755 TTF458755:TTG458755 UDB458755:UDC458755 UMX458755:UMY458755 UWT458755:UWU458755 VGP458755:VGQ458755 VQL458755:VQM458755 WAH458755:WAI458755 WKD458755:WKE458755 WTZ458755:WUA458755 HN524291:HO524291 RJ524291:RK524291 ABF524291:ABG524291 ALB524291:ALC524291 AUX524291:AUY524291 BET524291:BEU524291 BOP524291:BOQ524291 BYL524291:BYM524291 CIH524291:CII524291 CSD524291:CSE524291 DBZ524291:DCA524291 DLV524291:DLW524291 DVR524291:DVS524291 EFN524291:EFO524291 EPJ524291:EPK524291 EZF524291:EZG524291 FJB524291:FJC524291 FSX524291:FSY524291 GCT524291:GCU524291 GMP524291:GMQ524291 GWL524291:GWM524291 HGH524291:HGI524291 HQD524291:HQE524291 HZZ524291:IAA524291 IJV524291:IJW524291 ITR524291:ITS524291 JDN524291:JDO524291 JNJ524291:JNK524291 JXF524291:JXG524291 KHB524291:KHC524291 KQX524291:KQY524291 LAT524291:LAU524291 LKP524291:LKQ524291 LUL524291:LUM524291 MEH524291:MEI524291 MOD524291:MOE524291 MXZ524291:MYA524291 NHV524291:NHW524291 NRR524291:NRS524291 OBN524291:OBO524291 OLJ524291:OLK524291 OVF524291:OVG524291 PFB524291:PFC524291 POX524291:POY524291 PYT524291:PYU524291 QIP524291:QIQ524291 QSL524291:QSM524291 RCH524291:RCI524291 RMD524291:RME524291 RVZ524291:RWA524291 SFV524291:SFW524291 SPR524291:SPS524291 SZN524291:SZO524291 TJJ524291:TJK524291 TTF524291:TTG524291 UDB524291:UDC524291 UMX524291:UMY524291 UWT524291:UWU524291 VGP524291:VGQ524291 VQL524291:VQM524291 WAH524291:WAI524291 WKD524291:WKE524291 WTZ524291:WUA524291 HN589827:HO589827 RJ589827:RK589827 ABF589827:ABG589827 ALB589827:ALC589827 AUX589827:AUY589827 BET589827:BEU589827 BOP589827:BOQ589827 BYL589827:BYM589827 CIH589827:CII589827 CSD589827:CSE589827 DBZ589827:DCA589827 DLV589827:DLW589827 DVR589827:DVS589827 EFN589827:EFO589827 EPJ589827:EPK589827 EZF589827:EZG589827 FJB589827:FJC589827 FSX589827:FSY589827 GCT589827:GCU589827 GMP589827:GMQ589827 GWL589827:GWM589827 HGH589827:HGI589827 HQD589827:HQE589827 HZZ589827:IAA589827 IJV589827:IJW589827 ITR589827:ITS589827 JDN589827:JDO589827 JNJ589827:JNK589827 JXF589827:JXG589827 KHB589827:KHC589827 KQX589827:KQY589827 LAT589827:LAU589827 LKP589827:LKQ589827 LUL589827:LUM589827 MEH589827:MEI589827 MOD589827:MOE589827 MXZ589827:MYA589827 NHV589827:NHW589827 NRR589827:NRS589827 OBN589827:OBO589827 OLJ589827:OLK589827 OVF589827:OVG589827 PFB589827:PFC589827 POX589827:POY589827 PYT589827:PYU589827 QIP589827:QIQ589827 QSL589827:QSM589827 RCH589827:RCI589827 RMD589827:RME589827 RVZ589827:RWA589827 SFV589827:SFW589827 SPR589827:SPS589827 SZN589827:SZO589827 TJJ589827:TJK589827 TTF589827:TTG589827 UDB589827:UDC589827 UMX589827:UMY589827 UWT589827:UWU589827 VGP589827:VGQ589827 VQL589827:VQM589827 WAH589827:WAI589827 WKD589827:WKE589827 WTZ589827:WUA589827 HN655363:HO655363 RJ655363:RK655363 ABF655363:ABG655363 ALB655363:ALC655363 AUX655363:AUY655363 BET655363:BEU655363 BOP655363:BOQ655363 BYL655363:BYM655363 CIH655363:CII655363 CSD655363:CSE655363 DBZ655363:DCA655363 DLV655363:DLW655363 DVR655363:DVS655363 EFN655363:EFO655363 EPJ655363:EPK655363 EZF655363:EZG655363 FJB655363:FJC655363 FSX655363:FSY655363 GCT655363:GCU655363 GMP655363:GMQ655363 GWL655363:GWM655363 HGH655363:HGI655363 HQD655363:HQE655363 HZZ655363:IAA655363 IJV655363:IJW655363 ITR655363:ITS655363 JDN655363:JDO655363 JNJ655363:JNK655363 JXF655363:JXG655363 KHB655363:KHC655363 KQX655363:KQY655363 LAT655363:LAU655363 LKP655363:LKQ655363 LUL655363:LUM655363 MEH655363:MEI655363 MOD655363:MOE655363 MXZ655363:MYA655363 NHV655363:NHW655363 NRR655363:NRS655363 OBN655363:OBO655363 OLJ655363:OLK655363 OVF655363:OVG655363 PFB655363:PFC655363 POX655363:POY655363 PYT655363:PYU655363 QIP655363:QIQ655363 QSL655363:QSM655363 RCH655363:RCI655363 RMD655363:RME655363 RVZ655363:RWA655363 SFV655363:SFW655363 SPR655363:SPS655363 SZN655363:SZO655363 TJJ655363:TJK655363 TTF655363:TTG655363 UDB655363:UDC655363 UMX655363:UMY655363 UWT655363:UWU655363 VGP655363:VGQ655363 VQL655363:VQM655363 WAH655363:WAI655363 WKD655363:WKE655363 WTZ655363:WUA655363 HN720899:HO720899 RJ720899:RK720899 ABF720899:ABG720899 ALB720899:ALC720899 AUX720899:AUY720899 BET720899:BEU720899 BOP720899:BOQ720899 BYL720899:BYM720899 CIH720899:CII720899 CSD720899:CSE720899 DBZ720899:DCA720899 DLV720899:DLW720899 DVR720899:DVS720899 EFN720899:EFO720899 EPJ720899:EPK720899 EZF720899:EZG720899 FJB720899:FJC720899 FSX720899:FSY720899 GCT720899:GCU720899 GMP720899:GMQ720899 GWL720899:GWM720899 HGH720899:HGI720899 HQD720899:HQE720899 HZZ720899:IAA720899 IJV720899:IJW720899 ITR720899:ITS720899 JDN720899:JDO720899 JNJ720899:JNK720899 JXF720899:JXG720899 KHB720899:KHC720899 KQX720899:KQY720899 LAT720899:LAU720899 LKP720899:LKQ720899 LUL720899:LUM720899 MEH720899:MEI720899 MOD720899:MOE720899 MXZ720899:MYA720899 NHV720899:NHW720899 NRR720899:NRS720899 OBN720899:OBO720899 OLJ720899:OLK720899 OVF720899:OVG720899 PFB720899:PFC720899 POX720899:POY720899 PYT720899:PYU720899 QIP720899:QIQ720899 QSL720899:QSM720899 RCH720899:RCI720899 RMD720899:RME720899 RVZ720899:RWA720899 SFV720899:SFW720899 SPR720899:SPS720899 SZN720899:SZO720899 TJJ720899:TJK720899 TTF720899:TTG720899 UDB720899:UDC720899 UMX720899:UMY720899 UWT720899:UWU720899 VGP720899:VGQ720899 VQL720899:VQM720899 WAH720899:WAI720899 WKD720899:WKE720899 WTZ720899:WUA720899 HN786435:HO786435 RJ786435:RK786435 ABF786435:ABG786435 ALB786435:ALC786435 AUX786435:AUY786435 BET786435:BEU786435 BOP786435:BOQ786435 BYL786435:BYM786435 CIH786435:CII786435 CSD786435:CSE786435 DBZ786435:DCA786435 DLV786435:DLW786435 DVR786435:DVS786435 EFN786435:EFO786435 EPJ786435:EPK786435 EZF786435:EZG786435 FJB786435:FJC786435 FSX786435:FSY786435 GCT786435:GCU786435 GMP786435:GMQ786435 GWL786435:GWM786435 HGH786435:HGI786435 HQD786435:HQE786435 HZZ786435:IAA786435 IJV786435:IJW786435 ITR786435:ITS786435 JDN786435:JDO786435 JNJ786435:JNK786435 JXF786435:JXG786435 KHB786435:KHC786435 KQX786435:KQY786435 LAT786435:LAU786435 LKP786435:LKQ786435 LUL786435:LUM786435 MEH786435:MEI786435 MOD786435:MOE786435 MXZ786435:MYA786435 NHV786435:NHW786435 NRR786435:NRS786435 OBN786435:OBO786435 OLJ786435:OLK786435 OVF786435:OVG786435 PFB786435:PFC786435 POX786435:POY786435 PYT786435:PYU786435 QIP786435:QIQ786435 QSL786435:QSM786435 RCH786435:RCI786435 RMD786435:RME786435 RVZ786435:RWA786435 SFV786435:SFW786435 SPR786435:SPS786435 SZN786435:SZO786435 TJJ786435:TJK786435 TTF786435:TTG786435 UDB786435:UDC786435 UMX786435:UMY786435 UWT786435:UWU786435 VGP786435:VGQ786435 VQL786435:VQM786435 WAH786435:WAI786435 WKD786435:WKE786435 WTZ786435:WUA786435 HN851971:HO851971 RJ851971:RK851971 ABF851971:ABG851971 ALB851971:ALC851971 AUX851971:AUY851971 BET851971:BEU851971 BOP851971:BOQ851971 BYL851971:BYM851971 CIH851971:CII851971 CSD851971:CSE851971 DBZ851971:DCA851971 DLV851971:DLW851971 DVR851971:DVS851971 EFN851971:EFO851971 EPJ851971:EPK851971 EZF851971:EZG851971 FJB851971:FJC851971 FSX851971:FSY851971 GCT851971:GCU851971 GMP851971:GMQ851971 GWL851971:GWM851971 HGH851971:HGI851971 HQD851971:HQE851971 HZZ851971:IAA851971 IJV851971:IJW851971 ITR851971:ITS851971 JDN851971:JDO851971 JNJ851971:JNK851971 JXF851971:JXG851971 KHB851971:KHC851971 KQX851971:KQY851971 LAT851971:LAU851971 LKP851971:LKQ851971 LUL851971:LUM851971 MEH851971:MEI851971 MOD851971:MOE851971 MXZ851971:MYA851971 NHV851971:NHW851971 NRR851971:NRS851971 OBN851971:OBO851971 OLJ851971:OLK851971 OVF851971:OVG851971 PFB851971:PFC851971 POX851971:POY851971 PYT851971:PYU851971 QIP851971:QIQ851971 QSL851971:QSM851971 RCH851971:RCI851971 RMD851971:RME851971 RVZ851971:RWA851971 SFV851971:SFW851971 SPR851971:SPS851971 SZN851971:SZO851971 TJJ851971:TJK851971 TTF851971:TTG851971 UDB851971:UDC851971 UMX851971:UMY851971 UWT851971:UWU851971 VGP851971:VGQ851971 VQL851971:VQM851971 WAH851971:WAI851971 WKD851971:WKE851971 WTZ851971:WUA851971 HN917507:HO917507 RJ917507:RK917507 ABF917507:ABG917507 ALB917507:ALC917507 AUX917507:AUY917507 BET917507:BEU917507 BOP917507:BOQ917507 BYL917507:BYM917507 CIH917507:CII917507 CSD917507:CSE917507 DBZ917507:DCA917507 DLV917507:DLW917507 DVR917507:DVS917507 EFN917507:EFO917507 EPJ917507:EPK917507 EZF917507:EZG917507 FJB917507:FJC917507 FSX917507:FSY917507 GCT917507:GCU917507 GMP917507:GMQ917507 GWL917507:GWM917507 HGH917507:HGI917507 HQD917507:HQE917507 HZZ917507:IAA917507 IJV917507:IJW917507 ITR917507:ITS917507 JDN917507:JDO917507 JNJ917507:JNK917507 JXF917507:JXG917507 KHB917507:KHC917507 KQX917507:KQY917507 LAT917507:LAU917507 LKP917507:LKQ917507 LUL917507:LUM917507 MEH917507:MEI917507 MOD917507:MOE917507 MXZ917507:MYA917507 NHV917507:NHW917507 NRR917507:NRS917507 OBN917507:OBO917507 OLJ917507:OLK917507 OVF917507:OVG917507 PFB917507:PFC917507 POX917507:POY917507 PYT917507:PYU917507 QIP917507:QIQ917507 QSL917507:QSM917507 RCH917507:RCI917507 RMD917507:RME917507 RVZ917507:RWA917507 SFV917507:SFW917507 SPR917507:SPS917507 SZN917507:SZO917507 TJJ917507:TJK917507 TTF917507:TTG917507 UDB917507:UDC917507 UMX917507:UMY917507 UWT917507:UWU917507 VGP917507:VGQ917507 VQL917507:VQM917507 WAH917507:WAI917507 WKD917507:WKE917507 WTZ917507:WUA917507 HN983043:HO983043 RJ983043:RK983043 ABF983043:ABG983043 ALB983043:ALC983043 AUX983043:AUY983043 BET983043:BEU983043 BOP983043:BOQ983043 BYL983043:BYM983043 CIH983043:CII983043 CSD983043:CSE983043 DBZ983043:DCA983043 DLV983043:DLW983043 DVR983043:DVS983043 EFN983043:EFO983043 EPJ983043:EPK983043 EZF983043:EZG983043 FJB983043:FJC983043 FSX983043:FSY983043 GCT983043:GCU983043 GMP983043:GMQ983043 GWL983043:GWM983043 HGH983043:HGI983043 HQD983043:HQE983043 HZZ983043:IAA983043 IJV983043:IJW983043 ITR983043:ITS983043 JDN983043:JDO983043 JNJ983043:JNK983043 JXF983043:JXG983043 KHB983043:KHC983043 KQX983043:KQY983043 LAT983043:LAU983043 LKP983043:LKQ983043 LUL983043:LUM983043 MEH983043:MEI983043 MOD983043:MOE983043 MXZ983043:MYA983043 NHV983043:NHW983043 NRR983043:NRS983043 OBN983043:OBO983043 OLJ983043:OLK983043 OVF983043:OVG983043 PFB983043:PFC983043 POX983043:POY983043 PYT983043:PYU983043 QIP983043:QIQ983043 QSL983043:QSM983043 RCH983043:RCI983043 RMD983043:RME983043 RVZ983043:RWA983043 SFV983043:SFW983043 SPR983043:SPS983043 SZN983043:SZO983043 TJJ983043:TJK983043 TTF983043:TTG983043 UDB983043:UDC983043 UMX983043:UMY983043 UWT983043:UWU983043 VGP983043:VGQ983043 VQL983043:VQM983043 WAH983043:WAI983043 WKD983043:WKE983043 WTZ983043:WUA983043 HQ65539:HR65539 RM65539:RN65539 ABI65539:ABJ65539 ALE65539:ALF65539 AVA65539:AVB65539 BEW65539:BEX65539 BOS65539:BOT65539 BYO65539:BYP65539 CIK65539:CIL65539 CSG65539:CSH65539 DCC65539:DCD65539 DLY65539:DLZ65539 DVU65539:DVV65539 EFQ65539:EFR65539 EPM65539:EPN65539 EZI65539:EZJ65539 FJE65539:FJF65539 FTA65539:FTB65539 GCW65539:GCX65539 GMS65539:GMT65539 GWO65539:GWP65539 HGK65539:HGL65539 HQG65539:HQH65539 IAC65539:IAD65539 IJY65539:IJZ65539 ITU65539:ITV65539 JDQ65539:JDR65539 JNM65539:JNN65539 JXI65539:JXJ65539 KHE65539:KHF65539 KRA65539:KRB65539 LAW65539:LAX65539 LKS65539:LKT65539 LUO65539:LUP65539 MEK65539:MEL65539 MOG65539:MOH65539 MYC65539:MYD65539 NHY65539:NHZ65539 NRU65539:NRV65539 OBQ65539:OBR65539 OLM65539:OLN65539 OVI65539:OVJ65539 PFE65539:PFF65539 PPA65539:PPB65539 PYW65539:PYX65539 QIS65539:QIT65539 QSO65539:QSP65539 RCK65539:RCL65539 RMG65539:RMH65539 RWC65539:RWD65539 SFY65539:SFZ65539 SPU65539:SPV65539 SZQ65539:SZR65539 TJM65539:TJN65539 TTI65539:TTJ65539 UDE65539:UDF65539 UNA65539:UNB65539 UWW65539:UWX65539 VGS65539:VGT65539 VQO65539:VQP65539 WAK65539:WAL65539 WKG65539:WKH65539 WUC65539:WUD65539 HQ131075:HR131075 RM131075:RN131075 ABI131075:ABJ131075 ALE131075:ALF131075 AVA131075:AVB131075 BEW131075:BEX131075 BOS131075:BOT131075 BYO131075:BYP131075 CIK131075:CIL131075 CSG131075:CSH131075 DCC131075:DCD131075 DLY131075:DLZ131075 DVU131075:DVV131075 EFQ131075:EFR131075 EPM131075:EPN131075 EZI131075:EZJ131075 FJE131075:FJF131075 FTA131075:FTB131075 GCW131075:GCX131075 GMS131075:GMT131075 GWO131075:GWP131075 HGK131075:HGL131075 HQG131075:HQH131075 IAC131075:IAD131075 IJY131075:IJZ131075 ITU131075:ITV131075 JDQ131075:JDR131075 JNM131075:JNN131075 JXI131075:JXJ131075 KHE131075:KHF131075 KRA131075:KRB131075 LAW131075:LAX131075 LKS131075:LKT131075 LUO131075:LUP131075 MEK131075:MEL131075 MOG131075:MOH131075 MYC131075:MYD131075 NHY131075:NHZ131075 NRU131075:NRV131075 OBQ131075:OBR131075 OLM131075:OLN131075 OVI131075:OVJ131075 PFE131075:PFF131075 PPA131075:PPB131075 PYW131075:PYX131075 QIS131075:QIT131075 QSO131075:QSP131075 RCK131075:RCL131075 RMG131075:RMH131075 RWC131075:RWD131075 SFY131075:SFZ131075 SPU131075:SPV131075 SZQ131075:SZR131075 TJM131075:TJN131075 TTI131075:TTJ131075 UDE131075:UDF131075 UNA131075:UNB131075 UWW131075:UWX131075 VGS131075:VGT131075 VQO131075:VQP131075 WAK131075:WAL131075 WKG131075:WKH131075 WUC131075:WUD131075 HQ196611:HR196611 RM196611:RN196611 ABI196611:ABJ196611 ALE196611:ALF196611 AVA196611:AVB196611 BEW196611:BEX196611 BOS196611:BOT196611 BYO196611:BYP196611 CIK196611:CIL196611 CSG196611:CSH196611 DCC196611:DCD196611 DLY196611:DLZ196611 DVU196611:DVV196611 EFQ196611:EFR196611 EPM196611:EPN196611 EZI196611:EZJ196611 FJE196611:FJF196611 FTA196611:FTB196611 GCW196611:GCX196611 GMS196611:GMT196611 GWO196611:GWP196611 HGK196611:HGL196611 HQG196611:HQH196611 IAC196611:IAD196611 IJY196611:IJZ196611 ITU196611:ITV196611 JDQ196611:JDR196611 JNM196611:JNN196611 JXI196611:JXJ196611 KHE196611:KHF196611 KRA196611:KRB196611 LAW196611:LAX196611 LKS196611:LKT196611 LUO196611:LUP196611 MEK196611:MEL196611 MOG196611:MOH196611 MYC196611:MYD196611 NHY196611:NHZ196611 NRU196611:NRV196611 OBQ196611:OBR196611 OLM196611:OLN196611 OVI196611:OVJ196611 PFE196611:PFF196611 PPA196611:PPB196611 PYW196611:PYX196611 QIS196611:QIT196611 QSO196611:QSP196611 RCK196611:RCL196611 RMG196611:RMH196611 RWC196611:RWD196611 SFY196611:SFZ196611 SPU196611:SPV196611 SZQ196611:SZR196611 TJM196611:TJN196611 TTI196611:TTJ196611 UDE196611:UDF196611 UNA196611:UNB196611 UWW196611:UWX196611 VGS196611:VGT196611 VQO196611:VQP196611 WAK196611:WAL196611 WKG196611:WKH196611 WUC196611:WUD196611 HQ262147:HR262147 RM262147:RN262147 ABI262147:ABJ262147 ALE262147:ALF262147 AVA262147:AVB262147 BEW262147:BEX262147 BOS262147:BOT262147 BYO262147:BYP262147 CIK262147:CIL262147 CSG262147:CSH262147 DCC262147:DCD262147 DLY262147:DLZ262147 DVU262147:DVV262147 EFQ262147:EFR262147 EPM262147:EPN262147 EZI262147:EZJ262147 FJE262147:FJF262147 FTA262147:FTB262147 GCW262147:GCX262147 GMS262147:GMT262147 GWO262147:GWP262147 HGK262147:HGL262147 HQG262147:HQH262147 IAC262147:IAD262147 IJY262147:IJZ262147 ITU262147:ITV262147 JDQ262147:JDR262147 JNM262147:JNN262147 JXI262147:JXJ262147 KHE262147:KHF262147 KRA262147:KRB262147 LAW262147:LAX262147 LKS262147:LKT262147 LUO262147:LUP262147 MEK262147:MEL262147 MOG262147:MOH262147 MYC262147:MYD262147 NHY262147:NHZ262147 NRU262147:NRV262147 OBQ262147:OBR262147 OLM262147:OLN262147 OVI262147:OVJ262147 PFE262147:PFF262147 PPA262147:PPB262147 PYW262147:PYX262147 QIS262147:QIT262147 QSO262147:QSP262147 RCK262147:RCL262147 RMG262147:RMH262147 RWC262147:RWD262147 SFY262147:SFZ262147 SPU262147:SPV262147 SZQ262147:SZR262147 TJM262147:TJN262147 TTI262147:TTJ262147 UDE262147:UDF262147 UNA262147:UNB262147 UWW262147:UWX262147 VGS262147:VGT262147 VQO262147:VQP262147 WAK262147:WAL262147 WKG262147:WKH262147 WUC262147:WUD262147 HQ327683:HR327683 RM327683:RN327683 ABI327683:ABJ327683 ALE327683:ALF327683 AVA327683:AVB327683 BEW327683:BEX327683 BOS327683:BOT327683 BYO327683:BYP327683 CIK327683:CIL327683 CSG327683:CSH327683 DCC327683:DCD327683 DLY327683:DLZ327683 DVU327683:DVV327683 EFQ327683:EFR327683 EPM327683:EPN327683 EZI327683:EZJ327683 FJE327683:FJF327683 FTA327683:FTB327683 GCW327683:GCX327683 GMS327683:GMT327683 GWO327683:GWP327683 HGK327683:HGL327683 HQG327683:HQH327683 IAC327683:IAD327683 IJY327683:IJZ327683 ITU327683:ITV327683 JDQ327683:JDR327683 JNM327683:JNN327683 JXI327683:JXJ327683 KHE327683:KHF327683 KRA327683:KRB327683 LAW327683:LAX327683 LKS327683:LKT327683 LUO327683:LUP327683 MEK327683:MEL327683 MOG327683:MOH327683 MYC327683:MYD327683 NHY327683:NHZ327683 NRU327683:NRV327683 OBQ327683:OBR327683 OLM327683:OLN327683 OVI327683:OVJ327683 PFE327683:PFF327683 PPA327683:PPB327683 PYW327683:PYX327683 QIS327683:QIT327683 QSO327683:QSP327683 RCK327683:RCL327683 RMG327683:RMH327683 RWC327683:RWD327683 SFY327683:SFZ327683 SPU327683:SPV327683 SZQ327683:SZR327683 TJM327683:TJN327683 TTI327683:TTJ327683 UDE327683:UDF327683 UNA327683:UNB327683 UWW327683:UWX327683 VGS327683:VGT327683 VQO327683:VQP327683 WAK327683:WAL327683 WKG327683:WKH327683 WUC327683:WUD327683 HQ393219:HR393219 RM393219:RN393219 ABI393219:ABJ393219 ALE393219:ALF393219 AVA393219:AVB393219 BEW393219:BEX393219 BOS393219:BOT393219 BYO393219:BYP393219 CIK393219:CIL393219 CSG393219:CSH393219 DCC393219:DCD393219 DLY393219:DLZ393219 DVU393219:DVV393219 EFQ393219:EFR393219 EPM393219:EPN393219 EZI393219:EZJ393219 FJE393219:FJF393219 FTA393219:FTB393219 GCW393219:GCX393219 GMS393219:GMT393219 GWO393219:GWP393219 HGK393219:HGL393219 HQG393219:HQH393219 IAC393219:IAD393219 IJY393219:IJZ393219 ITU393219:ITV393219 JDQ393219:JDR393219 JNM393219:JNN393219 JXI393219:JXJ393219 KHE393219:KHF393219 KRA393219:KRB393219 LAW393219:LAX393219 LKS393219:LKT393219 LUO393219:LUP393219 MEK393219:MEL393219 MOG393219:MOH393219 MYC393219:MYD393219 NHY393219:NHZ393219 NRU393219:NRV393219 OBQ393219:OBR393219 OLM393219:OLN393219 OVI393219:OVJ393219 PFE393219:PFF393219 PPA393219:PPB393219 PYW393219:PYX393219 QIS393219:QIT393219 QSO393219:QSP393219 RCK393219:RCL393219 RMG393219:RMH393219 RWC393219:RWD393219 SFY393219:SFZ393219 SPU393219:SPV393219 SZQ393219:SZR393219 TJM393219:TJN393219 TTI393219:TTJ393219 UDE393219:UDF393219 UNA393219:UNB393219 UWW393219:UWX393219 VGS393219:VGT393219 VQO393219:VQP393219 WAK393219:WAL393219 WKG393219:WKH393219 WUC393219:WUD393219 HQ458755:HR458755 RM458755:RN458755 ABI458755:ABJ458755 ALE458755:ALF458755 AVA458755:AVB458755 BEW458755:BEX458755 BOS458755:BOT458755 BYO458755:BYP458755 CIK458755:CIL458755 CSG458755:CSH458755 DCC458755:DCD458755 DLY458755:DLZ458755 DVU458755:DVV458755 EFQ458755:EFR458755 EPM458755:EPN458755 EZI458755:EZJ458755 FJE458755:FJF458755 FTA458755:FTB458755 GCW458755:GCX458755 GMS458755:GMT458755 GWO458755:GWP458755 HGK458755:HGL458755 HQG458755:HQH458755 IAC458755:IAD458755 IJY458755:IJZ458755 ITU458755:ITV458755 JDQ458755:JDR458755 JNM458755:JNN458755 JXI458755:JXJ458755 KHE458755:KHF458755 KRA458755:KRB458755 LAW458755:LAX458755 LKS458755:LKT458755 LUO458755:LUP458755 MEK458755:MEL458755 MOG458755:MOH458755 MYC458755:MYD458755 NHY458755:NHZ458755 NRU458755:NRV458755 OBQ458755:OBR458755 OLM458755:OLN458755 OVI458755:OVJ458755 PFE458755:PFF458755 PPA458755:PPB458755 PYW458755:PYX458755 QIS458755:QIT458755 QSO458755:QSP458755 RCK458755:RCL458755 RMG458755:RMH458755 RWC458755:RWD458755 SFY458755:SFZ458755 SPU458755:SPV458755 SZQ458755:SZR458755 TJM458755:TJN458755 TTI458755:TTJ458755 UDE458755:UDF458755 UNA458755:UNB458755 UWW458755:UWX458755 VGS458755:VGT458755 VQO458755:VQP458755 WAK458755:WAL458755 WKG458755:WKH458755 WUC458755:WUD458755 HQ524291:HR524291 RM524291:RN524291 ABI524291:ABJ524291 ALE524291:ALF524291 AVA524291:AVB524291 BEW524291:BEX524291 BOS524291:BOT524291 BYO524291:BYP524291 CIK524291:CIL524291 CSG524291:CSH524291 DCC524291:DCD524291 DLY524291:DLZ524291 DVU524291:DVV524291 EFQ524291:EFR524291 EPM524291:EPN524291 EZI524291:EZJ524291 FJE524291:FJF524291 FTA524291:FTB524291 GCW524291:GCX524291 GMS524291:GMT524291 GWO524291:GWP524291 HGK524291:HGL524291 HQG524291:HQH524291 IAC524291:IAD524291 IJY524291:IJZ524291 ITU524291:ITV524291 JDQ524291:JDR524291 JNM524291:JNN524291 JXI524291:JXJ524291 KHE524291:KHF524291 KRA524291:KRB524291 LAW524291:LAX524291 LKS524291:LKT524291 LUO524291:LUP524291 MEK524291:MEL524291 MOG524291:MOH524291 MYC524291:MYD524291 NHY524291:NHZ524291 NRU524291:NRV524291 OBQ524291:OBR524291 OLM524291:OLN524291 OVI524291:OVJ524291 PFE524291:PFF524291 PPA524291:PPB524291 PYW524291:PYX524291 QIS524291:QIT524291 QSO524291:QSP524291 RCK524291:RCL524291 RMG524291:RMH524291 RWC524291:RWD524291 SFY524291:SFZ524291 SPU524291:SPV524291 SZQ524291:SZR524291 TJM524291:TJN524291 TTI524291:TTJ524291 UDE524291:UDF524291 UNA524291:UNB524291 UWW524291:UWX524291 VGS524291:VGT524291 VQO524291:VQP524291 WAK524291:WAL524291 WKG524291:WKH524291 WUC524291:WUD524291 HQ589827:HR589827 RM589827:RN589827 ABI589827:ABJ589827 ALE589827:ALF589827 AVA589827:AVB589827 BEW589827:BEX589827 BOS589827:BOT589827 BYO589827:BYP589827 CIK589827:CIL589827 CSG589827:CSH589827 DCC589827:DCD589827 DLY589827:DLZ589827 DVU589827:DVV589827 EFQ589827:EFR589827 EPM589827:EPN589827 EZI589827:EZJ589827 FJE589827:FJF589827 FTA589827:FTB589827 GCW589827:GCX589827 GMS589827:GMT589827 GWO589827:GWP589827 HGK589827:HGL589827 HQG589827:HQH589827 IAC589827:IAD589827 IJY589827:IJZ589827 ITU589827:ITV589827 JDQ589827:JDR589827 JNM589827:JNN589827 JXI589827:JXJ589827 KHE589827:KHF589827 KRA589827:KRB589827 LAW589827:LAX589827 LKS589827:LKT589827 LUO589827:LUP589827 MEK589827:MEL589827 MOG589827:MOH589827 MYC589827:MYD589827 NHY589827:NHZ589827 NRU589827:NRV589827 OBQ589827:OBR589827 OLM589827:OLN589827 OVI589827:OVJ589827 PFE589827:PFF589827 PPA589827:PPB589827 PYW589827:PYX589827 QIS589827:QIT589827 QSO589827:QSP589827 RCK589827:RCL589827 RMG589827:RMH589827 RWC589827:RWD589827 SFY589827:SFZ589827 SPU589827:SPV589827 SZQ589827:SZR589827 TJM589827:TJN589827 TTI589827:TTJ589827 UDE589827:UDF589827 UNA589827:UNB589827 UWW589827:UWX589827 VGS589827:VGT589827 VQO589827:VQP589827 WAK589827:WAL589827 WKG589827:WKH589827 WUC589827:WUD589827 HQ655363:HR655363 RM655363:RN655363 ABI655363:ABJ655363 ALE655363:ALF655363 AVA655363:AVB655363 BEW655363:BEX655363 BOS655363:BOT655363 BYO655363:BYP655363 CIK655363:CIL655363 CSG655363:CSH655363 DCC655363:DCD655363 DLY655363:DLZ655363 DVU655363:DVV655363 EFQ655363:EFR655363 EPM655363:EPN655363 EZI655363:EZJ655363 FJE655363:FJF655363 FTA655363:FTB655363 GCW655363:GCX655363 GMS655363:GMT655363 GWO655363:GWP655363 HGK655363:HGL655363 HQG655363:HQH655363 IAC655363:IAD655363 IJY655363:IJZ655363 ITU655363:ITV655363 JDQ655363:JDR655363 JNM655363:JNN655363 JXI655363:JXJ655363 KHE655363:KHF655363 KRA655363:KRB655363 LAW655363:LAX655363 LKS655363:LKT655363 LUO655363:LUP655363 MEK655363:MEL655363 MOG655363:MOH655363 MYC655363:MYD655363 NHY655363:NHZ655363 NRU655363:NRV655363 OBQ655363:OBR655363 OLM655363:OLN655363 OVI655363:OVJ655363 PFE655363:PFF655363 PPA655363:PPB655363 PYW655363:PYX655363 QIS655363:QIT655363 QSO655363:QSP655363 RCK655363:RCL655363 RMG655363:RMH655363 RWC655363:RWD655363 SFY655363:SFZ655363 SPU655363:SPV655363 SZQ655363:SZR655363 TJM655363:TJN655363 TTI655363:TTJ655363 UDE655363:UDF655363 UNA655363:UNB655363 UWW655363:UWX655363 VGS655363:VGT655363 VQO655363:VQP655363 WAK655363:WAL655363 WKG655363:WKH655363 WUC655363:WUD655363 HQ720899:HR720899 RM720899:RN720899 ABI720899:ABJ720899 ALE720899:ALF720899 AVA720899:AVB720899 BEW720899:BEX720899 BOS720899:BOT720899 BYO720899:BYP720899 CIK720899:CIL720899 CSG720899:CSH720899 DCC720899:DCD720899 DLY720899:DLZ720899 DVU720899:DVV720899 EFQ720899:EFR720899 EPM720899:EPN720899 EZI720899:EZJ720899 FJE720899:FJF720899 FTA720899:FTB720899 GCW720899:GCX720899 GMS720899:GMT720899 GWO720899:GWP720899 HGK720899:HGL720899 HQG720899:HQH720899 IAC720899:IAD720899 IJY720899:IJZ720899 ITU720899:ITV720899 JDQ720899:JDR720899 JNM720899:JNN720899 JXI720899:JXJ720899 KHE720899:KHF720899 KRA720899:KRB720899 LAW720899:LAX720899 LKS720899:LKT720899 LUO720899:LUP720899 MEK720899:MEL720899 MOG720899:MOH720899 MYC720899:MYD720899 NHY720899:NHZ720899 NRU720899:NRV720899 OBQ720899:OBR720899 OLM720899:OLN720899 OVI720899:OVJ720899 PFE720899:PFF720899 PPA720899:PPB720899 PYW720899:PYX720899 QIS720899:QIT720899 QSO720899:QSP720899 RCK720899:RCL720899 RMG720899:RMH720899 RWC720899:RWD720899 SFY720899:SFZ720899 SPU720899:SPV720899 SZQ720899:SZR720899 TJM720899:TJN720899 TTI720899:TTJ720899 UDE720899:UDF720899 UNA720899:UNB720899 UWW720899:UWX720899 VGS720899:VGT720899 VQO720899:VQP720899 WAK720899:WAL720899 WKG720899:WKH720899 WUC720899:WUD720899 HQ786435:HR786435 RM786435:RN786435 ABI786435:ABJ786435 ALE786435:ALF786435 AVA786435:AVB786435 BEW786435:BEX786435 BOS786435:BOT786435 BYO786435:BYP786435 CIK786435:CIL786435 CSG786435:CSH786435 DCC786435:DCD786435 DLY786435:DLZ786435 DVU786435:DVV786435 EFQ786435:EFR786435 EPM786435:EPN786435 EZI786435:EZJ786435 FJE786435:FJF786435 FTA786435:FTB786435 GCW786435:GCX786435 GMS786435:GMT786435 GWO786435:GWP786435 HGK786435:HGL786435 HQG786435:HQH786435 IAC786435:IAD786435 IJY786435:IJZ786435 ITU786435:ITV786435 JDQ786435:JDR786435 JNM786435:JNN786435 JXI786435:JXJ786435 KHE786435:KHF786435 KRA786435:KRB786435 LAW786435:LAX786435 LKS786435:LKT786435 LUO786435:LUP786435 MEK786435:MEL786435 MOG786435:MOH786435 MYC786435:MYD786435 NHY786435:NHZ786435 NRU786435:NRV786435 OBQ786435:OBR786435 OLM786435:OLN786435 OVI786435:OVJ786435 PFE786435:PFF786435 PPA786435:PPB786435 PYW786435:PYX786435 QIS786435:QIT786435 QSO786435:QSP786435 RCK786435:RCL786435 RMG786435:RMH786435 RWC786435:RWD786435 SFY786435:SFZ786435 SPU786435:SPV786435 SZQ786435:SZR786435 TJM786435:TJN786435 TTI786435:TTJ786435 UDE786435:UDF786435 UNA786435:UNB786435 UWW786435:UWX786435 VGS786435:VGT786435 VQO786435:VQP786435 WAK786435:WAL786435 WKG786435:WKH786435 WUC786435:WUD786435 HQ851971:HR851971 RM851971:RN851971 ABI851971:ABJ851971 ALE851971:ALF851971 AVA851971:AVB851971 BEW851971:BEX851971 BOS851971:BOT851971 BYO851971:BYP851971 CIK851971:CIL851971 CSG851971:CSH851971 DCC851971:DCD851971 DLY851971:DLZ851971 DVU851971:DVV851971 EFQ851971:EFR851971 EPM851971:EPN851971 EZI851971:EZJ851971 FJE851971:FJF851971 FTA851971:FTB851971 GCW851971:GCX851971 GMS851971:GMT851971 GWO851971:GWP851971 HGK851971:HGL851971 HQG851971:HQH851971 IAC851971:IAD851971 IJY851971:IJZ851971 ITU851971:ITV851971 JDQ851971:JDR851971 JNM851971:JNN851971 JXI851971:JXJ851971 KHE851971:KHF851971 KRA851971:KRB851971 LAW851971:LAX851971 LKS851971:LKT851971 LUO851971:LUP851971 MEK851971:MEL851971 MOG851971:MOH851971 MYC851971:MYD851971 NHY851971:NHZ851971 NRU851971:NRV851971 OBQ851971:OBR851971 OLM851971:OLN851971 OVI851971:OVJ851971 PFE851971:PFF851971 PPA851971:PPB851971 PYW851971:PYX851971 QIS851971:QIT851971 QSO851971:QSP851971 RCK851971:RCL851971 RMG851971:RMH851971 RWC851971:RWD851971 SFY851971:SFZ851971 SPU851971:SPV851971 SZQ851971:SZR851971 TJM851971:TJN851971 TTI851971:TTJ851971 UDE851971:UDF851971 UNA851971:UNB851971 UWW851971:UWX851971 VGS851971:VGT851971 VQO851971:VQP851971 WAK851971:WAL851971 WKG851971:WKH851971 WUC851971:WUD851971 HQ917507:HR917507 RM917507:RN917507 ABI917507:ABJ917507 ALE917507:ALF917507 AVA917507:AVB917507 BEW917507:BEX917507 BOS917507:BOT917507 BYO917507:BYP917507 CIK917507:CIL917507 CSG917507:CSH917507 DCC917507:DCD917507 DLY917507:DLZ917507 DVU917507:DVV917507 EFQ917507:EFR917507 EPM917507:EPN917507 EZI917507:EZJ917507 FJE917507:FJF917507 FTA917507:FTB917507 GCW917507:GCX917507 GMS917507:GMT917507 GWO917507:GWP917507 HGK917507:HGL917507 HQG917507:HQH917507 IAC917507:IAD917507 IJY917507:IJZ917507 ITU917507:ITV917507 JDQ917507:JDR917507 JNM917507:JNN917507 JXI917507:JXJ917507 KHE917507:KHF917507 KRA917507:KRB917507 LAW917507:LAX917507 LKS917507:LKT917507 LUO917507:LUP917507 MEK917507:MEL917507 MOG917507:MOH917507 MYC917507:MYD917507 NHY917507:NHZ917507 NRU917507:NRV917507 OBQ917507:OBR917507 OLM917507:OLN917507 OVI917507:OVJ917507 PFE917507:PFF917507 PPA917507:PPB917507 PYW917507:PYX917507 QIS917507:QIT917507 QSO917507:QSP917507 RCK917507:RCL917507 RMG917507:RMH917507 RWC917507:RWD917507 SFY917507:SFZ917507 SPU917507:SPV917507 SZQ917507:SZR917507 TJM917507:TJN917507 TTI917507:TTJ917507 UDE917507:UDF917507 UNA917507:UNB917507 UWW917507:UWX917507 VGS917507:VGT917507 VQO917507:VQP917507 WAK917507:WAL917507 WKG917507:WKH917507 WUC917507:WUD917507 HQ983043:HR983043 RM983043:RN983043 ABI983043:ABJ983043 ALE983043:ALF983043 AVA983043:AVB983043 BEW983043:BEX983043 BOS983043:BOT983043 BYO983043:BYP983043 CIK983043:CIL983043 CSG983043:CSH983043 DCC983043:DCD983043 DLY983043:DLZ983043 DVU983043:DVV983043 EFQ983043:EFR983043 EPM983043:EPN983043 EZI983043:EZJ983043 FJE983043:FJF983043 FTA983043:FTB983043 GCW983043:GCX983043 GMS983043:GMT983043 GWO983043:GWP983043 HGK983043:HGL983043 HQG983043:HQH983043 IAC983043:IAD983043 IJY983043:IJZ983043 ITU983043:ITV983043 JDQ983043:JDR983043 JNM983043:JNN983043 JXI983043:JXJ983043 KHE983043:KHF983043 KRA983043:KRB983043 LAW983043:LAX983043 LKS983043:LKT983043 LUO983043:LUP983043 MEK983043:MEL983043 MOG983043:MOH983043 MYC983043:MYD983043 NHY983043:NHZ983043 NRU983043:NRV983043 OBQ983043:OBR983043 OLM983043:OLN983043 OVI983043:OVJ983043 PFE983043:PFF983043 PPA983043:PPB983043 PYW983043:PYX983043 QIS983043:QIT983043 QSO983043:QSP983043 RCK983043:RCL983043 RMG983043:RMH983043 RWC983043:RWD983043 SFY983043:SFZ983043 SPU983043:SPV983043 SZQ983043:SZR983043 TJM983043:TJN983043 TTI983043:TTJ983043 UDE983043:UDF983043 UNA983043:UNB983043 UWW983043:UWX983043 VGS983043:VGT983043 VQO983043:VQP983043 WAK983043:WAL983043 WKG983043:WKH983043 WUC983043:WUD983043 HT65539:HU65539 RP65539:RQ65539 ABL65539:ABM65539 ALH65539:ALI65539 AVD65539:AVE65539 BEZ65539:BFA65539 BOV65539:BOW65539 BYR65539:BYS65539 CIN65539:CIO65539 CSJ65539:CSK65539 DCF65539:DCG65539 DMB65539:DMC65539 DVX65539:DVY65539 EFT65539:EFU65539 EPP65539:EPQ65539 EZL65539:EZM65539 FJH65539:FJI65539 FTD65539:FTE65539 GCZ65539:GDA65539 GMV65539:GMW65539 GWR65539:GWS65539 HGN65539:HGO65539 HQJ65539:HQK65539 IAF65539:IAG65539 IKB65539:IKC65539 ITX65539:ITY65539 JDT65539:JDU65539 JNP65539:JNQ65539 JXL65539:JXM65539 KHH65539:KHI65539 KRD65539:KRE65539 LAZ65539:LBA65539 LKV65539:LKW65539 LUR65539:LUS65539 MEN65539:MEO65539 MOJ65539:MOK65539 MYF65539:MYG65539 NIB65539:NIC65539 NRX65539:NRY65539 OBT65539:OBU65539 OLP65539:OLQ65539 OVL65539:OVM65539 PFH65539:PFI65539 PPD65539:PPE65539 PYZ65539:PZA65539 QIV65539:QIW65539 QSR65539:QSS65539 RCN65539:RCO65539 RMJ65539:RMK65539 RWF65539:RWG65539 SGB65539:SGC65539 SPX65539:SPY65539 SZT65539:SZU65539 TJP65539:TJQ65539 TTL65539:TTM65539 UDH65539:UDI65539 UND65539:UNE65539 UWZ65539:UXA65539 VGV65539:VGW65539 VQR65539:VQS65539 WAN65539:WAO65539 WKJ65539:WKK65539 WUF65539:WUG65539 HT131075:HU131075 RP131075:RQ131075 ABL131075:ABM131075 ALH131075:ALI131075 AVD131075:AVE131075 BEZ131075:BFA131075 BOV131075:BOW131075 BYR131075:BYS131075 CIN131075:CIO131075 CSJ131075:CSK131075 DCF131075:DCG131075 DMB131075:DMC131075 DVX131075:DVY131075 EFT131075:EFU131075 EPP131075:EPQ131075 EZL131075:EZM131075 FJH131075:FJI131075 FTD131075:FTE131075 GCZ131075:GDA131075 GMV131075:GMW131075 GWR131075:GWS131075 HGN131075:HGO131075 HQJ131075:HQK131075 IAF131075:IAG131075 IKB131075:IKC131075 ITX131075:ITY131075 JDT131075:JDU131075 JNP131075:JNQ131075 JXL131075:JXM131075 KHH131075:KHI131075 KRD131075:KRE131075 LAZ131075:LBA131075 LKV131075:LKW131075 LUR131075:LUS131075 MEN131075:MEO131075 MOJ131075:MOK131075 MYF131075:MYG131075 NIB131075:NIC131075 NRX131075:NRY131075 OBT131075:OBU131075 OLP131075:OLQ131075 OVL131075:OVM131075 PFH131075:PFI131075 PPD131075:PPE131075 PYZ131075:PZA131075 QIV131075:QIW131075 QSR131075:QSS131075 RCN131075:RCO131075 RMJ131075:RMK131075 RWF131075:RWG131075 SGB131075:SGC131075 SPX131075:SPY131075 SZT131075:SZU131075 TJP131075:TJQ131075 TTL131075:TTM131075 UDH131075:UDI131075 UND131075:UNE131075 UWZ131075:UXA131075 VGV131075:VGW131075 VQR131075:VQS131075 WAN131075:WAO131075 WKJ131075:WKK131075 WUF131075:WUG131075 HT196611:HU196611 RP196611:RQ196611 ABL196611:ABM196611 ALH196611:ALI196611 AVD196611:AVE196611 BEZ196611:BFA196611 BOV196611:BOW196611 BYR196611:BYS196611 CIN196611:CIO196611 CSJ196611:CSK196611 DCF196611:DCG196611 DMB196611:DMC196611 DVX196611:DVY196611 EFT196611:EFU196611 EPP196611:EPQ196611 EZL196611:EZM196611 FJH196611:FJI196611 FTD196611:FTE196611 GCZ196611:GDA196611 GMV196611:GMW196611 GWR196611:GWS196611 HGN196611:HGO196611 HQJ196611:HQK196611 IAF196611:IAG196611 IKB196611:IKC196611 ITX196611:ITY196611 JDT196611:JDU196611 JNP196611:JNQ196611 JXL196611:JXM196611 KHH196611:KHI196611 KRD196611:KRE196611 LAZ196611:LBA196611 LKV196611:LKW196611 LUR196611:LUS196611 MEN196611:MEO196611 MOJ196611:MOK196611 MYF196611:MYG196611 NIB196611:NIC196611 NRX196611:NRY196611 OBT196611:OBU196611 OLP196611:OLQ196611 OVL196611:OVM196611 PFH196611:PFI196611 PPD196611:PPE196611 PYZ196611:PZA196611 QIV196611:QIW196611 QSR196611:QSS196611 RCN196611:RCO196611 RMJ196611:RMK196611 RWF196611:RWG196611 SGB196611:SGC196611 SPX196611:SPY196611 SZT196611:SZU196611 TJP196611:TJQ196611 TTL196611:TTM196611 UDH196611:UDI196611 UND196611:UNE196611 UWZ196611:UXA196611 VGV196611:VGW196611 VQR196611:VQS196611 WAN196611:WAO196611 WKJ196611:WKK196611 WUF196611:WUG196611 HT262147:HU262147 RP262147:RQ262147 ABL262147:ABM262147 ALH262147:ALI262147 AVD262147:AVE262147 BEZ262147:BFA262147 BOV262147:BOW262147 BYR262147:BYS262147 CIN262147:CIO262147 CSJ262147:CSK262147 DCF262147:DCG262147 DMB262147:DMC262147 DVX262147:DVY262147 EFT262147:EFU262147 EPP262147:EPQ262147 EZL262147:EZM262147 FJH262147:FJI262147 FTD262147:FTE262147 GCZ262147:GDA262147 GMV262147:GMW262147 GWR262147:GWS262147 HGN262147:HGO262147 HQJ262147:HQK262147 IAF262147:IAG262147 IKB262147:IKC262147 ITX262147:ITY262147 JDT262147:JDU262147 JNP262147:JNQ262147 JXL262147:JXM262147 KHH262147:KHI262147 KRD262147:KRE262147 LAZ262147:LBA262147 LKV262147:LKW262147 LUR262147:LUS262147 MEN262147:MEO262147 MOJ262147:MOK262147 MYF262147:MYG262147 NIB262147:NIC262147 NRX262147:NRY262147 OBT262147:OBU262147 OLP262147:OLQ262147 OVL262147:OVM262147 PFH262147:PFI262147 PPD262147:PPE262147 PYZ262147:PZA262147 QIV262147:QIW262147 QSR262147:QSS262147 RCN262147:RCO262147 RMJ262147:RMK262147 RWF262147:RWG262147 SGB262147:SGC262147 SPX262147:SPY262147 SZT262147:SZU262147 TJP262147:TJQ262147 TTL262147:TTM262147 UDH262147:UDI262147 UND262147:UNE262147 UWZ262147:UXA262147 VGV262147:VGW262147 VQR262147:VQS262147 WAN262147:WAO262147 WKJ262147:WKK262147 WUF262147:WUG262147 HT327683:HU327683 RP327683:RQ327683 ABL327683:ABM327683 ALH327683:ALI327683 AVD327683:AVE327683 BEZ327683:BFA327683 BOV327683:BOW327683 BYR327683:BYS327683 CIN327683:CIO327683 CSJ327683:CSK327683 DCF327683:DCG327683 DMB327683:DMC327683 DVX327683:DVY327683 EFT327683:EFU327683 EPP327683:EPQ327683 EZL327683:EZM327683 FJH327683:FJI327683 FTD327683:FTE327683 GCZ327683:GDA327683 GMV327683:GMW327683 GWR327683:GWS327683 HGN327683:HGO327683 HQJ327683:HQK327683 IAF327683:IAG327683 IKB327683:IKC327683 ITX327683:ITY327683 JDT327683:JDU327683 JNP327683:JNQ327683 JXL327683:JXM327683 KHH327683:KHI327683 KRD327683:KRE327683 LAZ327683:LBA327683 LKV327683:LKW327683 LUR327683:LUS327683 MEN327683:MEO327683 MOJ327683:MOK327683 MYF327683:MYG327683 NIB327683:NIC327683 NRX327683:NRY327683 OBT327683:OBU327683 OLP327683:OLQ327683 OVL327683:OVM327683 PFH327683:PFI327683 PPD327683:PPE327683 PYZ327683:PZA327683 QIV327683:QIW327683 QSR327683:QSS327683 RCN327683:RCO327683 RMJ327683:RMK327683 RWF327683:RWG327683 SGB327683:SGC327683 SPX327683:SPY327683 SZT327683:SZU327683 TJP327683:TJQ327683 TTL327683:TTM327683 UDH327683:UDI327683 UND327683:UNE327683 UWZ327683:UXA327683 VGV327683:VGW327683 VQR327683:VQS327683 WAN327683:WAO327683 WKJ327683:WKK327683 WUF327683:WUG327683 HT393219:HU393219 RP393219:RQ393219 ABL393219:ABM393219 ALH393219:ALI393219 AVD393219:AVE393219 BEZ393219:BFA393219 BOV393219:BOW393219 BYR393219:BYS393219 CIN393219:CIO393219 CSJ393219:CSK393219 DCF393219:DCG393219 DMB393219:DMC393219 DVX393219:DVY393219 EFT393219:EFU393219 EPP393219:EPQ393219 EZL393219:EZM393219 FJH393219:FJI393219 FTD393219:FTE393219 GCZ393219:GDA393219 GMV393219:GMW393219 GWR393219:GWS393219 HGN393219:HGO393219 HQJ393219:HQK393219 IAF393219:IAG393219 IKB393219:IKC393219 ITX393219:ITY393219 JDT393219:JDU393219 JNP393219:JNQ393219 JXL393219:JXM393219 KHH393219:KHI393219 KRD393219:KRE393219 LAZ393219:LBA393219 LKV393219:LKW393219 LUR393219:LUS393219 MEN393219:MEO393219 MOJ393219:MOK393219 MYF393219:MYG393219 NIB393219:NIC393219 NRX393219:NRY393219 OBT393219:OBU393219 OLP393219:OLQ393219 OVL393219:OVM393219 PFH393219:PFI393219 PPD393219:PPE393219 PYZ393219:PZA393219 QIV393219:QIW393219 QSR393219:QSS393219 RCN393219:RCO393219 RMJ393219:RMK393219 RWF393219:RWG393219 SGB393219:SGC393219 SPX393219:SPY393219 SZT393219:SZU393219 TJP393219:TJQ393219 TTL393219:TTM393219 UDH393219:UDI393219 UND393219:UNE393219 UWZ393219:UXA393219 VGV393219:VGW393219 VQR393219:VQS393219 WAN393219:WAO393219 WKJ393219:WKK393219 WUF393219:WUG393219 HT458755:HU458755 RP458755:RQ458755 ABL458755:ABM458755 ALH458755:ALI458755 AVD458755:AVE458755 BEZ458755:BFA458755 BOV458755:BOW458755 BYR458755:BYS458755 CIN458755:CIO458755 CSJ458755:CSK458755 DCF458755:DCG458755 DMB458755:DMC458755 DVX458755:DVY458755 EFT458755:EFU458755 EPP458755:EPQ458755 EZL458755:EZM458755 FJH458755:FJI458755 FTD458755:FTE458755 GCZ458755:GDA458755 GMV458755:GMW458755 GWR458755:GWS458755 HGN458755:HGO458755 HQJ458755:HQK458755 IAF458755:IAG458755 IKB458755:IKC458755 ITX458755:ITY458755 JDT458755:JDU458755 JNP458755:JNQ458755 JXL458755:JXM458755 KHH458755:KHI458755 KRD458755:KRE458755 LAZ458755:LBA458755 LKV458755:LKW458755 LUR458755:LUS458755 MEN458755:MEO458755 MOJ458755:MOK458755 MYF458755:MYG458755 NIB458755:NIC458755 NRX458755:NRY458755 OBT458755:OBU458755 OLP458755:OLQ458755 OVL458755:OVM458755 PFH458755:PFI458755 PPD458755:PPE458755 PYZ458755:PZA458755 QIV458755:QIW458755 QSR458755:QSS458755 RCN458755:RCO458755 RMJ458755:RMK458755 RWF458755:RWG458755 SGB458755:SGC458755 SPX458755:SPY458755 SZT458755:SZU458755 TJP458755:TJQ458755 TTL458755:TTM458755 UDH458755:UDI458755 UND458755:UNE458755 UWZ458755:UXA458755 VGV458755:VGW458755 VQR458755:VQS458755 WAN458755:WAO458755 WKJ458755:WKK458755 WUF458755:WUG458755 HT524291:HU524291 RP524291:RQ524291 ABL524291:ABM524291 ALH524291:ALI524291 AVD524291:AVE524291 BEZ524291:BFA524291 BOV524291:BOW524291 BYR524291:BYS524291 CIN524291:CIO524291 CSJ524291:CSK524291 DCF524291:DCG524291 DMB524291:DMC524291 DVX524291:DVY524291 EFT524291:EFU524291 EPP524291:EPQ524291 EZL524291:EZM524291 FJH524291:FJI524291 FTD524291:FTE524291 GCZ524291:GDA524291 GMV524291:GMW524291 GWR524291:GWS524291 HGN524291:HGO524291 HQJ524291:HQK524291 IAF524291:IAG524291 IKB524291:IKC524291 ITX524291:ITY524291 JDT524291:JDU524291 JNP524291:JNQ524291 JXL524291:JXM524291 KHH524291:KHI524291 KRD524291:KRE524291 LAZ524291:LBA524291 LKV524291:LKW524291 LUR524291:LUS524291 MEN524291:MEO524291 MOJ524291:MOK524291 MYF524291:MYG524291 NIB524291:NIC524291 NRX524291:NRY524291 OBT524291:OBU524291 OLP524291:OLQ524291 OVL524291:OVM524291 PFH524291:PFI524291 PPD524291:PPE524291 PYZ524291:PZA524291 QIV524291:QIW524291 QSR524291:QSS524291 RCN524291:RCO524291 RMJ524291:RMK524291 RWF524291:RWG524291 SGB524291:SGC524291 SPX524291:SPY524291 SZT524291:SZU524291 TJP524291:TJQ524291 TTL524291:TTM524291 UDH524291:UDI524291 UND524291:UNE524291 UWZ524291:UXA524291 VGV524291:VGW524291 VQR524291:VQS524291 WAN524291:WAO524291 WKJ524291:WKK524291 WUF524291:WUG524291 HT589827:HU589827 RP589827:RQ589827 ABL589827:ABM589827 ALH589827:ALI589827 AVD589827:AVE589827 BEZ589827:BFA589827 BOV589827:BOW589827 BYR589827:BYS589827 CIN589827:CIO589827 CSJ589827:CSK589827 DCF589827:DCG589827 DMB589827:DMC589827 DVX589827:DVY589827 EFT589827:EFU589827 EPP589827:EPQ589827 EZL589827:EZM589827 FJH589827:FJI589827 FTD589827:FTE589827 GCZ589827:GDA589827 GMV589827:GMW589827 GWR589827:GWS589827 HGN589827:HGO589827 HQJ589827:HQK589827 IAF589827:IAG589827 IKB589827:IKC589827 ITX589827:ITY589827 JDT589827:JDU589827 JNP589827:JNQ589827 JXL589827:JXM589827 KHH589827:KHI589827 KRD589827:KRE589827 LAZ589827:LBA589827 LKV589827:LKW589827 LUR589827:LUS589827 MEN589827:MEO589827 MOJ589827:MOK589827 MYF589827:MYG589827 NIB589827:NIC589827 NRX589827:NRY589827 OBT589827:OBU589827 OLP589827:OLQ589827 OVL589827:OVM589827 PFH589827:PFI589827 PPD589827:PPE589827 PYZ589827:PZA589827 QIV589827:QIW589827 QSR589827:QSS589827 RCN589827:RCO589827 RMJ589827:RMK589827 RWF589827:RWG589827 SGB589827:SGC589827 SPX589827:SPY589827 SZT589827:SZU589827 TJP589827:TJQ589827 TTL589827:TTM589827 UDH589827:UDI589827 UND589827:UNE589827 UWZ589827:UXA589827 VGV589827:VGW589827 VQR589827:VQS589827 WAN589827:WAO589827 WKJ589827:WKK589827 WUF589827:WUG589827 HT655363:HU655363 RP655363:RQ655363 ABL655363:ABM655363 ALH655363:ALI655363 AVD655363:AVE655363 BEZ655363:BFA655363 BOV655363:BOW655363 BYR655363:BYS655363 CIN655363:CIO655363 CSJ655363:CSK655363 DCF655363:DCG655363 DMB655363:DMC655363 DVX655363:DVY655363 EFT655363:EFU655363 EPP655363:EPQ655363 EZL655363:EZM655363 FJH655363:FJI655363 FTD655363:FTE655363 GCZ655363:GDA655363 GMV655363:GMW655363 GWR655363:GWS655363 HGN655363:HGO655363 HQJ655363:HQK655363 IAF655363:IAG655363 IKB655363:IKC655363 ITX655363:ITY655363 JDT655363:JDU655363 JNP655363:JNQ655363 JXL655363:JXM655363 KHH655363:KHI655363 KRD655363:KRE655363 LAZ655363:LBA655363 LKV655363:LKW655363 LUR655363:LUS655363 MEN655363:MEO655363 MOJ655363:MOK655363 MYF655363:MYG655363 NIB655363:NIC655363 NRX655363:NRY655363 OBT655363:OBU655363 OLP655363:OLQ655363 OVL655363:OVM655363 PFH655363:PFI655363 PPD655363:PPE655363 PYZ655363:PZA655363 QIV655363:QIW655363 QSR655363:QSS655363 RCN655363:RCO655363 RMJ655363:RMK655363 RWF655363:RWG655363 SGB655363:SGC655363 SPX655363:SPY655363 SZT655363:SZU655363 TJP655363:TJQ655363 TTL655363:TTM655363 UDH655363:UDI655363 UND655363:UNE655363 UWZ655363:UXA655363 VGV655363:VGW655363 VQR655363:VQS655363 WAN655363:WAO655363 WKJ655363:WKK655363 WUF655363:WUG655363 HT720899:HU720899 RP720899:RQ720899 ABL720899:ABM720899 ALH720899:ALI720899 AVD720899:AVE720899 BEZ720899:BFA720899 BOV720899:BOW720899 BYR720899:BYS720899 CIN720899:CIO720899 CSJ720899:CSK720899 DCF720899:DCG720899 DMB720899:DMC720899 DVX720899:DVY720899 EFT720899:EFU720899 EPP720899:EPQ720899 EZL720899:EZM720899 FJH720899:FJI720899 FTD720899:FTE720899 GCZ720899:GDA720899 GMV720899:GMW720899 GWR720899:GWS720899 HGN720899:HGO720899 HQJ720899:HQK720899 IAF720899:IAG720899 IKB720899:IKC720899 ITX720899:ITY720899 JDT720899:JDU720899 JNP720899:JNQ720899 JXL720899:JXM720899 KHH720899:KHI720899 KRD720899:KRE720899 LAZ720899:LBA720899 LKV720899:LKW720899 LUR720899:LUS720899 MEN720899:MEO720899 MOJ720899:MOK720899 MYF720899:MYG720899 NIB720899:NIC720899 NRX720899:NRY720899 OBT720899:OBU720899 OLP720899:OLQ720899 OVL720899:OVM720899 PFH720899:PFI720899 PPD720899:PPE720899 PYZ720899:PZA720899 QIV720899:QIW720899 QSR720899:QSS720899 RCN720899:RCO720899 RMJ720899:RMK720899 RWF720899:RWG720899 SGB720899:SGC720899 SPX720899:SPY720899 SZT720899:SZU720899 TJP720899:TJQ720899 TTL720899:TTM720899 UDH720899:UDI720899 UND720899:UNE720899 UWZ720899:UXA720899 VGV720899:VGW720899 VQR720899:VQS720899 WAN720899:WAO720899 WKJ720899:WKK720899 WUF720899:WUG720899 HT786435:HU786435 RP786435:RQ786435 ABL786435:ABM786435 ALH786435:ALI786435 AVD786435:AVE786435 BEZ786435:BFA786435 BOV786435:BOW786435 BYR786435:BYS786435 CIN786435:CIO786435 CSJ786435:CSK786435 DCF786435:DCG786435 DMB786435:DMC786435 DVX786435:DVY786435 EFT786435:EFU786435 EPP786435:EPQ786435 EZL786435:EZM786435 FJH786435:FJI786435 FTD786435:FTE786435 GCZ786435:GDA786435 GMV786435:GMW786435 GWR786435:GWS786435 HGN786435:HGO786435 HQJ786435:HQK786435 IAF786435:IAG786435 IKB786435:IKC786435 ITX786435:ITY786435 JDT786435:JDU786435 JNP786435:JNQ786435 JXL786435:JXM786435 KHH786435:KHI786435 KRD786435:KRE786435 LAZ786435:LBA786435 LKV786435:LKW786435 LUR786435:LUS786435 MEN786435:MEO786435 MOJ786435:MOK786435 MYF786435:MYG786435 NIB786435:NIC786435 NRX786435:NRY786435 OBT786435:OBU786435 OLP786435:OLQ786435 OVL786435:OVM786435 PFH786435:PFI786435 PPD786435:PPE786435 PYZ786435:PZA786435 QIV786435:QIW786435 QSR786435:QSS786435 RCN786435:RCO786435 RMJ786435:RMK786435 RWF786435:RWG786435 SGB786435:SGC786435 SPX786435:SPY786435 SZT786435:SZU786435 TJP786435:TJQ786435 TTL786435:TTM786435 UDH786435:UDI786435 UND786435:UNE786435 UWZ786435:UXA786435 VGV786435:VGW786435 VQR786435:VQS786435 WAN786435:WAO786435 WKJ786435:WKK786435 WUF786435:WUG786435 HT851971:HU851971 RP851971:RQ851971 ABL851971:ABM851971 ALH851971:ALI851971 AVD851971:AVE851971 BEZ851971:BFA851971 BOV851971:BOW851971 BYR851971:BYS851971 CIN851971:CIO851971 CSJ851971:CSK851971 DCF851971:DCG851971 DMB851971:DMC851971 DVX851971:DVY851971 EFT851971:EFU851971 EPP851971:EPQ851971 EZL851971:EZM851971 FJH851971:FJI851971 FTD851971:FTE851971 GCZ851971:GDA851971 GMV851971:GMW851971 GWR851971:GWS851971 HGN851971:HGO851971 HQJ851971:HQK851971 IAF851971:IAG851971 IKB851971:IKC851971 ITX851971:ITY851971 JDT851971:JDU851971 JNP851971:JNQ851971 JXL851971:JXM851971 KHH851971:KHI851971 KRD851971:KRE851971 LAZ851971:LBA851971 LKV851971:LKW851971 LUR851971:LUS851971 MEN851971:MEO851971 MOJ851971:MOK851971 MYF851971:MYG851971 NIB851971:NIC851971 NRX851971:NRY851971 OBT851971:OBU851971 OLP851971:OLQ851971 OVL851971:OVM851971 PFH851971:PFI851971 PPD851971:PPE851971 PYZ851971:PZA851971 QIV851971:QIW851971 QSR851971:QSS851971 RCN851971:RCO851971 RMJ851971:RMK851971 RWF851971:RWG851971 SGB851971:SGC851971 SPX851971:SPY851971 SZT851971:SZU851971 TJP851971:TJQ851971 TTL851971:TTM851971 UDH851971:UDI851971 UND851971:UNE851971 UWZ851971:UXA851971 VGV851971:VGW851971 VQR851971:VQS851971 WAN851971:WAO851971 WKJ851971:WKK851971 WUF851971:WUG851971 HT917507:HU917507 RP917507:RQ917507 ABL917507:ABM917507 ALH917507:ALI917507 AVD917507:AVE917507 BEZ917507:BFA917507 BOV917507:BOW917507 BYR917507:BYS917507 CIN917507:CIO917507 CSJ917507:CSK917507 DCF917507:DCG917507 DMB917507:DMC917507 DVX917507:DVY917507 EFT917507:EFU917507 EPP917507:EPQ917507 EZL917507:EZM917507 FJH917507:FJI917507 FTD917507:FTE917507 GCZ917507:GDA917507 GMV917507:GMW917507 GWR917507:GWS917507 HGN917507:HGO917507 HQJ917507:HQK917507 IAF917507:IAG917507 IKB917507:IKC917507 ITX917507:ITY917507 JDT917507:JDU917507 JNP917507:JNQ917507 JXL917507:JXM917507 KHH917507:KHI917507 KRD917507:KRE917507 LAZ917507:LBA917507 LKV917507:LKW917507 LUR917507:LUS917507 MEN917507:MEO917507 MOJ917507:MOK917507 MYF917507:MYG917507 NIB917507:NIC917507 NRX917507:NRY917507 OBT917507:OBU917507 OLP917507:OLQ917507 OVL917507:OVM917507 PFH917507:PFI917507 PPD917507:PPE917507 PYZ917507:PZA917507 QIV917507:QIW917507 QSR917507:QSS917507 RCN917507:RCO917507 RMJ917507:RMK917507 RWF917507:RWG917507 SGB917507:SGC917507 SPX917507:SPY917507 SZT917507:SZU917507 TJP917507:TJQ917507 TTL917507:TTM917507 UDH917507:UDI917507 UND917507:UNE917507 UWZ917507:UXA917507 VGV917507:VGW917507 VQR917507:VQS917507 WAN917507:WAO917507 WKJ917507:WKK917507 WUF917507:WUG917507 HT983043:HU983043 RP983043:RQ983043 ABL983043:ABM983043 ALH983043:ALI983043 AVD983043:AVE983043 BEZ983043:BFA983043 BOV983043:BOW983043 BYR983043:BYS983043 CIN983043:CIO983043 CSJ983043:CSK983043 DCF983043:DCG983043 DMB983043:DMC983043 DVX983043:DVY983043 EFT983043:EFU983043 EPP983043:EPQ983043 EZL983043:EZM983043 FJH983043:FJI983043 FTD983043:FTE983043 GCZ983043:GDA983043 GMV983043:GMW983043 GWR983043:GWS983043 HGN983043:HGO983043 HQJ983043:HQK983043 IAF983043:IAG983043 IKB983043:IKC983043 ITX983043:ITY983043 JDT983043:JDU983043 JNP983043:JNQ983043 JXL983043:JXM983043 KHH983043:KHI983043 KRD983043:KRE983043 LAZ983043:LBA983043 LKV983043:LKW983043 LUR983043:LUS983043 MEN983043:MEO983043 MOJ983043:MOK983043 MYF983043:MYG983043 NIB983043:NIC983043 NRX983043:NRY983043 OBT983043:OBU983043 OLP983043:OLQ983043 OVL983043:OVM983043 PFH983043:PFI983043 PPD983043:PPE983043 PYZ983043:PZA983043 QIV983043:QIW983043 QSR983043:QSS983043 RCN983043:RCO983043 RMJ983043:RMK983043 RWF983043:RWG983043 SGB983043:SGC983043 SPX983043:SPY983043 SZT983043:SZU983043 TJP983043:TJQ983043 TTL983043:TTM983043 UDH983043:UDI983043 UND983043:UNE983043 UWZ983043:UXA983043 VGV983043:VGW983043 VQR983043:VQS983043 WAN983043:WAO983043 WKJ983043:WKK983043 WUF983043:WUG983043 HW65539:HX65539 RS65539:RT65539 ABO65539:ABP65539 ALK65539:ALL65539 AVG65539:AVH65539 BFC65539:BFD65539 BOY65539:BOZ65539 BYU65539:BYV65539 CIQ65539:CIR65539 CSM65539:CSN65539 DCI65539:DCJ65539 DME65539:DMF65539 DWA65539:DWB65539 EFW65539:EFX65539 EPS65539:EPT65539 EZO65539:EZP65539 FJK65539:FJL65539 FTG65539:FTH65539 GDC65539:GDD65539 GMY65539:GMZ65539 GWU65539:GWV65539 HGQ65539:HGR65539 HQM65539:HQN65539 IAI65539:IAJ65539 IKE65539:IKF65539 IUA65539:IUB65539 JDW65539:JDX65539 JNS65539:JNT65539 JXO65539:JXP65539 KHK65539:KHL65539 KRG65539:KRH65539 LBC65539:LBD65539 LKY65539:LKZ65539 LUU65539:LUV65539 MEQ65539:MER65539 MOM65539:MON65539 MYI65539:MYJ65539 NIE65539:NIF65539 NSA65539:NSB65539 OBW65539:OBX65539 OLS65539:OLT65539 OVO65539:OVP65539 PFK65539:PFL65539 PPG65539:PPH65539 PZC65539:PZD65539 QIY65539:QIZ65539 QSU65539:QSV65539 RCQ65539:RCR65539 RMM65539:RMN65539 RWI65539:RWJ65539 SGE65539:SGF65539 SQA65539:SQB65539 SZW65539:SZX65539 TJS65539:TJT65539 TTO65539:TTP65539 UDK65539:UDL65539 UNG65539:UNH65539 UXC65539:UXD65539 VGY65539:VGZ65539 VQU65539:VQV65539 WAQ65539:WAR65539 WKM65539:WKN65539 WUI65539:WUJ65539 HW131075:HX131075 RS131075:RT131075 ABO131075:ABP131075 ALK131075:ALL131075 AVG131075:AVH131075 BFC131075:BFD131075 BOY131075:BOZ131075 BYU131075:BYV131075 CIQ131075:CIR131075 CSM131075:CSN131075 DCI131075:DCJ131075 DME131075:DMF131075 DWA131075:DWB131075 EFW131075:EFX131075 EPS131075:EPT131075 EZO131075:EZP131075 FJK131075:FJL131075 FTG131075:FTH131075 GDC131075:GDD131075 GMY131075:GMZ131075 GWU131075:GWV131075 HGQ131075:HGR131075 HQM131075:HQN131075 IAI131075:IAJ131075 IKE131075:IKF131075 IUA131075:IUB131075 JDW131075:JDX131075 JNS131075:JNT131075 JXO131075:JXP131075 KHK131075:KHL131075 KRG131075:KRH131075 LBC131075:LBD131075 LKY131075:LKZ131075 LUU131075:LUV131075 MEQ131075:MER131075 MOM131075:MON131075 MYI131075:MYJ131075 NIE131075:NIF131075 NSA131075:NSB131075 OBW131075:OBX131075 OLS131075:OLT131075 OVO131075:OVP131075 PFK131075:PFL131075 PPG131075:PPH131075 PZC131075:PZD131075 QIY131075:QIZ131075 QSU131075:QSV131075 RCQ131075:RCR131075 RMM131075:RMN131075 RWI131075:RWJ131075 SGE131075:SGF131075 SQA131075:SQB131075 SZW131075:SZX131075 TJS131075:TJT131075 TTO131075:TTP131075 UDK131075:UDL131075 UNG131075:UNH131075 UXC131075:UXD131075 VGY131075:VGZ131075 VQU131075:VQV131075 WAQ131075:WAR131075 WKM131075:WKN131075 WUI131075:WUJ131075 HW196611:HX196611 RS196611:RT196611 ABO196611:ABP196611 ALK196611:ALL196611 AVG196611:AVH196611 BFC196611:BFD196611 BOY196611:BOZ196611 BYU196611:BYV196611 CIQ196611:CIR196611 CSM196611:CSN196611 DCI196611:DCJ196611 DME196611:DMF196611 DWA196611:DWB196611 EFW196611:EFX196611 EPS196611:EPT196611 EZO196611:EZP196611 FJK196611:FJL196611 FTG196611:FTH196611 GDC196611:GDD196611 GMY196611:GMZ196611 GWU196611:GWV196611 HGQ196611:HGR196611 HQM196611:HQN196611 IAI196611:IAJ196611 IKE196611:IKF196611 IUA196611:IUB196611 JDW196611:JDX196611 JNS196611:JNT196611 JXO196611:JXP196611 KHK196611:KHL196611 KRG196611:KRH196611 LBC196611:LBD196611 LKY196611:LKZ196611 LUU196611:LUV196611 MEQ196611:MER196611 MOM196611:MON196611 MYI196611:MYJ196611 NIE196611:NIF196611 NSA196611:NSB196611 OBW196611:OBX196611 OLS196611:OLT196611 OVO196611:OVP196611 PFK196611:PFL196611 PPG196611:PPH196611 PZC196611:PZD196611 QIY196611:QIZ196611 QSU196611:QSV196611 RCQ196611:RCR196611 RMM196611:RMN196611 RWI196611:RWJ196611 SGE196611:SGF196611 SQA196611:SQB196611 SZW196611:SZX196611 TJS196611:TJT196611 TTO196611:TTP196611 UDK196611:UDL196611 UNG196611:UNH196611 UXC196611:UXD196611 VGY196611:VGZ196611 VQU196611:VQV196611 WAQ196611:WAR196611 WKM196611:WKN196611 WUI196611:WUJ196611 HW262147:HX262147 RS262147:RT262147 ABO262147:ABP262147 ALK262147:ALL262147 AVG262147:AVH262147 BFC262147:BFD262147 BOY262147:BOZ262147 BYU262147:BYV262147 CIQ262147:CIR262147 CSM262147:CSN262147 DCI262147:DCJ262147 DME262147:DMF262147 DWA262147:DWB262147 EFW262147:EFX262147 EPS262147:EPT262147 EZO262147:EZP262147 FJK262147:FJL262147 FTG262147:FTH262147 GDC262147:GDD262147 GMY262147:GMZ262147 GWU262147:GWV262147 HGQ262147:HGR262147 HQM262147:HQN262147 IAI262147:IAJ262147 IKE262147:IKF262147 IUA262147:IUB262147 JDW262147:JDX262147 JNS262147:JNT262147 JXO262147:JXP262147 KHK262147:KHL262147 KRG262147:KRH262147 LBC262147:LBD262147 LKY262147:LKZ262147 LUU262147:LUV262147 MEQ262147:MER262147 MOM262147:MON262147 MYI262147:MYJ262147 NIE262147:NIF262147 NSA262147:NSB262147 OBW262147:OBX262147 OLS262147:OLT262147 OVO262147:OVP262147 PFK262147:PFL262147 PPG262147:PPH262147 PZC262147:PZD262147 QIY262147:QIZ262147 QSU262147:QSV262147 RCQ262147:RCR262147 RMM262147:RMN262147 RWI262147:RWJ262147 SGE262147:SGF262147 SQA262147:SQB262147 SZW262147:SZX262147 TJS262147:TJT262147 TTO262147:TTP262147 UDK262147:UDL262147 UNG262147:UNH262147 UXC262147:UXD262147 VGY262147:VGZ262147 VQU262147:VQV262147 WAQ262147:WAR262147 WKM262147:WKN262147 WUI262147:WUJ262147 HW327683:HX327683 RS327683:RT327683 ABO327683:ABP327683 ALK327683:ALL327683 AVG327683:AVH327683 BFC327683:BFD327683 BOY327683:BOZ327683 BYU327683:BYV327683 CIQ327683:CIR327683 CSM327683:CSN327683 DCI327683:DCJ327683 DME327683:DMF327683 DWA327683:DWB327683 EFW327683:EFX327683 EPS327683:EPT327683 EZO327683:EZP327683 FJK327683:FJL327683 FTG327683:FTH327683 GDC327683:GDD327683 GMY327683:GMZ327683 GWU327683:GWV327683 HGQ327683:HGR327683 HQM327683:HQN327683 IAI327683:IAJ327683 IKE327683:IKF327683 IUA327683:IUB327683 JDW327683:JDX327683 JNS327683:JNT327683 JXO327683:JXP327683 KHK327683:KHL327683 KRG327683:KRH327683 LBC327683:LBD327683 LKY327683:LKZ327683 LUU327683:LUV327683 MEQ327683:MER327683 MOM327683:MON327683 MYI327683:MYJ327683 NIE327683:NIF327683 NSA327683:NSB327683 OBW327683:OBX327683 OLS327683:OLT327683 OVO327683:OVP327683 PFK327683:PFL327683 PPG327683:PPH327683 PZC327683:PZD327683 QIY327683:QIZ327683 QSU327683:QSV327683 RCQ327683:RCR327683 RMM327683:RMN327683 RWI327683:RWJ327683 SGE327683:SGF327683 SQA327683:SQB327683 SZW327683:SZX327683 TJS327683:TJT327683 TTO327683:TTP327683 UDK327683:UDL327683 UNG327683:UNH327683 UXC327683:UXD327683 VGY327683:VGZ327683 VQU327683:VQV327683 WAQ327683:WAR327683 WKM327683:WKN327683 WUI327683:WUJ327683 HW393219:HX393219 RS393219:RT393219 ABO393219:ABP393219 ALK393219:ALL393219 AVG393219:AVH393219 BFC393219:BFD393219 BOY393219:BOZ393219 BYU393219:BYV393219 CIQ393219:CIR393219 CSM393219:CSN393219 DCI393219:DCJ393219 DME393219:DMF393219 DWA393219:DWB393219 EFW393219:EFX393219 EPS393219:EPT393219 EZO393219:EZP393219 FJK393219:FJL393219 FTG393219:FTH393219 GDC393219:GDD393219 GMY393219:GMZ393219 GWU393219:GWV393219 HGQ393219:HGR393219 HQM393219:HQN393219 IAI393219:IAJ393219 IKE393219:IKF393219 IUA393219:IUB393219 JDW393219:JDX393219 JNS393219:JNT393219 JXO393219:JXP393219 KHK393219:KHL393219 KRG393219:KRH393219 LBC393219:LBD393219 LKY393219:LKZ393219 LUU393219:LUV393219 MEQ393219:MER393219 MOM393219:MON393219 MYI393219:MYJ393219 NIE393219:NIF393219 NSA393219:NSB393219 OBW393219:OBX393219 OLS393219:OLT393219 OVO393219:OVP393219 PFK393219:PFL393219 PPG393219:PPH393219 PZC393219:PZD393219 QIY393219:QIZ393219 QSU393219:QSV393219 RCQ393219:RCR393219 RMM393219:RMN393219 RWI393219:RWJ393219 SGE393219:SGF393219 SQA393219:SQB393219 SZW393219:SZX393219 TJS393219:TJT393219 TTO393219:TTP393219 UDK393219:UDL393219 UNG393219:UNH393219 UXC393219:UXD393219 VGY393219:VGZ393219 VQU393219:VQV393219 WAQ393219:WAR393219 WKM393219:WKN393219 WUI393219:WUJ393219 HW458755:HX458755 RS458755:RT458755 ABO458755:ABP458755 ALK458755:ALL458755 AVG458755:AVH458755 BFC458755:BFD458755 BOY458755:BOZ458755 BYU458755:BYV458755 CIQ458755:CIR458755 CSM458755:CSN458755 DCI458755:DCJ458755 DME458755:DMF458755 DWA458755:DWB458755 EFW458755:EFX458755 EPS458755:EPT458755 EZO458755:EZP458755 FJK458755:FJL458755 FTG458755:FTH458755 GDC458755:GDD458755 GMY458755:GMZ458755 GWU458755:GWV458755 HGQ458755:HGR458755 HQM458755:HQN458755 IAI458755:IAJ458755 IKE458755:IKF458755 IUA458755:IUB458755 JDW458755:JDX458755 JNS458755:JNT458755 JXO458755:JXP458755 KHK458755:KHL458755 KRG458755:KRH458755 LBC458755:LBD458755 LKY458755:LKZ458755 LUU458755:LUV458755 MEQ458755:MER458755 MOM458755:MON458755 MYI458755:MYJ458755 NIE458755:NIF458755 NSA458755:NSB458755 OBW458755:OBX458755 OLS458755:OLT458755 OVO458755:OVP458755 PFK458755:PFL458755 PPG458755:PPH458755 PZC458755:PZD458755 QIY458755:QIZ458755 QSU458755:QSV458755 RCQ458755:RCR458755 RMM458755:RMN458755 RWI458755:RWJ458755 SGE458755:SGF458755 SQA458755:SQB458755 SZW458755:SZX458755 TJS458755:TJT458755 TTO458755:TTP458755 UDK458755:UDL458755 UNG458755:UNH458755 UXC458755:UXD458755 VGY458755:VGZ458755 VQU458755:VQV458755 WAQ458755:WAR458755 WKM458755:WKN458755 WUI458755:WUJ458755 HW524291:HX524291 RS524291:RT524291 ABO524291:ABP524291 ALK524291:ALL524291 AVG524291:AVH524291 BFC524291:BFD524291 BOY524291:BOZ524291 BYU524291:BYV524291 CIQ524291:CIR524291 CSM524291:CSN524291 DCI524291:DCJ524291 DME524291:DMF524291 DWA524291:DWB524291 EFW524291:EFX524291 EPS524291:EPT524291 EZO524291:EZP524291 FJK524291:FJL524291 FTG524291:FTH524291 GDC524291:GDD524291 GMY524291:GMZ524291 GWU524291:GWV524291 HGQ524291:HGR524291 HQM524291:HQN524291 IAI524291:IAJ524291 IKE524291:IKF524291 IUA524291:IUB524291 JDW524291:JDX524291 JNS524291:JNT524291 JXO524291:JXP524291 KHK524291:KHL524291 KRG524291:KRH524291 LBC524291:LBD524291 LKY524291:LKZ524291 LUU524291:LUV524291 MEQ524291:MER524291 MOM524291:MON524291 MYI524291:MYJ524291 NIE524291:NIF524291 NSA524291:NSB524291 OBW524291:OBX524291 OLS524291:OLT524291 OVO524291:OVP524291 PFK524291:PFL524291 PPG524291:PPH524291 PZC524291:PZD524291 QIY524291:QIZ524291 QSU524291:QSV524291 RCQ524291:RCR524291 RMM524291:RMN524291 RWI524291:RWJ524291 SGE524291:SGF524291 SQA524291:SQB524291 SZW524291:SZX524291 TJS524291:TJT524291 TTO524291:TTP524291 UDK524291:UDL524291 UNG524291:UNH524291 UXC524291:UXD524291 VGY524291:VGZ524291 VQU524291:VQV524291 WAQ524291:WAR524291 WKM524291:WKN524291 WUI524291:WUJ524291 HW589827:HX589827 RS589827:RT589827 ABO589827:ABP589827 ALK589827:ALL589827 AVG589827:AVH589827 BFC589827:BFD589827 BOY589827:BOZ589827 BYU589827:BYV589827 CIQ589827:CIR589827 CSM589827:CSN589827 DCI589827:DCJ589827 DME589827:DMF589827 DWA589827:DWB589827 EFW589827:EFX589827 EPS589827:EPT589827 EZO589827:EZP589827 FJK589827:FJL589827 FTG589827:FTH589827 GDC589827:GDD589827 GMY589827:GMZ589827 GWU589827:GWV589827 HGQ589827:HGR589827 HQM589827:HQN589827 IAI589827:IAJ589827 IKE589827:IKF589827 IUA589827:IUB589827 JDW589827:JDX589827 JNS589827:JNT589827 JXO589827:JXP589827 KHK589827:KHL589827 KRG589827:KRH589827 LBC589827:LBD589827 LKY589827:LKZ589827 LUU589827:LUV589827 MEQ589827:MER589827 MOM589827:MON589827 MYI589827:MYJ589827 NIE589827:NIF589827 NSA589827:NSB589827 OBW589827:OBX589827 OLS589827:OLT589827 OVO589827:OVP589827 PFK589827:PFL589827 PPG589827:PPH589827 PZC589827:PZD589827 QIY589827:QIZ589827 QSU589827:QSV589827 RCQ589827:RCR589827 RMM589827:RMN589827 RWI589827:RWJ589827 SGE589827:SGF589827 SQA589827:SQB589827 SZW589827:SZX589827 TJS589827:TJT589827 TTO589827:TTP589827 UDK589827:UDL589827 UNG589827:UNH589827 UXC589827:UXD589827 VGY589827:VGZ589827 VQU589827:VQV589827 WAQ589827:WAR589827 WKM589827:WKN589827 WUI589827:WUJ589827 HW655363:HX655363 RS655363:RT655363 ABO655363:ABP655363 ALK655363:ALL655363 AVG655363:AVH655363 BFC655363:BFD655363 BOY655363:BOZ655363 BYU655363:BYV655363 CIQ655363:CIR655363 CSM655363:CSN655363 DCI655363:DCJ655363 DME655363:DMF655363 DWA655363:DWB655363 EFW655363:EFX655363 EPS655363:EPT655363 EZO655363:EZP655363 FJK655363:FJL655363 FTG655363:FTH655363 GDC655363:GDD655363 GMY655363:GMZ655363 GWU655363:GWV655363 HGQ655363:HGR655363 HQM655363:HQN655363 IAI655363:IAJ655363 IKE655363:IKF655363 IUA655363:IUB655363 JDW655363:JDX655363 JNS655363:JNT655363 JXO655363:JXP655363 KHK655363:KHL655363 KRG655363:KRH655363 LBC655363:LBD655363 LKY655363:LKZ655363 LUU655363:LUV655363 MEQ655363:MER655363 MOM655363:MON655363 MYI655363:MYJ655363 NIE655363:NIF655363 NSA655363:NSB655363 OBW655363:OBX655363 OLS655363:OLT655363 OVO655363:OVP655363 PFK655363:PFL655363 PPG655363:PPH655363 PZC655363:PZD655363 QIY655363:QIZ655363 QSU655363:QSV655363 RCQ655363:RCR655363 RMM655363:RMN655363 RWI655363:RWJ655363 SGE655363:SGF655363 SQA655363:SQB655363 SZW655363:SZX655363 TJS655363:TJT655363 TTO655363:TTP655363 UDK655363:UDL655363 UNG655363:UNH655363 UXC655363:UXD655363 VGY655363:VGZ655363 VQU655363:VQV655363 WAQ655363:WAR655363 WKM655363:WKN655363 WUI655363:WUJ655363 HW720899:HX720899 RS720899:RT720899 ABO720899:ABP720899 ALK720899:ALL720899 AVG720899:AVH720899 BFC720899:BFD720899 BOY720899:BOZ720899 BYU720899:BYV720899 CIQ720899:CIR720899 CSM720899:CSN720899 DCI720899:DCJ720899 DME720899:DMF720899 DWA720899:DWB720899 EFW720899:EFX720899 EPS720899:EPT720899 EZO720899:EZP720899 FJK720899:FJL720899 FTG720899:FTH720899 GDC720899:GDD720899 GMY720899:GMZ720899 GWU720899:GWV720899 HGQ720899:HGR720899 HQM720899:HQN720899 IAI720899:IAJ720899 IKE720899:IKF720899 IUA720899:IUB720899 JDW720899:JDX720899 JNS720899:JNT720899 JXO720899:JXP720899 KHK720899:KHL720899 KRG720899:KRH720899 LBC720899:LBD720899 LKY720899:LKZ720899 LUU720899:LUV720899 MEQ720899:MER720899 MOM720899:MON720899 MYI720899:MYJ720899 NIE720899:NIF720899 NSA720899:NSB720899 OBW720899:OBX720899 OLS720899:OLT720899 OVO720899:OVP720899 PFK720899:PFL720899 PPG720899:PPH720899 PZC720899:PZD720899 QIY720899:QIZ720899 QSU720899:QSV720899 RCQ720899:RCR720899 RMM720899:RMN720899 RWI720899:RWJ720899 SGE720899:SGF720899 SQA720899:SQB720899 SZW720899:SZX720899 TJS720899:TJT720899 TTO720899:TTP720899 UDK720899:UDL720899 UNG720899:UNH720899 UXC720899:UXD720899 VGY720899:VGZ720899 VQU720899:VQV720899 WAQ720899:WAR720899 WKM720899:WKN720899 WUI720899:WUJ720899 HW786435:HX786435 RS786435:RT786435 ABO786435:ABP786435 ALK786435:ALL786435 AVG786435:AVH786435 BFC786435:BFD786435 BOY786435:BOZ786435 BYU786435:BYV786435 CIQ786435:CIR786435 CSM786435:CSN786435 DCI786435:DCJ786435 DME786435:DMF786435 DWA786435:DWB786435 EFW786435:EFX786435 EPS786435:EPT786435 EZO786435:EZP786435 FJK786435:FJL786435 FTG786435:FTH786435 GDC786435:GDD786435 GMY786435:GMZ786435 GWU786435:GWV786435 HGQ786435:HGR786435 HQM786435:HQN786435 IAI786435:IAJ786435 IKE786435:IKF786435 IUA786435:IUB786435 JDW786435:JDX786435 JNS786435:JNT786435 JXO786435:JXP786435 KHK786435:KHL786435 KRG786435:KRH786435 LBC786435:LBD786435 LKY786435:LKZ786435 LUU786435:LUV786435 MEQ786435:MER786435 MOM786435:MON786435 MYI786435:MYJ786435 NIE786435:NIF786435 NSA786435:NSB786435 OBW786435:OBX786435 OLS786435:OLT786435 OVO786435:OVP786435 PFK786435:PFL786435 PPG786435:PPH786435 PZC786435:PZD786435 QIY786435:QIZ786435 QSU786435:QSV786435 RCQ786435:RCR786435 RMM786435:RMN786435 RWI786435:RWJ786435 SGE786435:SGF786435 SQA786435:SQB786435 SZW786435:SZX786435 TJS786435:TJT786435 TTO786435:TTP786435 UDK786435:UDL786435 UNG786435:UNH786435 UXC786435:UXD786435 VGY786435:VGZ786435 VQU786435:VQV786435 WAQ786435:WAR786435 WKM786435:WKN786435 WUI786435:WUJ786435 HW851971:HX851971 RS851971:RT851971 ABO851971:ABP851971 ALK851971:ALL851971 AVG851971:AVH851971 BFC851971:BFD851971 BOY851971:BOZ851971 BYU851971:BYV851971 CIQ851971:CIR851971 CSM851971:CSN851971 DCI851971:DCJ851971 DME851971:DMF851971 DWA851971:DWB851971 EFW851971:EFX851971 EPS851971:EPT851971 EZO851971:EZP851971 FJK851971:FJL851971 FTG851971:FTH851971 GDC851971:GDD851971 GMY851971:GMZ851971 GWU851971:GWV851971 HGQ851971:HGR851971 HQM851971:HQN851971 IAI851971:IAJ851971 IKE851971:IKF851971 IUA851971:IUB851971 JDW851971:JDX851971 JNS851971:JNT851971 JXO851971:JXP851971 KHK851971:KHL851971 KRG851971:KRH851971 LBC851971:LBD851971 LKY851971:LKZ851971 LUU851971:LUV851971 MEQ851971:MER851971 MOM851971:MON851971 MYI851971:MYJ851971 NIE851971:NIF851971 NSA851971:NSB851971 OBW851971:OBX851971 OLS851971:OLT851971 OVO851971:OVP851971 PFK851971:PFL851971 PPG851971:PPH851971 PZC851971:PZD851971 QIY851971:QIZ851971 QSU851971:QSV851971 RCQ851971:RCR851971 RMM851971:RMN851971 RWI851971:RWJ851971 SGE851971:SGF851971 SQA851971:SQB851971 SZW851971:SZX851971 TJS851971:TJT851971 TTO851971:TTP851971 UDK851971:UDL851971 UNG851971:UNH851971 UXC851971:UXD851971 VGY851971:VGZ851971 VQU851971:VQV851971 WAQ851971:WAR851971 WKM851971:WKN851971 WUI851971:WUJ851971 HW917507:HX917507 RS917507:RT917507 ABO917507:ABP917507 ALK917507:ALL917507 AVG917507:AVH917507 BFC917507:BFD917507 BOY917507:BOZ917507 BYU917507:BYV917507 CIQ917507:CIR917507 CSM917507:CSN917507 DCI917507:DCJ917507 DME917507:DMF917507 DWA917507:DWB917507 EFW917507:EFX917507 EPS917507:EPT917507 EZO917507:EZP917507 FJK917507:FJL917507 FTG917507:FTH917507 GDC917507:GDD917507 GMY917507:GMZ917507 GWU917507:GWV917507 HGQ917507:HGR917507 HQM917507:HQN917507 IAI917507:IAJ917507 IKE917507:IKF917507 IUA917507:IUB917507 JDW917507:JDX917507 JNS917507:JNT917507 JXO917507:JXP917507 KHK917507:KHL917507 KRG917507:KRH917507 LBC917507:LBD917507 LKY917507:LKZ917507 LUU917507:LUV917507 MEQ917507:MER917507 MOM917507:MON917507 MYI917507:MYJ917507 NIE917507:NIF917507 NSA917507:NSB917507 OBW917507:OBX917507 OLS917507:OLT917507 OVO917507:OVP917507 PFK917507:PFL917507 PPG917507:PPH917507 PZC917507:PZD917507 QIY917507:QIZ917507 QSU917507:QSV917507 RCQ917507:RCR917507 RMM917507:RMN917507 RWI917507:RWJ917507 SGE917507:SGF917507 SQA917507:SQB917507 SZW917507:SZX917507 TJS917507:TJT917507 TTO917507:TTP917507 UDK917507:UDL917507 UNG917507:UNH917507 UXC917507:UXD917507 VGY917507:VGZ917507 VQU917507:VQV917507 WAQ917507:WAR917507 WKM917507:WKN917507 WUI917507:WUJ917507 HW983043:HX983043 RS983043:RT983043 ABO983043:ABP983043 ALK983043:ALL983043 AVG983043:AVH983043 BFC983043:BFD983043 BOY983043:BOZ983043 BYU983043:BYV983043 CIQ983043:CIR983043 CSM983043:CSN983043 DCI983043:DCJ983043 DME983043:DMF983043 DWA983043:DWB983043 EFW983043:EFX983043 EPS983043:EPT983043 EZO983043:EZP983043 FJK983043:FJL983043 FTG983043:FTH983043 GDC983043:GDD983043 GMY983043:GMZ983043 GWU983043:GWV983043 HGQ983043:HGR983043 HQM983043:HQN983043 IAI983043:IAJ983043 IKE983043:IKF983043 IUA983043:IUB983043 JDW983043:JDX983043 JNS983043:JNT983043 JXO983043:JXP983043 KHK983043:KHL983043 KRG983043:KRH983043 LBC983043:LBD983043 LKY983043:LKZ983043 LUU983043:LUV983043 MEQ983043:MER983043 MOM983043:MON983043 MYI983043:MYJ983043 NIE983043:NIF983043 NSA983043:NSB983043 OBW983043:OBX983043 OLS983043:OLT983043 OVO983043:OVP983043 PFK983043:PFL983043 PPG983043:PPH983043 PZC983043:PZD983043 QIY983043:QIZ983043 QSU983043:QSV983043 RCQ983043:RCR983043 RMM983043:RMN983043 RWI983043:RWJ983043 SGE983043:SGF983043 SQA983043:SQB983043 SZW983043:SZX983043 TJS983043:TJT983043 TTO983043:TTP983043 UDK983043:UDL983043 UNG983043:UNH983043 UXC983043:UXD983043 VGY983043:VGZ983043 VQU983043:VQV983043 WAQ983043:WAR983043 WKM983043:WKN983043 WUI983043:WUJ983043 HZ65539:IA65539 RV65539:RW65539 ABR65539:ABS65539 ALN65539:ALO65539 AVJ65539:AVK65539 BFF65539:BFG65539 BPB65539:BPC65539 BYX65539:BYY65539 CIT65539:CIU65539 CSP65539:CSQ65539 DCL65539:DCM65539 DMH65539:DMI65539 DWD65539:DWE65539 EFZ65539:EGA65539 EPV65539:EPW65539 EZR65539:EZS65539 FJN65539:FJO65539 FTJ65539:FTK65539 GDF65539:GDG65539 GNB65539:GNC65539 GWX65539:GWY65539 HGT65539:HGU65539 HQP65539:HQQ65539 IAL65539:IAM65539 IKH65539:IKI65539 IUD65539:IUE65539 JDZ65539:JEA65539 JNV65539:JNW65539 JXR65539:JXS65539 KHN65539:KHO65539 KRJ65539:KRK65539 LBF65539:LBG65539 LLB65539:LLC65539 LUX65539:LUY65539 MET65539:MEU65539 MOP65539:MOQ65539 MYL65539:MYM65539 NIH65539:NII65539 NSD65539:NSE65539 OBZ65539:OCA65539 OLV65539:OLW65539 OVR65539:OVS65539 PFN65539:PFO65539 PPJ65539:PPK65539 PZF65539:PZG65539 QJB65539:QJC65539 QSX65539:QSY65539 RCT65539:RCU65539 RMP65539:RMQ65539 RWL65539:RWM65539 SGH65539:SGI65539 SQD65539:SQE65539 SZZ65539:TAA65539 TJV65539:TJW65539 TTR65539:TTS65539 UDN65539:UDO65539 UNJ65539:UNK65539 UXF65539:UXG65539 VHB65539:VHC65539 VQX65539:VQY65539 WAT65539:WAU65539 WKP65539:WKQ65539 WUL65539:WUM65539 HZ131075:IA131075 RV131075:RW131075 ABR131075:ABS131075 ALN131075:ALO131075 AVJ131075:AVK131075 BFF131075:BFG131075 BPB131075:BPC131075 BYX131075:BYY131075 CIT131075:CIU131075 CSP131075:CSQ131075 DCL131075:DCM131075 DMH131075:DMI131075 DWD131075:DWE131075 EFZ131075:EGA131075 EPV131075:EPW131075 EZR131075:EZS131075 FJN131075:FJO131075 FTJ131075:FTK131075 GDF131075:GDG131075 GNB131075:GNC131075 GWX131075:GWY131075 HGT131075:HGU131075 HQP131075:HQQ131075 IAL131075:IAM131075 IKH131075:IKI131075 IUD131075:IUE131075 JDZ131075:JEA131075 JNV131075:JNW131075 JXR131075:JXS131075 KHN131075:KHO131075 KRJ131075:KRK131075 LBF131075:LBG131075 LLB131075:LLC131075 LUX131075:LUY131075 MET131075:MEU131075 MOP131075:MOQ131075 MYL131075:MYM131075 NIH131075:NII131075 NSD131075:NSE131075 OBZ131075:OCA131075 OLV131075:OLW131075 OVR131075:OVS131075 PFN131075:PFO131075 PPJ131075:PPK131075 PZF131075:PZG131075 QJB131075:QJC131075 QSX131075:QSY131075 RCT131075:RCU131075 RMP131075:RMQ131075 RWL131075:RWM131075 SGH131075:SGI131075 SQD131075:SQE131075 SZZ131075:TAA131075 TJV131075:TJW131075 TTR131075:TTS131075 UDN131075:UDO131075 UNJ131075:UNK131075 UXF131075:UXG131075 VHB131075:VHC131075 VQX131075:VQY131075 WAT131075:WAU131075 WKP131075:WKQ131075 WUL131075:WUM131075 HZ196611:IA196611 RV196611:RW196611 ABR196611:ABS196611 ALN196611:ALO196611 AVJ196611:AVK196611 BFF196611:BFG196611 BPB196611:BPC196611 BYX196611:BYY196611 CIT196611:CIU196611 CSP196611:CSQ196611 DCL196611:DCM196611 DMH196611:DMI196611 DWD196611:DWE196611 EFZ196611:EGA196611 EPV196611:EPW196611 EZR196611:EZS196611 FJN196611:FJO196611 FTJ196611:FTK196611 GDF196611:GDG196611 GNB196611:GNC196611 GWX196611:GWY196611 HGT196611:HGU196611 HQP196611:HQQ196611 IAL196611:IAM196611 IKH196611:IKI196611 IUD196611:IUE196611 JDZ196611:JEA196611 JNV196611:JNW196611 JXR196611:JXS196611 KHN196611:KHO196611 KRJ196611:KRK196611 LBF196611:LBG196611 LLB196611:LLC196611 LUX196611:LUY196611 MET196611:MEU196611 MOP196611:MOQ196611 MYL196611:MYM196611 NIH196611:NII196611 NSD196611:NSE196611 OBZ196611:OCA196611 OLV196611:OLW196611 OVR196611:OVS196611 PFN196611:PFO196611 PPJ196611:PPK196611 PZF196611:PZG196611 QJB196611:QJC196611 QSX196611:QSY196611 RCT196611:RCU196611 RMP196611:RMQ196611 RWL196611:RWM196611 SGH196611:SGI196611 SQD196611:SQE196611 SZZ196611:TAA196611 TJV196611:TJW196611 TTR196611:TTS196611 UDN196611:UDO196611 UNJ196611:UNK196611 UXF196611:UXG196611 VHB196611:VHC196611 VQX196611:VQY196611 WAT196611:WAU196611 WKP196611:WKQ196611 WUL196611:WUM196611 HZ262147:IA262147 RV262147:RW262147 ABR262147:ABS262147 ALN262147:ALO262147 AVJ262147:AVK262147 BFF262147:BFG262147 BPB262147:BPC262147 BYX262147:BYY262147 CIT262147:CIU262147 CSP262147:CSQ262147 DCL262147:DCM262147 DMH262147:DMI262147 DWD262147:DWE262147 EFZ262147:EGA262147 EPV262147:EPW262147 EZR262147:EZS262147 FJN262147:FJO262147 FTJ262147:FTK262147 GDF262147:GDG262147 GNB262147:GNC262147 GWX262147:GWY262147 HGT262147:HGU262147 HQP262147:HQQ262147 IAL262147:IAM262147 IKH262147:IKI262147 IUD262147:IUE262147 JDZ262147:JEA262147 JNV262147:JNW262147 JXR262147:JXS262147 KHN262147:KHO262147 KRJ262147:KRK262147 LBF262147:LBG262147 LLB262147:LLC262147 LUX262147:LUY262147 MET262147:MEU262147 MOP262147:MOQ262147 MYL262147:MYM262147 NIH262147:NII262147 NSD262147:NSE262147 OBZ262147:OCA262147 OLV262147:OLW262147 OVR262147:OVS262147 PFN262147:PFO262147 PPJ262147:PPK262147 PZF262147:PZG262147 QJB262147:QJC262147 QSX262147:QSY262147 RCT262147:RCU262147 RMP262147:RMQ262147 RWL262147:RWM262147 SGH262147:SGI262147 SQD262147:SQE262147 SZZ262147:TAA262147 TJV262147:TJW262147 TTR262147:TTS262147 UDN262147:UDO262147 UNJ262147:UNK262147 UXF262147:UXG262147 VHB262147:VHC262147 VQX262147:VQY262147 WAT262147:WAU262147 WKP262147:WKQ262147 WUL262147:WUM262147 HZ327683:IA327683 RV327683:RW327683 ABR327683:ABS327683 ALN327683:ALO327683 AVJ327683:AVK327683 BFF327683:BFG327683 BPB327683:BPC327683 BYX327683:BYY327683 CIT327683:CIU327683 CSP327683:CSQ327683 DCL327683:DCM327683 DMH327683:DMI327683 DWD327683:DWE327683 EFZ327683:EGA327683 EPV327683:EPW327683 EZR327683:EZS327683 FJN327683:FJO327683 FTJ327683:FTK327683 GDF327683:GDG327683 GNB327683:GNC327683 GWX327683:GWY327683 HGT327683:HGU327683 HQP327683:HQQ327683 IAL327683:IAM327683 IKH327683:IKI327683 IUD327683:IUE327683 JDZ327683:JEA327683 JNV327683:JNW327683 JXR327683:JXS327683 KHN327683:KHO327683 KRJ327683:KRK327683 LBF327683:LBG327683 LLB327683:LLC327683 LUX327683:LUY327683 MET327683:MEU327683 MOP327683:MOQ327683 MYL327683:MYM327683 NIH327683:NII327683 NSD327683:NSE327683 OBZ327683:OCA327683 OLV327683:OLW327683 OVR327683:OVS327683 PFN327683:PFO327683 PPJ327683:PPK327683 PZF327683:PZG327683 QJB327683:QJC327683 QSX327683:QSY327683 RCT327683:RCU327683 RMP327683:RMQ327683 RWL327683:RWM327683 SGH327683:SGI327683 SQD327683:SQE327683 SZZ327683:TAA327683 TJV327683:TJW327683 TTR327683:TTS327683 UDN327683:UDO327683 UNJ327683:UNK327683 UXF327683:UXG327683 VHB327683:VHC327683 VQX327683:VQY327683 WAT327683:WAU327683 WKP327683:WKQ327683 WUL327683:WUM327683 HZ393219:IA393219 RV393219:RW393219 ABR393219:ABS393219 ALN393219:ALO393219 AVJ393219:AVK393219 BFF393219:BFG393219 BPB393219:BPC393219 BYX393219:BYY393219 CIT393219:CIU393219 CSP393219:CSQ393219 DCL393219:DCM393219 DMH393219:DMI393219 DWD393219:DWE393219 EFZ393219:EGA393219 EPV393219:EPW393219 EZR393219:EZS393219 FJN393219:FJO393219 FTJ393219:FTK393219 GDF393219:GDG393219 GNB393219:GNC393219 GWX393219:GWY393219 HGT393219:HGU393219 HQP393219:HQQ393219 IAL393219:IAM393219 IKH393219:IKI393219 IUD393219:IUE393219 JDZ393219:JEA393219 JNV393219:JNW393219 JXR393219:JXS393219 KHN393219:KHO393219 KRJ393219:KRK393219 LBF393219:LBG393219 LLB393219:LLC393219 LUX393219:LUY393219 MET393219:MEU393219 MOP393219:MOQ393219 MYL393219:MYM393219 NIH393219:NII393219 NSD393219:NSE393219 OBZ393219:OCA393219 OLV393219:OLW393219 OVR393219:OVS393219 PFN393219:PFO393219 PPJ393219:PPK393219 PZF393219:PZG393219 QJB393219:QJC393219 QSX393219:QSY393219 RCT393219:RCU393219 RMP393219:RMQ393219 RWL393219:RWM393219 SGH393219:SGI393219 SQD393219:SQE393219 SZZ393219:TAA393219 TJV393219:TJW393219 TTR393219:TTS393219 UDN393219:UDO393219 UNJ393219:UNK393219 UXF393219:UXG393219 VHB393219:VHC393219 VQX393219:VQY393219 WAT393219:WAU393219 WKP393219:WKQ393219 WUL393219:WUM393219 HZ458755:IA458755 RV458755:RW458755 ABR458755:ABS458755 ALN458755:ALO458755 AVJ458755:AVK458755 BFF458755:BFG458755 BPB458755:BPC458755 BYX458755:BYY458755 CIT458755:CIU458755 CSP458755:CSQ458755 DCL458755:DCM458755 DMH458755:DMI458755 DWD458755:DWE458755 EFZ458755:EGA458755 EPV458755:EPW458755 EZR458755:EZS458755 FJN458755:FJO458755 FTJ458755:FTK458755 GDF458755:GDG458755 GNB458755:GNC458755 GWX458755:GWY458755 HGT458755:HGU458755 HQP458755:HQQ458755 IAL458755:IAM458755 IKH458755:IKI458755 IUD458755:IUE458755 JDZ458755:JEA458755 JNV458755:JNW458755 JXR458755:JXS458755 KHN458755:KHO458755 KRJ458755:KRK458755 LBF458755:LBG458755 LLB458755:LLC458755 LUX458755:LUY458755 MET458755:MEU458755 MOP458755:MOQ458755 MYL458755:MYM458755 NIH458755:NII458755 NSD458755:NSE458755 OBZ458755:OCA458755 OLV458755:OLW458755 OVR458755:OVS458755 PFN458755:PFO458755 PPJ458755:PPK458755 PZF458755:PZG458755 QJB458755:QJC458755 QSX458755:QSY458755 RCT458755:RCU458755 RMP458755:RMQ458755 RWL458755:RWM458755 SGH458755:SGI458755 SQD458755:SQE458755 SZZ458755:TAA458755 TJV458755:TJW458755 TTR458755:TTS458755 UDN458755:UDO458755 UNJ458755:UNK458755 UXF458755:UXG458755 VHB458755:VHC458755 VQX458755:VQY458755 WAT458755:WAU458755 WKP458755:WKQ458755 WUL458755:WUM458755 HZ524291:IA524291 RV524291:RW524291 ABR524291:ABS524291 ALN524291:ALO524291 AVJ524291:AVK524291 BFF524291:BFG524291 BPB524291:BPC524291 BYX524291:BYY524291 CIT524291:CIU524291 CSP524291:CSQ524291 DCL524291:DCM524291 DMH524291:DMI524291 DWD524291:DWE524291 EFZ524291:EGA524291 EPV524291:EPW524291 EZR524291:EZS524291 FJN524291:FJO524291 FTJ524291:FTK524291 GDF524291:GDG524291 GNB524291:GNC524291 GWX524291:GWY524291 HGT524291:HGU524291 HQP524291:HQQ524291 IAL524291:IAM524291 IKH524291:IKI524291 IUD524291:IUE524291 JDZ524291:JEA524291 JNV524291:JNW524291 JXR524291:JXS524291 KHN524291:KHO524291 KRJ524291:KRK524291 LBF524291:LBG524291 LLB524291:LLC524291 LUX524291:LUY524291 MET524291:MEU524291 MOP524291:MOQ524291 MYL524291:MYM524291 NIH524291:NII524291 NSD524291:NSE524291 OBZ524291:OCA524291 OLV524291:OLW524291 OVR524291:OVS524291 PFN524291:PFO524291 PPJ524291:PPK524291 PZF524291:PZG524291 QJB524291:QJC524291 QSX524291:QSY524291 RCT524291:RCU524291 RMP524291:RMQ524291 RWL524291:RWM524291 SGH524291:SGI524291 SQD524291:SQE524291 SZZ524291:TAA524291 TJV524291:TJW524291 TTR524291:TTS524291 UDN524291:UDO524291 UNJ524291:UNK524291 UXF524291:UXG524291 VHB524291:VHC524291 VQX524291:VQY524291 WAT524291:WAU524291 WKP524291:WKQ524291 WUL524291:WUM524291 HZ589827:IA589827 RV589827:RW589827 ABR589827:ABS589827 ALN589827:ALO589827 AVJ589827:AVK589827 BFF589827:BFG589827 BPB589827:BPC589827 BYX589827:BYY589827 CIT589827:CIU589827 CSP589827:CSQ589827 DCL589827:DCM589827 DMH589827:DMI589827 DWD589827:DWE589827 EFZ589827:EGA589827 EPV589827:EPW589827 EZR589827:EZS589827 FJN589827:FJO589827 FTJ589827:FTK589827 GDF589827:GDG589827 GNB589827:GNC589827 GWX589827:GWY589827 HGT589827:HGU589827 HQP589827:HQQ589827 IAL589827:IAM589827 IKH589827:IKI589827 IUD589827:IUE589827 JDZ589827:JEA589827 JNV589827:JNW589827 JXR589827:JXS589827 KHN589827:KHO589827 KRJ589827:KRK589827 LBF589827:LBG589827 LLB589827:LLC589827 LUX589827:LUY589827 MET589827:MEU589827 MOP589827:MOQ589827 MYL589827:MYM589827 NIH589827:NII589827 NSD589827:NSE589827 OBZ589827:OCA589827 OLV589827:OLW589827 OVR589827:OVS589827 PFN589827:PFO589827 PPJ589827:PPK589827 PZF589827:PZG589827 QJB589827:QJC589827 QSX589827:QSY589827 RCT589827:RCU589827 RMP589827:RMQ589827 RWL589827:RWM589827 SGH589827:SGI589827 SQD589827:SQE589827 SZZ589827:TAA589827 TJV589827:TJW589827 TTR589827:TTS589827 UDN589827:UDO589827 UNJ589827:UNK589827 UXF589827:UXG589827 VHB589827:VHC589827 VQX589827:VQY589827 WAT589827:WAU589827 WKP589827:WKQ589827 WUL589827:WUM589827 HZ655363:IA655363 RV655363:RW655363 ABR655363:ABS655363 ALN655363:ALO655363 AVJ655363:AVK655363 BFF655363:BFG655363 BPB655363:BPC655363 BYX655363:BYY655363 CIT655363:CIU655363 CSP655363:CSQ655363 DCL655363:DCM655363 DMH655363:DMI655363 DWD655363:DWE655363 EFZ655363:EGA655363 EPV655363:EPW655363 EZR655363:EZS655363 FJN655363:FJO655363 FTJ655363:FTK655363 GDF655363:GDG655363 GNB655363:GNC655363 GWX655363:GWY655363 HGT655363:HGU655363 HQP655363:HQQ655363 IAL655363:IAM655363 IKH655363:IKI655363 IUD655363:IUE655363 JDZ655363:JEA655363 JNV655363:JNW655363 JXR655363:JXS655363 KHN655363:KHO655363 KRJ655363:KRK655363 LBF655363:LBG655363 LLB655363:LLC655363 LUX655363:LUY655363 MET655363:MEU655363 MOP655363:MOQ655363 MYL655363:MYM655363 NIH655363:NII655363 NSD655363:NSE655363 OBZ655363:OCA655363 OLV655363:OLW655363 OVR655363:OVS655363 PFN655363:PFO655363 PPJ655363:PPK655363 PZF655363:PZG655363 QJB655363:QJC655363 QSX655363:QSY655363 RCT655363:RCU655363 RMP655363:RMQ655363 RWL655363:RWM655363 SGH655363:SGI655363 SQD655363:SQE655363 SZZ655363:TAA655363 TJV655363:TJW655363 TTR655363:TTS655363 UDN655363:UDO655363 UNJ655363:UNK655363 UXF655363:UXG655363 VHB655363:VHC655363 VQX655363:VQY655363 WAT655363:WAU655363 WKP655363:WKQ655363 WUL655363:WUM655363 HZ720899:IA720899 RV720899:RW720899 ABR720899:ABS720899 ALN720899:ALO720899 AVJ720899:AVK720899 BFF720899:BFG720899 BPB720899:BPC720899 BYX720899:BYY720899 CIT720899:CIU720899 CSP720899:CSQ720899 DCL720899:DCM720899 DMH720899:DMI720899 DWD720899:DWE720899 EFZ720899:EGA720899 EPV720899:EPW720899 EZR720899:EZS720899 FJN720899:FJO720899 FTJ720899:FTK720899 GDF720899:GDG720899 GNB720899:GNC720899 GWX720899:GWY720899 HGT720899:HGU720899 HQP720899:HQQ720899 IAL720899:IAM720899 IKH720899:IKI720899 IUD720899:IUE720899 JDZ720899:JEA720899 JNV720899:JNW720899 JXR720899:JXS720899 KHN720899:KHO720899 KRJ720899:KRK720899 LBF720899:LBG720899 LLB720899:LLC720899 LUX720899:LUY720899 MET720899:MEU720899 MOP720899:MOQ720899 MYL720899:MYM720899 NIH720899:NII720899 NSD720899:NSE720899 OBZ720899:OCA720899 OLV720899:OLW720899 OVR720899:OVS720899 PFN720899:PFO720899 PPJ720899:PPK720899 PZF720899:PZG720899 QJB720899:QJC720899 QSX720899:QSY720899 RCT720899:RCU720899 RMP720899:RMQ720899 RWL720899:RWM720899 SGH720899:SGI720899 SQD720899:SQE720899 SZZ720899:TAA720899 TJV720899:TJW720899 TTR720899:TTS720899 UDN720899:UDO720899 UNJ720899:UNK720899 UXF720899:UXG720899 VHB720899:VHC720899 VQX720899:VQY720899 WAT720899:WAU720899 WKP720899:WKQ720899 WUL720899:WUM720899 HZ786435:IA786435 RV786435:RW786435 ABR786435:ABS786435 ALN786435:ALO786435 AVJ786435:AVK786435 BFF786435:BFG786435 BPB786435:BPC786435 BYX786435:BYY786435 CIT786435:CIU786435 CSP786435:CSQ786435 DCL786435:DCM786435 DMH786435:DMI786435 DWD786435:DWE786435 EFZ786435:EGA786435 EPV786435:EPW786435 EZR786435:EZS786435 FJN786435:FJO786435 FTJ786435:FTK786435 GDF786435:GDG786435 GNB786435:GNC786435 GWX786435:GWY786435 HGT786435:HGU786435 HQP786435:HQQ786435 IAL786435:IAM786435 IKH786435:IKI786435 IUD786435:IUE786435 JDZ786435:JEA786435 JNV786435:JNW786435 JXR786435:JXS786435 KHN786435:KHO786435 KRJ786435:KRK786435 LBF786435:LBG786435 LLB786435:LLC786435 LUX786435:LUY786435 MET786435:MEU786435 MOP786435:MOQ786435 MYL786435:MYM786435 NIH786435:NII786435 NSD786435:NSE786435 OBZ786435:OCA786435 OLV786435:OLW786435 OVR786435:OVS786435 PFN786435:PFO786435 PPJ786435:PPK786435 PZF786435:PZG786435 QJB786435:QJC786435 QSX786435:QSY786435 RCT786435:RCU786435 RMP786435:RMQ786435 RWL786435:RWM786435 SGH786435:SGI786435 SQD786435:SQE786435 SZZ786435:TAA786435 TJV786435:TJW786435 TTR786435:TTS786435 UDN786435:UDO786435 UNJ786435:UNK786435 UXF786435:UXG786435 VHB786435:VHC786435 VQX786435:VQY786435 WAT786435:WAU786435 WKP786435:WKQ786435 WUL786435:WUM786435 HZ851971:IA851971 RV851971:RW851971 ABR851971:ABS851971 ALN851971:ALO851971 AVJ851971:AVK851971 BFF851971:BFG851971 BPB851971:BPC851971 BYX851971:BYY851971 CIT851971:CIU851971 CSP851971:CSQ851971 DCL851971:DCM851971 DMH851971:DMI851971 DWD851971:DWE851971 EFZ851971:EGA851971 EPV851971:EPW851971 EZR851971:EZS851971 FJN851971:FJO851971 FTJ851971:FTK851971 GDF851971:GDG851971 GNB851971:GNC851971 GWX851971:GWY851971 HGT851971:HGU851971 HQP851971:HQQ851971 IAL851971:IAM851971 IKH851971:IKI851971 IUD851971:IUE851971 JDZ851971:JEA851971 JNV851971:JNW851971 JXR851971:JXS851971 KHN851971:KHO851971 KRJ851971:KRK851971 LBF851971:LBG851971 LLB851971:LLC851971 LUX851971:LUY851971 MET851971:MEU851971 MOP851971:MOQ851971 MYL851971:MYM851971 NIH851971:NII851971 NSD851971:NSE851971 OBZ851971:OCA851971 OLV851971:OLW851971 OVR851971:OVS851971 PFN851971:PFO851971 PPJ851971:PPK851971 PZF851971:PZG851971 QJB851971:QJC851971 QSX851971:QSY851971 RCT851971:RCU851971 RMP851971:RMQ851971 RWL851971:RWM851971 SGH851971:SGI851971 SQD851971:SQE851971 SZZ851971:TAA851971 TJV851971:TJW851971 TTR851971:TTS851971 UDN851971:UDO851971 UNJ851971:UNK851971 UXF851971:UXG851971 VHB851971:VHC851971 VQX851971:VQY851971 WAT851971:WAU851971 WKP851971:WKQ851971 WUL851971:WUM851971 HZ917507:IA917507 RV917507:RW917507 ABR917507:ABS917507 ALN917507:ALO917507 AVJ917507:AVK917507 BFF917507:BFG917507 BPB917507:BPC917507 BYX917507:BYY917507 CIT917507:CIU917507 CSP917507:CSQ917507 DCL917507:DCM917507 DMH917507:DMI917507 DWD917507:DWE917507 EFZ917507:EGA917507 EPV917507:EPW917507 EZR917507:EZS917507 FJN917507:FJO917507 FTJ917507:FTK917507 GDF917507:GDG917507 GNB917507:GNC917507 GWX917507:GWY917507 HGT917507:HGU917507 HQP917507:HQQ917507 IAL917507:IAM917507 IKH917507:IKI917507 IUD917507:IUE917507 JDZ917507:JEA917507 JNV917507:JNW917507 JXR917507:JXS917507 KHN917507:KHO917507 KRJ917507:KRK917507 LBF917507:LBG917507 LLB917507:LLC917507 LUX917507:LUY917507 MET917507:MEU917507 MOP917507:MOQ917507 MYL917507:MYM917507 NIH917507:NII917507 NSD917507:NSE917507 OBZ917507:OCA917507 OLV917507:OLW917507 OVR917507:OVS917507 PFN917507:PFO917507 PPJ917507:PPK917507 PZF917507:PZG917507 QJB917507:QJC917507 QSX917507:QSY917507 RCT917507:RCU917507 RMP917507:RMQ917507 RWL917507:RWM917507 SGH917507:SGI917507 SQD917507:SQE917507 SZZ917507:TAA917507 TJV917507:TJW917507 TTR917507:TTS917507 UDN917507:UDO917507 UNJ917507:UNK917507 UXF917507:UXG917507 VHB917507:VHC917507 VQX917507:VQY917507 WAT917507:WAU917507 WKP917507:WKQ917507 WUL917507:WUM917507 HZ983043:IA983043 RV983043:RW983043 ABR983043:ABS983043 ALN983043:ALO983043 AVJ983043:AVK983043 BFF983043:BFG983043 BPB983043:BPC983043 BYX983043:BYY983043 CIT983043:CIU983043 CSP983043:CSQ983043 DCL983043:DCM983043 DMH983043:DMI983043 DWD983043:DWE983043 EFZ983043:EGA983043 EPV983043:EPW983043 EZR983043:EZS983043 FJN983043:FJO983043 FTJ983043:FTK983043 GDF983043:GDG983043 GNB983043:GNC983043 GWX983043:GWY983043 HGT983043:HGU983043 HQP983043:HQQ983043 IAL983043:IAM983043 IKH983043:IKI983043 IUD983043:IUE983043 JDZ983043:JEA983043 JNV983043:JNW983043 JXR983043:JXS983043 KHN983043:KHO983043 KRJ983043:KRK983043 LBF983043:LBG983043 LLB983043:LLC983043 LUX983043:LUY983043 MET983043:MEU983043 MOP983043:MOQ983043 MYL983043:MYM983043 NIH983043:NII983043 NSD983043:NSE983043 OBZ983043:OCA983043 OLV983043:OLW983043 OVR983043:OVS983043 PFN983043:PFO983043 PPJ983043:PPK983043 PZF983043:PZG983043 QJB983043:QJC983043 QSX983043:QSY983043 RCT983043:RCU983043 RMP983043:RMQ983043 RWL983043:RWM983043 SGH983043:SGI983043 SQD983043:SQE983043 SZZ983043:TAA983043 TJV983043:TJW983043 TTR983043:TTS983043 UDN983043:UDO983043 UNJ983043:UNK983043 UXF983043:UXG983043 VHB983043:VHC983043 VQX983043:VQY983043 WAT983043:WAU983043 WKP983043:WKQ983043 WUL983043:WUM983043 IF65539:IG65539 SB65539:SC65539 ABX65539:ABY65539 ALT65539:ALU65539 AVP65539:AVQ65539 BFL65539:BFM65539 BPH65539:BPI65539 BZD65539:BZE65539 CIZ65539:CJA65539 CSV65539:CSW65539 DCR65539:DCS65539 DMN65539:DMO65539 DWJ65539:DWK65539 EGF65539:EGG65539 EQB65539:EQC65539 EZX65539:EZY65539 FJT65539:FJU65539 FTP65539:FTQ65539 GDL65539:GDM65539 GNH65539:GNI65539 GXD65539:GXE65539 HGZ65539:HHA65539 HQV65539:HQW65539 IAR65539:IAS65539 IKN65539:IKO65539 IUJ65539:IUK65539 JEF65539:JEG65539 JOB65539:JOC65539 JXX65539:JXY65539 KHT65539:KHU65539 KRP65539:KRQ65539 LBL65539:LBM65539 LLH65539:LLI65539 LVD65539:LVE65539 MEZ65539:MFA65539 MOV65539:MOW65539 MYR65539:MYS65539 NIN65539:NIO65539 NSJ65539:NSK65539 OCF65539:OCG65539 OMB65539:OMC65539 OVX65539:OVY65539 PFT65539:PFU65539 PPP65539:PPQ65539 PZL65539:PZM65539 QJH65539:QJI65539 QTD65539:QTE65539 RCZ65539:RDA65539 RMV65539:RMW65539 RWR65539:RWS65539 SGN65539:SGO65539 SQJ65539:SQK65539 TAF65539:TAG65539 TKB65539:TKC65539 TTX65539:TTY65539 UDT65539:UDU65539 UNP65539:UNQ65539 UXL65539:UXM65539 VHH65539:VHI65539 VRD65539:VRE65539 WAZ65539:WBA65539 WKV65539:WKW65539 WUR65539:WUS65539 IF131075:IG131075 SB131075:SC131075 ABX131075:ABY131075 ALT131075:ALU131075 AVP131075:AVQ131075 BFL131075:BFM131075 BPH131075:BPI131075 BZD131075:BZE131075 CIZ131075:CJA131075 CSV131075:CSW131075 DCR131075:DCS131075 DMN131075:DMO131075 DWJ131075:DWK131075 EGF131075:EGG131075 EQB131075:EQC131075 EZX131075:EZY131075 FJT131075:FJU131075 FTP131075:FTQ131075 GDL131075:GDM131075 GNH131075:GNI131075 GXD131075:GXE131075 HGZ131075:HHA131075 HQV131075:HQW131075 IAR131075:IAS131075 IKN131075:IKO131075 IUJ131075:IUK131075 JEF131075:JEG131075 JOB131075:JOC131075 JXX131075:JXY131075 KHT131075:KHU131075 KRP131075:KRQ131075 LBL131075:LBM131075 LLH131075:LLI131075 LVD131075:LVE131075 MEZ131075:MFA131075 MOV131075:MOW131075 MYR131075:MYS131075 NIN131075:NIO131075 NSJ131075:NSK131075 OCF131075:OCG131075 OMB131075:OMC131075 OVX131075:OVY131075 PFT131075:PFU131075 PPP131075:PPQ131075 PZL131075:PZM131075 QJH131075:QJI131075 QTD131075:QTE131075 RCZ131075:RDA131075 RMV131075:RMW131075 RWR131075:RWS131075 SGN131075:SGO131075 SQJ131075:SQK131075 TAF131075:TAG131075 TKB131075:TKC131075 TTX131075:TTY131075 UDT131075:UDU131075 UNP131075:UNQ131075 UXL131075:UXM131075 VHH131075:VHI131075 VRD131075:VRE131075 WAZ131075:WBA131075 WKV131075:WKW131075 WUR131075:WUS131075 IF196611:IG196611 SB196611:SC196611 ABX196611:ABY196611 ALT196611:ALU196611 AVP196611:AVQ196611 BFL196611:BFM196611 BPH196611:BPI196611 BZD196611:BZE196611 CIZ196611:CJA196611 CSV196611:CSW196611 DCR196611:DCS196611 DMN196611:DMO196611 DWJ196611:DWK196611 EGF196611:EGG196611 EQB196611:EQC196611 EZX196611:EZY196611 FJT196611:FJU196611 FTP196611:FTQ196611 GDL196611:GDM196611 GNH196611:GNI196611 GXD196611:GXE196611 HGZ196611:HHA196611 HQV196611:HQW196611 IAR196611:IAS196611 IKN196611:IKO196611 IUJ196611:IUK196611 JEF196611:JEG196611 JOB196611:JOC196611 JXX196611:JXY196611 KHT196611:KHU196611 KRP196611:KRQ196611 LBL196611:LBM196611 LLH196611:LLI196611 LVD196611:LVE196611 MEZ196611:MFA196611 MOV196611:MOW196611 MYR196611:MYS196611 NIN196611:NIO196611 NSJ196611:NSK196611 OCF196611:OCG196611 OMB196611:OMC196611 OVX196611:OVY196611 PFT196611:PFU196611 PPP196611:PPQ196611 PZL196611:PZM196611 QJH196611:QJI196611 QTD196611:QTE196611 RCZ196611:RDA196611 RMV196611:RMW196611 RWR196611:RWS196611 SGN196611:SGO196611 SQJ196611:SQK196611 TAF196611:TAG196611 TKB196611:TKC196611 TTX196611:TTY196611 UDT196611:UDU196611 UNP196611:UNQ196611 UXL196611:UXM196611 VHH196611:VHI196611 VRD196611:VRE196611 WAZ196611:WBA196611 WKV196611:WKW196611 WUR196611:WUS196611 IF262147:IG262147 SB262147:SC262147 ABX262147:ABY262147 ALT262147:ALU262147 AVP262147:AVQ262147 BFL262147:BFM262147 BPH262147:BPI262147 BZD262147:BZE262147 CIZ262147:CJA262147 CSV262147:CSW262147 DCR262147:DCS262147 DMN262147:DMO262147 DWJ262147:DWK262147 EGF262147:EGG262147 EQB262147:EQC262147 EZX262147:EZY262147 FJT262147:FJU262147 FTP262147:FTQ262147 GDL262147:GDM262147 GNH262147:GNI262147 GXD262147:GXE262147 HGZ262147:HHA262147 HQV262147:HQW262147 IAR262147:IAS262147 IKN262147:IKO262147 IUJ262147:IUK262147 JEF262147:JEG262147 JOB262147:JOC262147 JXX262147:JXY262147 KHT262147:KHU262147 KRP262147:KRQ262147 LBL262147:LBM262147 LLH262147:LLI262147 LVD262147:LVE262147 MEZ262147:MFA262147 MOV262147:MOW262147 MYR262147:MYS262147 NIN262147:NIO262147 NSJ262147:NSK262147 OCF262147:OCG262147 OMB262147:OMC262147 OVX262147:OVY262147 PFT262147:PFU262147 PPP262147:PPQ262147 PZL262147:PZM262147 QJH262147:QJI262147 QTD262147:QTE262147 RCZ262147:RDA262147 RMV262147:RMW262147 RWR262147:RWS262147 SGN262147:SGO262147 SQJ262147:SQK262147 TAF262147:TAG262147 TKB262147:TKC262147 TTX262147:TTY262147 UDT262147:UDU262147 UNP262147:UNQ262147 UXL262147:UXM262147 VHH262147:VHI262147 VRD262147:VRE262147 WAZ262147:WBA262147 WKV262147:WKW262147 WUR262147:WUS262147 IF327683:IG327683 SB327683:SC327683 ABX327683:ABY327683 ALT327683:ALU327683 AVP327683:AVQ327683 BFL327683:BFM327683 BPH327683:BPI327683 BZD327683:BZE327683 CIZ327683:CJA327683 CSV327683:CSW327683 DCR327683:DCS327683 DMN327683:DMO327683 DWJ327683:DWK327683 EGF327683:EGG327683 EQB327683:EQC327683 EZX327683:EZY327683 FJT327683:FJU327683 FTP327683:FTQ327683 GDL327683:GDM327683 GNH327683:GNI327683 GXD327683:GXE327683 HGZ327683:HHA327683 HQV327683:HQW327683 IAR327683:IAS327683 IKN327683:IKO327683 IUJ327683:IUK327683 JEF327683:JEG327683 JOB327683:JOC327683 JXX327683:JXY327683 KHT327683:KHU327683 KRP327683:KRQ327683 LBL327683:LBM327683 LLH327683:LLI327683 LVD327683:LVE327683 MEZ327683:MFA327683 MOV327683:MOW327683 MYR327683:MYS327683 NIN327683:NIO327683 NSJ327683:NSK327683 OCF327683:OCG327683 OMB327683:OMC327683 OVX327683:OVY327683 PFT327683:PFU327683 PPP327683:PPQ327683 PZL327683:PZM327683 QJH327683:QJI327683 QTD327683:QTE327683 RCZ327683:RDA327683 RMV327683:RMW327683 RWR327683:RWS327683 SGN327683:SGO327683 SQJ327683:SQK327683 TAF327683:TAG327683 TKB327683:TKC327683 TTX327683:TTY327683 UDT327683:UDU327683 UNP327683:UNQ327683 UXL327683:UXM327683 VHH327683:VHI327683 VRD327683:VRE327683 WAZ327683:WBA327683 WKV327683:WKW327683 WUR327683:WUS327683 IF393219:IG393219 SB393219:SC393219 ABX393219:ABY393219 ALT393219:ALU393219 AVP393219:AVQ393219 BFL393219:BFM393219 BPH393219:BPI393219 BZD393219:BZE393219 CIZ393219:CJA393219 CSV393219:CSW393219 DCR393219:DCS393219 DMN393219:DMO393219 DWJ393219:DWK393219 EGF393219:EGG393219 EQB393219:EQC393219 EZX393219:EZY393219 FJT393219:FJU393219 FTP393219:FTQ393219 GDL393219:GDM393219 GNH393219:GNI393219 GXD393219:GXE393219 HGZ393219:HHA393219 HQV393219:HQW393219 IAR393219:IAS393219 IKN393219:IKO393219 IUJ393219:IUK393219 JEF393219:JEG393219 JOB393219:JOC393219 JXX393219:JXY393219 KHT393219:KHU393219 KRP393219:KRQ393219 LBL393219:LBM393219 LLH393219:LLI393219 LVD393219:LVE393219 MEZ393219:MFA393219 MOV393219:MOW393219 MYR393219:MYS393219 NIN393219:NIO393219 NSJ393219:NSK393219 OCF393219:OCG393219 OMB393219:OMC393219 OVX393219:OVY393219 PFT393219:PFU393219 PPP393219:PPQ393219 PZL393219:PZM393219 QJH393219:QJI393219 QTD393219:QTE393219 RCZ393219:RDA393219 RMV393219:RMW393219 RWR393219:RWS393219 SGN393219:SGO393219 SQJ393219:SQK393219 TAF393219:TAG393219 TKB393219:TKC393219 TTX393219:TTY393219 UDT393219:UDU393219 UNP393219:UNQ393219 UXL393219:UXM393219 VHH393219:VHI393219 VRD393219:VRE393219 WAZ393219:WBA393219 WKV393219:WKW393219 WUR393219:WUS393219 IF458755:IG458755 SB458755:SC458755 ABX458755:ABY458755 ALT458755:ALU458755 AVP458755:AVQ458755 BFL458755:BFM458755 BPH458755:BPI458755 BZD458755:BZE458755 CIZ458755:CJA458755 CSV458755:CSW458755 DCR458755:DCS458755 DMN458755:DMO458755 DWJ458755:DWK458755 EGF458755:EGG458755 EQB458755:EQC458755 EZX458755:EZY458755 FJT458755:FJU458755 FTP458755:FTQ458755 GDL458755:GDM458755 GNH458755:GNI458755 GXD458755:GXE458755 HGZ458755:HHA458755 HQV458755:HQW458755 IAR458755:IAS458755 IKN458755:IKO458755 IUJ458755:IUK458755 JEF458755:JEG458755 JOB458755:JOC458755 JXX458755:JXY458755 KHT458755:KHU458755 KRP458755:KRQ458755 LBL458755:LBM458755 LLH458755:LLI458755 LVD458755:LVE458755 MEZ458755:MFA458755 MOV458755:MOW458755 MYR458755:MYS458755 NIN458755:NIO458755 NSJ458755:NSK458755 OCF458755:OCG458755 OMB458755:OMC458755 OVX458755:OVY458755 PFT458755:PFU458755 PPP458755:PPQ458755 PZL458755:PZM458755 QJH458755:QJI458755 QTD458755:QTE458755 RCZ458755:RDA458755 RMV458755:RMW458755 RWR458755:RWS458755 SGN458755:SGO458755 SQJ458755:SQK458755 TAF458755:TAG458755 TKB458755:TKC458755 TTX458755:TTY458755 UDT458755:UDU458755 UNP458755:UNQ458755 UXL458755:UXM458755 VHH458755:VHI458755 VRD458755:VRE458755 WAZ458755:WBA458755 WKV458755:WKW458755 WUR458755:WUS458755 IF524291:IG524291 SB524291:SC524291 ABX524291:ABY524291 ALT524291:ALU524291 AVP524291:AVQ524291 BFL524291:BFM524291 BPH524291:BPI524291 BZD524291:BZE524291 CIZ524291:CJA524291 CSV524291:CSW524291 DCR524291:DCS524291 DMN524291:DMO524291 DWJ524291:DWK524291 EGF524291:EGG524291 EQB524291:EQC524291 EZX524291:EZY524291 FJT524291:FJU524291 FTP524291:FTQ524291 GDL524291:GDM524291 GNH524291:GNI524291 GXD524291:GXE524291 HGZ524291:HHA524291 HQV524291:HQW524291 IAR524291:IAS524291 IKN524291:IKO524291 IUJ524291:IUK524291 JEF524291:JEG524291 JOB524291:JOC524291 JXX524291:JXY524291 KHT524291:KHU524291 KRP524291:KRQ524291 LBL524291:LBM524291 LLH524291:LLI524291 LVD524291:LVE524291 MEZ524291:MFA524291 MOV524291:MOW524291 MYR524291:MYS524291 NIN524291:NIO524291 NSJ524291:NSK524291 OCF524291:OCG524291 OMB524291:OMC524291 OVX524291:OVY524291 PFT524291:PFU524291 PPP524291:PPQ524291 PZL524291:PZM524291 QJH524291:QJI524291 QTD524291:QTE524291 RCZ524291:RDA524291 RMV524291:RMW524291 RWR524291:RWS524291 SGN524291:SGO524291 SQJ524291:SQK524291 TAF524291:TAG524291 TKB524291:TKC524291 TTX524291:TTY524291 UDT524291:UDU524291 UNP524291:UNQ524291 UXL524291:UXM524291 VHH524291:VHI524291 VRD524291:VRE524291 WAZ524291:WBA524291 WKV524291:WKW524291 WUR524291:WUS524291 IF589827:IG589827 SB589827:SC589827 ABX589827:ABY589827 ALT589827:ALU589827 AVP589827:AVQ589827 BFL589827:BFM589827 BPH589827:BPI589827 BZD589827:BZE589827 CIZ589827:CJA589827 CSV589827:CSW589827 DCR589827:DCS589827 DMN589827:DMO589827 DWJ589827:DWK589827 EGF589827:EGG589827 EQB589827:EQC589827 EZX589827:EZY589827 FJT589827:FJU589827 FTP589827:FTQ589827 GDL589827:GDM589827 GNH589827:GNI589827 GXD589827:GXE589827 HGZ589827:HHA589827 HQV589827:HQW589827 IAR589827:IAS589827 IKN589827:IKO589827 IUJ589827:IUK589827 JEF589827:JEG589827 JOB589827:JOC589827 JXX589827:JXY589827 KHT589827:KHU589827 KRP589827:KRQ589827 LBL589827:LBM589827 LLH589827:LLI589827 LVD589827:LVE589827 MEZ589827:MFA589827 MOV589827:MOW589827 MYR589827:MYS589827 NIN589827:NIO589827 NSJ589827:NSK589827 OCF589827:OCG589827 OMB589827:OMC589827 OVX589827:OVY589827 PFT589827:PFU589827 PPP589827:PPQ589827 PZL589827:PZM589827 QJH589827:QJI589827 QTD589827:QTE589827 RCZ589827:RDA589827 RMV589827:RMW589827 RWR589827:RWS589827 SGN589827:SGO589827 SQJ589827:SQK589827 TAF589827:TAG589827 TKB589827:TKC589827 TTX589827:TTY589827 UDT589827:UDU589827 UNP589827:UNQ589827 UXL589827:UXM589827 VHH589827:VHI589827 VRD589827:VRE589827 WAZ589827:WBA589827 WKV589827:WKW589827 WUR589827:WUS589827 IF655363:IG655363 SB655363:SC655363 ABX655363:ABY655363 ALT655363:ALU655363 AVP655363:AVQ655363 BFL655363:BFM655363 BPH655363:BPI655363 BZD655363:BZE655363 CIZ655363:CJA655363 CSV655363:CSW655363 DCR655363:DCS655363 DMN655363:DMO655363 DWJ655363:DWK655363 EGF655363:EGG655363 EQB655363:EQC655363 EZX655363:EZY655363 FJT655363:FJU655363 FTP655363:FTQ655363 GDL655363:GDM655363 GNH655363:GNI655363 GXD655363:GXE655363 HGZ655363:HHA655363 HQV655363:HQW655363 IAR655363:IAS655363 IKN655363:IKO655363 IUJ655363:IUK655363 JEF655363:JEG655363 JOB655363:JOC655363 JXX655363:JXY655363 KHT655363:KHU655363 KRP655363:KRQ655363 LBL655363:LBM655363 LLH655363:LLI655363 LVD655363:LVE655363 MEZ655363:MFA655363 MOV655363:MOW655363 MYR655363:MYS655363 NIN655363:NIO655363 NSJ655363:NSK655363 OCF655363:OCG655363 OMB655363:OMC655363 OVX655363:OVY655363 PFT655363:PFU655363 PPP655363:PPQ655363 PZL655363:PZM655363 QJH655363:QJI655363 QTD655363:QTE655363 RCZ655363:RDA655363 RMV655363:RMW655363 RWR655363:RWS655363 SGN655363:SGO655363 SQJ655363:SQK655363 TAF655363:TAG655363 TKB655363:TKC655363 TTX655363:TTY655363 UDT655363:UDU655363 UNP655363:UNQ655363 UXL655363:UXM655363 VHH655363:VHI655363 VRD655363:VRE655363 WAZ655363:WBA655363 WKV655363:WKW655363 WUR655363:WUS655363 IF720899:IG720899 SB720899:SC720899 ABX720899:ABY720899 ALT720899:ALU720899 AVP720899:AVQ720899 BFL720899:BFM720899 BPH720899:BPI720899 BZD720899:BZE720899 CIZ720899:CJA720899 CSV720899:CSW720899 DCR720899:DCS720899 DMN720899:DMO720899 DWJ720899:DWK720899 EGF720899:EGG720899 EQB720899:EQC720899 EZX720899:EZY720899 FJT720899:FJU720899 FTP720899:FTQ720899 GDL720899:GDM720899 GNH720899:GNI720899 GXD720899:GXE720899 HGZ720899:HHA720899 HQV720899:HQW720899 IAR720899:IAS720899 IKN720899:IKO720899 IUJ720899:IUK720899 JEF720899:JEG720899 JOB720899:JOC720899 JXX720899:JXY720899 KHT720899:KHU720899 KRP720899:KRQ720899 LBL720899:LBM720899 LLH720899:LLI720899 LVD720899:LVE720899 MEZ720899:MFA720899 MOV720899:MOW720899 MYR720899:MYS720899 NIN720899:NIO720899 NSJ720899:NSK720899 OCF720899:OCG720899 OMB720899:OMC720899 OVX720899:OVY720899 PFT720899:PFU720899 PPP720899:PPQ720899 PZL720899:PZM720899 QJH720899:QJI720899 QTD720899:QTE720899 RCZ720899:RDA720899 RMV720899:RMW720899 RWR720899:RWS720899 SGN720899:SGO720899 SQJ720899:SQK720899 TAF720899:TAG720899 TKB720899:TKC720899 TTX720899:TTY720899 UDT720899:UDU720899 UNP720899:UNQ720899 UXL720899:UXM720899 VHH720899:VHI720899 VRD720899:VRE720899 WAZ720899:WBA720899 WKV720899:WKW720899 WUR720899:WUS720899 IF786435:IG786435 SB786435:SC786435 ABX786435:ABY786435 ALT786435:ALU786435 AVP786435:AVQ786435 BFL786435:BFM786435 BPH786435:BPI786435 BZD786435:BZE786435 CIZ786435:CJA786435 CSV786435:CSW786435 DCR786435:DCS786435 DMN786435:DMO786435 DWJ786435:DWK786435 EGF786435:EGG786435 EQB786435:EQC786435 EZX786435:EZY786435 FJT786435:FJU786435 FTP786435:FTQ786435 GDL786435:GDM786435 GNH786435:GNI786435 GXD786435:GXE786435 HGZ786435:HHA786435 HQV786435:HQW786435 IAR786435:IAS786435 IKN786435:IKO786435 IUJ786435:IUK786435 JEF786435:JEG786435 JOB786435:JOC786435 JXX786435:JXY786435 KHT786435:KHU786435 KRP786435:KRQ786435 LBL786435:LBM786435 LLH786435:LLI786435 LVD786435:LVE786435 MEZ786435:MFA786435 MOV786435:MOW786435 MYR786435:MYS786435 NIN786435:NIO786435 NSJ786435:NSK786435 OCF786435:OCG786435 OMB786435:OMC786435 OVX786435:OVY786435 PFT786435:PFU786435 PPP786435:PPQ786435 PZL786435:PZM786435 QJH786435:QJI786435 QTD786435:QTE786435 RCZ786435:RDA786435 RMV786435:RMW786435 RWR786435:RWS786435 SGN786435:SGO786435 SQJ786435:SQK786435 TAF786435:TAG786435 TKB786435:TKC786435 TTX786435:TTY786435 UDT786435:UDU786435 UNP786435:UNQ786435 UXL786435:UXM786435 VHH786435:VHI786435 VRD786435:VRE786435 WAZ786435:WBA786435 WKV786435:WKW786435 WUR786435:WUS786435 IF851971:IG851971 SB851971:SC851971 ABX851971:ABY851971 ALT851971:ALU851971 AVP851971:AVQ851971 BFL851971:BFM851971 BPH851971:BPI851971 BZD851971:BZE851971 CIZ851971:CJA851971 CSV851971:CSW851971 DCR851971:DCS851971 DMN851971:DMO851971 DWJ851971:DWK851971 EGF851971:EGG851971 EQB851971:EQC851971 EZX851971:EZY851971 FJT851971:FJU851971 FTP851971:FTQ851971 GDL851971:GDM851971 GNH851971:GNI851971 GXD851971:GXE851971 HGZ851971:HHA851971 HQV851971:HQW851971 IAR851971:IAS851971 IKN851971:IKO851971 IUJ851971:IUK851971 JEF851971:JEG851971 JOB851971:JOC851971 JXX851971:JXY851971 KHT851971:KHU851971 KRP851971:KRQ851971 LBL851971:LBM851971 LLH851971:LLI851971 LVD851971:LVE851971 MEZ851971:MFA851971 MOV851971:MOW851971 MYR851971:MYS851971 NIN851971:NIO851971 NSJ851971:NSK851971 OCF851971:OCG851971 OMB851971:OMC851971 OVX851971:OVY851971 PFT851971:PFU851971 PPP851971:PPQ851971 PZL851971:PZM851971 QJH851971:QJI851971 QTD851971:QTE851971 RCZ851971:RDA851971 RMV851971:RMW851971 RWR851971:RWS851971 SGN851971:SGO851971 SQJ851971:SQK851971 TAF851971:TAG851971 TKB851971:TKC851971 TTX851971:TTY851971 UDT851971:UDU851971 UNP851971:UNQ851971 UXL851971:UXM851971 VHH851971:VHI851971 VRD851971:VRE851971 WAZ851971:WBA851971 WKV851971:WKW851971 WUR851971:WUS851971 IF917507:IG917507 SB917507:SC917507 ABX917507:ABY917507 ALT917507:ALU917507 AVP917507:AVQ917507 BFL917507:BFM917507 BPH917507:BPI917507 BZD917507:BZE917507 CIZ917507:CJA917507 CSV917507:CSW917507 DCR917507:DCS917507 DMN917507:DMO917507 DWJ917507:DWK917507 EGF917507:EGG917507 EQB917507:EQC917507 EZX917507:EZY917507 FJT917507:FJU917507 FTP917507:FTQ917507 GDL917507:GDM917507 GNH917507:GNI917507 GXD917507:GXE917507 HGZ917507:HHA917507 HQV917507:HQW917507 IAR917507:IAS917507 IKN917507:IKO917507 IUJ917507:IUK917507 JEF917507:JEG917507 JOB917507:JOC917507 JXX917507:JXY917507 KHT917507:KHU917507 KRP917507:KRQ917507 LBL917507:LBM917507 LLH917507:LLI917507 LVD917507:LVE917507 MEZ917507:MFA917507 MOV917507:MOW917507 MYR917507:MYS917507 NIN917507:NIO917507 NSJ917507:NSK917507 OCF917507:OCG917507 OMB917507:OMC917507 OVX917507:OVY917507 PFT917507:PFU917507 PPP917507:PPQ917507 PZL917507:PZM917507 QJH917507:QJI917507 QTD917507:QTE917507 RCZ917507:RDA917507 RMV917507:RMW917507 RWR917507:RWS917507 SGN917507:SGO917507 SQJ917507:SQK917507 TAF917507:TAG917507 TKB917507:TKC917507 TTX917507:TTY917507 UDT917507:UDU917507 UNP917507:UNQ917507 UXL917507:UXM917507 VHH917507:VHI917507 VRD917507:VRE917507 WAZ917507:WBA917507 WKV917507:WKW917507 WUR917507:WUS917507 IF983043:IG983043 SB983043:SC983043 ABX983043:ABY983043 ALT983043:ALU983043 AVP983043:AVQ983043 BFL983043:BFM983043 BPH983043:BPI983043 BZD983043:BZE983043 CIZ983043:CJA983043 CSV983043:CSW983043 DCR983043:DCS983043 DMN983043:DMO983043 DWJ983043:DWK983043 EGF983043:EGG983043 EQB983043:EQC983043 EZX983043:EZY983043 FJT983043:FJU983043 FTP983043:FTQ983043 GDL983043:GDM983043 GNH983043:GNI983043 GXD983043:GXE983043 HGZ983043:HHA983043 HQV983043:HQW983043 IAR983043:IAS983043 IKN983043:IKO983043 IUJ983043:IUK983043 JEF983043:JEG983043 JOB983043:JOC983043 JXX983043:JXY983043 KHT983043:KHU983043 KRP983043:KRQ983043 LBL983043:LBM983043 LLH983043:LLI983043 LVD983043:LVE983043 MEZ983043:MFA983043 MOV983043:MOW983043 MYR983043:MYS983043 NIN983043:NIO983043 NSJ983043:NSK983043 OCF983043:OCG983043 OMB983043:OMC983043 OVX983043:OVY983043 PFT983043:PFU983043 PPP983043:PPQ983043 PZL983043:PZM983043 QJH983043:QJI983043 QTD983043:QTE983043 RCZ983043:RDA983043 RMV983043:RMW983043 RWR983043:RWS983043 SGN983043:SGO983043 SQJ983043:SQK983043 TAF983043:TAG983043 TKB983043:TKC983043 TTX983043:TTY983043 UDT983043:UDU983043 UNP983043:UNQ983043 UXL983043:UXM983043 VHH983043:VHI983043 VRD983043:VRE983043 WAZ983043:WBA983043 WKV983043:WKW983043 WUR983043:WUS983043 II65539:IJ65539 SE65539:SF65539 ACA65539:ACB65539 ALW65539:ALX65539 AVS65539:AVT65539 BFO65539:BFP65539 BPK65539:BPL65539 BZG65539:BZH65539 CJC65539:CJD65539 CSY65539:CSZ65539 DCU65539:DCV65539 DMQ65539:DMR65539 DWM65539:DWN65539 EGI65539:EGJ65539 EQE65539:EQF65539 FAA65539:FAB65539 FJW65539:FJX65539 FTS65539:FTT65539 GDO65539:GDP65539 GNK65539:GNL65539 GXG65539:GXH65539 HHC65539:HHD65539 HQY65539:HQZ65539 IAU65539:IAV65539 IKQ65539:IKR65539 IUM65539:IUN65539 JEI65539:JEJ65539 JOE65539:JOF65539 JYA65539:JYB65539 KHW65539:KHX65539 KRS65539:KRT65539 LBO65539:LBP65539 LLK65539:LLL65539 LVG65539:LVH65539 MFC65539:MFD65539 MOY65539:MOZ65539 MYU65539:MYV65539 NIQ65539:NIR65539 NSM65539:NSN65539 OCI65539:OCJ65539 OME65539:OMF65539 OWA65539:OWB65539 PFW65539:PFX65539 PPS65539:PPT65539 PZO65539:PZP65539 QJK65539:QJL65539 QTG65539:QTH65539 RDC65539:RDD65539 RMY65539:RMZ65539 RWU65539:RWV65539 SGQ65539:SGR65539 SQM65539:SQN65539 TAI65539:TAJ65539 TKE65539:TKF65539 TUA65539:TUB65539 UDW65539:UDX65539 UNS65539:UNT65539 UXO65539:UXP65539 VHK65539:VHL65539 VRG65539:VRH65539 WBC65539:WBD65539 WKY65539:WKZ65539 WUU65539:WUV65539 II131075:IJ131075 SE131075:SF131075 ACA131075:ACB131075 ALW131075:ALX131075 AVS131075:AVT131075 BFO131075:BFP131075 BPK131075:BPL131075 BZG131075:BZH131075 CJC131075:CJD131075 CSY131075:CSZ131075 DCU131075:DCV131075 DMQ131075:DMR131075 DWM131075:DWN131075 EGI131075:EGJ131075 EQE131075:EQF131075 FAA131075:FAB131075 FJW131075:FJX131075 FTS131075:FTT131075 GDO131075:GDP131075 GNK131075:GNL131075 GXG131075:GXH131075 HHC131075:HHD131075 HQY131075:HQZ131075 IAU131075:IAV131075 IKQ131075:IKR131075 IUM131075:IUN131075 JEI131075:JEJ131075 JOE131075:JOF131075 JYA131075:JYB131075 KHW131075:KHX131075 KRS131075:KRT131075 LBO131075:LBP131075 LLK131075:LLL131075 LVG131075:LVH131075 MFC131075:MFD131075 MOY131075:MOZ131075 MYU131075:MYV131075 NIQ131075:NIR131075 NSM131075:NSN131075 OCI131075:OCJ131075 OME131075:OMF131075 OWA131075:OWB131075 PFW131075:PFX131075 PPS131075:PPT131075 PZO131075:PZP131075 QJK131075:QJL131075 QTG131075:QTH131075 RDC131075:RDD131075 RMY131075:RMZ131075 RWU131075:RWV131075 SGQ131075:SGR131075 SQM131075:SQN131075 TAI131075:TAJ131075 TKE131075:TKF131075 TUA131075:TUB131075 UDW131075:UDX131075 UNS131075:UNT131075 UXO131075:UXP131075 VHK131075:VHL131075 VRG131075:VRH131075 WBC131075:WBD131075 WKY131075:WKZ131075 WUU131075:WUV131075 II196611:IJ196611 SE196611:SF196611 ACA196611:ACB196611 ALW196611:ALX196611 AVS196611:AVT196611 BFO196611:BFP196611 BPK196611:BPL196611 BZG196611:BZH196611 CJC196611:CJD196611 CSY196611:CSZ196611 DCU196611:DCV196611 DMQ196611:DMR196611 DWM196611:DWN196611 EGI196611:EGJ196611 EQE196611:EQF196611 FAA196611:FAB196611 FJW196611:FJX196611 FTS196611:FTT196611 GDO196611:GDP196611 GNK196611:GNL196611 GXG196611:GXH196611 HHC196611:HHD196611 HQY196611:HQZ196611 IAU196611:IAV196611 IKQ196611:IKR196611 IUM196611:IUN196611 JEI196611:JEJ196611 JOE196611:JOF196611 JYA196611:JYB196611 KHW196611:KHX196611 KRS196611:KRT196611 LBO196611:LBP196611 LLK196611:LLL196611 LVG196611:LVH196611 MFC196611:MFD196611 MOY196611:MOZ196611 MYU196611:MYV196611 NIQ196611:NIR196611 NSM196611:NSN196611 OCI196611:OCJ196611 OME196611:OMF196611 OWA196611:OWB196611 PFW196611:PFX196611 PPS196611:PPT196611 PZO196611:PZP196611 QJK196611:QJL196611 QTG196611:QTH196611 RDC196611:RDD196611 RMY196611:RMZ196611 RWU196611:RWV196611 SGQ196611:SGR196611 SQM196611:SQN196611 TAI196611:TAJ196611 TKE196611:TKF196611 TUA196611:TUB196611 UDW196611:UDX196611 UNS196611:UNT196611 UXO196611:UXP196611 VHK196611:VHL196611 VRG196611:VRH196611 WBC196611:WBD196611 WKY196611:WKZ196611 WUU196611:WUV196611 II262147:IJ262147 SE262147:SF262147 ACA262147:ACB262147 ALW262147:ALX262147 AVS262147:AVT262147 BFO262147:BFP262147 BPK262147:BPL262147 BZG262147:BZH262147 CJC262147:CJD262147 CSY262147:CSZ262147 DCU262147:DCV262147 DMQ262147:DMR262147 DWM262147:DWN262147 EGI262147:EGJ262147 EQE262147:EQF262147 FAA262147:FAB262147 FJW262147:FJX262147 FTS262147:FTT262147 GDO262147:GDP262147 GNK262147:GNL262147 GXG262147:GXH262147 HHC262147:HHD262147 HQY262147:HQZ262147 IAU262147:IAV262147 IKQ262147:IKR262147 IUM262147:IUN262147 JEI262147:JEJ262147 JOE262147:JOF262147 JYA262147:JYB262147 KHW262147:KHX262147 KRS262147:KRT262147 LBO262147:LBP262147 LLK262147:LLL262147 LVG262147:LVH262147 MFC262147:MFD262147 MOY262147:MOZ262147 MYU262147:MYV262147 NIQ262147:NIR262147 NSM262147:NSN262147 OCI262147:OCJ262147 OME262147:OMF262147 OWA262147:OWB262147 PFW262147:PFX262147 PPS262147:PPT262147 PZO262147:PZP262147 QJK262147:QJL262147 QTG262147:QTH262147 RDC262147:RDD262147 RMY262147:RMZ262147 RWU262147:RWV262147 SGQ262147:SGR262147 SQM262147:SQN262147 TAI262147:TAJ262147 TKE262147:TKF262147 TUA262147:TUB262147 UDW262147:UDX262147 UNS262147:UNT262147 UXO262147:UXP262147 VHK262147:VHL262147 VRG262147:VRH262147 WBC262147:WBD262147 WKY262147:WKZ262147 WUU262147:WUV262147 II327683:IJ327683 SE327683:SF327683 ACA327683:ACB327683 ALW327683:ALX327683 AVS327683:AVT327683 BFO327683:BFP327683 BPK327683:BPL327683 BZG327683:BZH327683 CJC327683:CJD327683 CSY327683:CSZ327683 DCU327683:DCV327683 DMQ327683:DMR327683 DWM327683:DWN327683 EGI327683:EGJ327683 EQE327683:EQF327683 FAA327683:FAB327683 FJW327683:FJX327683 FTS327683:FTT327683 GDO327683:GDP327683 GNK327683:GNL327683 GXG327683:GXH327683 HHC327683:HHD327683 HQY327683:HQZ327683 IAU327683:IAV327683 IKQ327683:IKR327683 IUM327683:IUN327683 JEI327683:JEJ327683 JOE327683:JOF327683 JYA327683:JYB327683 KHW327683:KHX327683 KRS327683:KRT327683 LBO327683:LBP327683 LLK327683:LLL327683 LVG327683:LVH327683 MFC327683:MFD327683 MOY327683:MOZ327683 MYU327683:MYV327683 NIQ327683:NIR327683 NSM327683:NSN327683 OCI327683:OCJ327683 OME327683:OMF327683 OWA327683:OWB327683 PFW327683:PFX327683 PPS327683:PPT327683 PZO327683:PZP327683 QJK327683:QJL327683 QTG327683:QTH327683 RDC327683:RDD327683 RMY327683:RMZ327683 RWU327683:RWV327683 SGQ327683:SGR327683 SQM327683:SQN327683 TAI327683:TAJ327683 TKE327683:TKF327683 TUA327683:TUB327683 UDW327683:UDX327683 UNS327683:UNT327683 UXO327683:UXP327683 VHK327683:VHL327683 VRG327683:VRH327683 WBC327683:WBD327683 WKY327683:WKZ327683 WUU327683:WUV327683 II393219:IJ393219 SE393219:SF393219 ACA393219:ACB393219 ALW393219:ALX393219 AVS393219:AVT393219 BFO393219:BFP393219 BPK393219:BPL393219 BZG393219:BZH393219 CJC393219:CJD393219 CSY393219:CSZ393219 DCU393219:DCV393219 DMQ393219:DMR393219 DWM393219:DWN393219 EGI393219:EGJ393219 EQE393219:EQF393219 FAA393219:FAB393219 FJW393219:FJX393219 FTS393219:FTT393219 GDO393219:GDP393219 GNK393219:GNL393219 GXG393219:GXH393219 HHC393219:HHD393219 HQY393219:HQZ393219 IAU393219:IAV393219 IKQ393219:IKR393219 IUM393219:IUN393219 JEI393219:JEJ393219 JOE393219:JOF393219 JYA393219:JYB393219 KHW393219:KHX393219 KRS393219:KRT393219 LBO393219:LBP393219 LLK393219:LLL393219 LVG393219:LVH393219 MFC393219:MFD393219 MOY393219:MOZ393219 MYU393219:MYV393219 NIQ393219:NIR393219 NSM393219:NSN393219 OCI393219:OCJ393219 OME393219:OMF393219 OWA393219:OWB393219 PFW393219:PFX393219 PPS393219:PPT393219 PZO393219:PZP393219 QJK393219:QJL393219 QTG393219:QTH393219 RDC393219:RDD393219 RMY393219:RMZ393219 RWU393219:RWV393219 SGQ393219:SGR393219 SQM393219:SQN393219 TAI393219:TAJ393219 TKE393219:TKF393219 TUA393219:TUB393219 UDW393219:UDX393219 UNS393219:UNT393219 UXO393219:UXP393219 VHK393219:VHL393219 VRG393219:VRH393219 WBC393219:WBD393219 WKY393219:WKZ393219 WUU393219:WUV393219 II458755:IJ458755 SE458755:SF458755 ACA458755:ACB458755 ALW458755:ALX458755 AVS458755:AVT458755 BFO458755:BFP458755 BPK458755:BPL458755 BZG458755:BZH458755 CJC458755:CJD458755 CSY458755:CSZ458755 DCU458755:DCV458755 DMQ458755:DMR458755 DWM458755:DWN458755 EGI458755:EGJ458755 EQE458755:EQF458755 FAA458755:FAB458755 FJW458755:FJX458755 FTS458755:FTT458755 GDO458755:GDP458755 GNK458755:GNL458755 GXG458755:GXH458755 HHC458755:HHD458755 HQY458755:HQZ458755 IAU458755:IAV458755 IKQ458755:IKR458755 IUM458755:IUN458755 JEI458755:JEJ458755 JOE458755:JOF458755 JYA458755:JYB458755 KHW458755:KHX458755 KRS458755:KRT458755 LBO458755:LBP458755 LLK458755:LLL458755 LVG458755:LVH458755 MFC458755:MFD458755 MOY458755:MOZ458755 MYU458755:MYV458755 NIQ458755:NIR458755 NSM458755:NSN458755 OCI458755:OCJ458755 OME458755:OMF458755 OWA458755:OWB458755 PFW458755:PFX458755 PPS458755:PPT458755 PZO458755:PZP458755 QJK458755:QJL458755 QTG458755:QTH458755 RDC458755:RDD458755 RMY458755:RMZ458755 RWU458755:RWV458755 SGQ458755:SGR458755 SQM458755:SQN458755 TAI458755:TAJ458755 TKE458755:TKF458755 TUA458755:TUB458755 UDW458755:UDX458755 UNS458755:UNT458755 UXO458755:UXP458755 VHK458755:VHL458755 VRG458755:VRH458755 WBC458755:WBD458755 WKY458755:WKZ458755 WUU458755:WUV458755 II524291:IJ524291 SE524291:SF524291 ACA524291:ACB524291 ALW524291:ALX524291 AVS524291:AVT524291 BFO524291:BFP524291 BPK524291:BPL524291 BZG524291:BZH524291 CJC524291:CJD524291 CSY524291:CSZ524291 DCU524291:DCV524291 DMQ524291:DMR524291 DWM524291:DWN524291 EGI524291:EGJ524291 EQE524291:EQF524291 FAA524291:FAB524291 FJW524291:FJX524291 FTS524291:FTT524291 GDO524291:GDP524291 GNK524291:GNL524291 GXG524291:GXH524291 HHC524291:HHD524291 HQY524291:HQZ524291 IAU524291:IAV524291 IKQ524291:IKR524291 IUM524291:IUN524291 JEI524291:JEJ524291 JOE524291:JOF524291 JYA524291:JYB524291 KHW524291:KHX524291 KRS524291:KRT524291 LBO524291:LBP524291 LLK524291:LLL524291 LVG524291:LVH524291 MFC524291:MFD524291 MOY524291:MOZ524291 MYU524291:MYV524291 NIQ524291:NIR524291 NSM524291:NSN524291 OCI524291:OCJ524291 OME524291:OMF524291 OWA524291:OWB524291 PFW524291:PFX524291 PPS524291:PPT524291 PZO524291:PZP524291 QJK524291:QJL524291 QTG524291:QTH524291 RDC524291:RDD524291 RMY524291:RMZ524291 RWU524291:RWV524291 SGQ524291:SGR524291 SQM524291:SQN524291 TAI524291:TAJ524291 TKE524291:TKF524291 TUA524291:TUB524291 UDW524291:UDX524291 UNS524291:UNT524291 UXO524291:UXP524291 VHK524291:VHL524291 VRG524291:VRH524291 WBC524291:WBD524291 WKY524291:WKZ524291 WUU524291:WUV524291 II589827:IJ589827 SE589827:SF589827 ACA589827:ACB589827 ALW589827:ALX589827 AVS589827:AVT589827 BFO589827:BFP589827 BPK589827:BPL589827 BZG589827:BZH589827 CJC589827:CJD589827 CSY589827:CSZ589827 DCU589827:DCV589827 DMQ589827:DMR589827 DWM589827:DWN589827 EGI589827:EGJ589827 EQE589827:EQF589827 FAA589827:FAB589827 FJW589827:FJX589827 FTS589827:FTT589827 GDO589827:GDP589827 GNK589827:GNL589827 GXG589827:GXH589827 HHC589827:HHD589827 HQY589827:HQZ589827 IAU589827:IAV589827 IKQ589827:IKR589827 IUM589827:IUN589827 JEI589827:JEJ589827 JOE589827:JOF589827 JYA589827:JYB589827 KHW589827:KHX589827 KRS589827:KRT589827 LBO589827:LBP589827 LLK589827:LLL589827 LVG589827:LVH589827 MFC589827:MFD589827 MOY589827:MOZ589827 MYU589827:MYV589827 NIQ589827:NIR589827 NSM589827:NSN589827 OCI589827:OCJ589827 OME589827:OMF589827 OWA589827:OWB589827 PFW589827:PFX589827 PPS589827:PPT589827 PZO589827:PZP589827 QJK589827:QJL589827 QTG589827:QTH589827 RDC589827:RDD589827 RMY589827:RMZ589827 RWU589827:RWV589827 SGQ589827:SGR589827 SQM589827:SQN589827 TAI589827:TAJ589827 TKE589827:TKF589827 TUA589827:TUB589827 UDW589827:UDX589827 UNS589827:UNT589827 UXO589827:UXP589827 VHK589827:VHL589827 VRG589827:VRH589827 WBC589827:WBD589827 WKY589827:WKZ589827 WUU589827:WUV589827 II655363:IJ655363 SE655363:SF655363 ACA655363:ACB655363 ALW655363:ALX655363 AVS655363:AVT655363 BFO655363:BFP655363 BPK655363:BPL655363 BZG655363:BZH655363 CJC655363:CJD655363 CSY655363:CSZ655363 DCU655363:DCV655363 DMQ655363:DMR655363 DWM655363:DWN655363 EGI655363:EGJ655363 EQE655363:EQF655363 FAA655363:FAB655363 FJW655363:FJX655363 FTS655363:FTT655363 GDO655363:GDP655363 GNK655363:GNL655363 GXG655363:GXH655363 HHC655363:HHD655363 HQY655363:HQZ655363 IAU655363:IAV655363 IKQ655363:IKR655363 IUM655363:IUN655363 JEI655363:JEJ655363 JOE655363:JOF655363 JYA655363:JYB655363 KHW655363:KHX655363 KRS655363:KRT655363 LBO655363:LBP655363 LLK655363:LLL655363 LVG655363:LVH655363 MFC655363:MFD655363 MOY655363:MOZ655363 MYU655363:MYV655363 NIQ655363:NIR655363 NSM655363:NSN655363 OCI655363:OCJ655363 OME655363:OMF655363 OWA655363:OWB655363 PFW655363:PFX655363 PPS655363:PPT655363 PZO655363:PZP655363 QJK655363:QJL655363 QTG655363:QTH655363 RDC655363:RDD655363 RMY655363:RMZ655363 RWU655363:RWV655363 SGQ655363:SGR655363 SQM655363:SQN655363 TAI655363:TAJ655363 TKE655363:TKF655363 TUA655363:TUB655363 UDW655363:UDX655363 UNS655363:UNT655363 UXO655363:UXP655363 VHK655363:VHL655363 VRG655363:VRH655363 WBC655363:WBD655363 WKY655363:WKZ655363 WUU655363:WUV655363 II720899:IJ720899 SE720899:SF720899 ACA720899:ACB720899 ALW720899:ALX720899 AVS720899:AVT720899 BFO720899:BFP720899 BPK720899:BPL720899 BZG720899:BZH720899 CJC720899:CJD720899 CSY720899:CSZ720899 DCU720899:DCV720899 DMQ720899:DMR720899 DWM720899:DWN720899 EGI720899:EGJ720899 EQE720899:EQF720899 FAA720899:FAB720899 FJW720899:FJX720899 FTS720899:FTT720899 GDO720899:GDP720899 GNK720899:GNL720899 GXG720899:GXH720899 HHC720899:HHD720899 HQY720899:HQZ720899 IAU720899:IAV720899 IKQ720899:IKR720899 IUM720899:IUN720899 JEI720899:JEJ720899 JOE720899:JOF720899 JYA720899:JYB720899 KHW720899:KHX720899 KRS720899:KRT720899 LBO720899:LBP720899 LLK720899:LLL720899 LVG720899:LVH720899 MFC720899:MFD720899 MOY720899:MOZ720899 MYU720899:MYV720899 NIQ720899:NIR720899 NSM720899:NSN720899 OCI720899:OCJ720899 OME720899:OMF720899 OWA720899:OWB720899 PFW720899:PFX720899 PPS720899:PPT720899 PZO720899:PZP720899 QJK720899:QJL720899 QTG720899:QTH720899 RDC720899:RDD720899 RMY720899:RMZ720899 RWU720899:RWV720899 SGQ720899:SGR720899 SQM720899:SQN720899 TAI720899:TAJ720899 TKE720899:TKF720899 TUA720899:TUB720899 UDW720899:UDX720899 UNS720899:UNT720899 UXO720899:UXP720899 VHK720899:VHL720899 VRG720899:VRH720899 WBC720899:WBD720899 WKY720899:WKZ720899 WUU720899:WUV720899 II786435:IJ786435 SE786435:SF786435 ACA786435:ACB786435 ALW786435:ALX786435 AVS786435:AVT786435 BFO786435:BFP786435 BPK786435:BPL786435 BZG786435:BZH786435 CJC786435:CJD786435 CSY786435:CSZ786435 DCU786435:DCV786435 DMQ786435:DMR786435 DWM786435:DWN786435 EGI786435:EGJ786435 EQE786435:EQF786435 FAA786435:FAB786435 FJW786435:FJX786435 FTS786435:FTT786435 GDO786435:GDP786435 GNK786435:GNL786435 GXG786435:GXH786435 HHC786435:HHD786435 HQY786435:HQZ786435 IAU786435:IAV786435 IKQ786435:IKR786435 IUM786435:IUN786435 JEI786435:JEJ786435 JOE786435:JOF786435 JYA786435:JYB786435 KHW786435:KHX786435 KRS786435:KRT786435 LBO786435:LBP786435 LLK786435:LLL786435 LVG786435:LVH786435 MFC786435:MFD786435 MOY786435:MOZ786435 MYU786435:MYV786435 NIQ786435:NIR786435 NSM786435:NSN786435 OCI786435:OCJ786435 OME786435:OMF786435 OWA786435:OWB786435 PFW786435:PFX786435 PPS786435:PPT786435 PZO786435:PZP786435 QJK786435:QJL786435 QTG786435:QTH786435 RDC786435:RDD786435 RMY786435:RMZ786435 RWU786435:RWV786435 SGQ786435:SGR786435 SQM786435:SQN786435 TAI786435:TAJ786435 TKE786435:TKF786435 TUA786435:TUB786435 UDW786435:UDX786435 UNS786435:UNT786435 UXO786435:UXP786435 VHK786435:VHL786435 VRG786435:VRH786435 WBC786435:WBD786435 WKY786435:WKZ786435 WUU786435:WUV786435 II851971:IJ851971 SE851971:SF851971 ACA851971:ACB851971 ALW851971:ALX851971 AVS851971:AVT851971 BFO851971:BFP851971 BPK851971:BPL851971 BZG851971:BZH851971 CJC851971:CJD851971 CSY851971:CSZ851971 DCU851971:DCV851971 DMQ851971:DMR851971 DWM851971:DWN851971 EGI851971:EGJ851971 EQE851971:EQF851971 FAA851971:FAB851971 FJW851971:FJX851971 FTS851971:FTT851971 GDO851971:GDP851971 GNK851971:GNL851971 GXG851971:GXH851971 HHC851971:HHD851971 HQY851971:HQZ851971 IAU851971:IAV851971 IKQ851971:IKR851971 IUM851971:IUN851971 JEI851971:JEJ851971 JOE851971:JOF851971 JYA851971:JYB851971 KHW851971:KHX851971 KRS851971:KRT851971 LBO851971:LBP851971 LLK851971:LLL851971 LVG851971:LVH851971 MFC851971:MFD851971 MOY851971:MOZ851971 MYU851971:MYV851971 NIQ851971:NIR851971 NSM851971:NSN851971 OCI851971:OCJ851971 OME851971:OMF851971 OWA851971:OWB851971 PFW851971:PFX851971 PPS851971:PPT851971 PZO851971:PZP851971 QJK851971:QJL851971 QTG851971:QTH851971 RDC851971:RDD851971 RMY851971:RMZ851971 RWU851971:RWV851971 SGQ851971:SGR851971 SQM851971:SQN851971 TAI851971:TAJ851971 TKE851971:TKF851971 TUA851971:TUB851971 UDW851971:UDX851971 UNS851971:UNT851971 UXO851971:UXP851971 VHK851971:VHL851971 VRG851971:VRH851971 WBC851971:WBD851971 WKY851971:WKZ851971 WUU851971:WUV851971 II917507:IJ917507 SE917507:SF917507 ACA917507:ACB917507 ALW917507:ALX917507 AVS917507:AVT917507 BFO917507:BFP917507 BPK917507:BPL917507 BZG917507:BZH917507 CJC917507:CJD917507 CSY917507:CSZ917507 DCU917507:DCV917507 DMQ917507:DMR917507 DWM917507:DWN917507 EGI917507:EGJ917507 EQE917507:EQF917507 FAA917507:FAB917507 FJW917507:FJX917507 FTS917507:FTT917507 GDO917507:GDP917507 GNK917507:GNL917507 GXG917507:GXH917507 HHC917507:HHD917507 HQY917507:HQZ917507 IAU917507:IAV917507 IKQ917507:IKR917507 IUM917507:IUN917507 JEI917507:JEJ917507 JOE917507:JOF917507 JYA917507:JYB917507 KHW917507:KHX917507 KRS917507:KRT917507 LBO917507:LBP917507 LLK917507:LLL917507 LVG917507:LVH917507 MFC917507:MFD917507 MOY917507:MOZ917507 MYU917507:MYV917507 NIQ917507:NIR917507 NSM917507:NSN917507 OCI917507:OCJ917507 OME917507:OMF917507 OWA917507:OWB917507 PFW917507:PFX917507 PPS917507:PPT917507 PZO917507:PZP917507 QJK917507:QJL917507 QTG917507:QTH917507 RDC917507:RDD917507 RMY917507:RMZ917507 RWU917507:RWV917507 SGQ917507:SGR917507 SQM917507:SQN917507 TAI917507:TAJ917507 TKE917507:TKF917507 TUA917507:TUB917507 UDW917507:UDX917507 UNS917507:UNT917507 UXO917507:UXP917507 VHK917507:VHL917507 VRG917507:VRH917507 WBC917507:WBD917507 WKY917507:WKZ917507 WUU917507:WUV917507 II983043:IJ983043 SE983043:SF983043 ACA983043:ACB983043 ALW983043:ALX983043 AVS983043:AVT983043 BFO983043:BFP983043 BPK983043:BPL983043 BZG983043:BZH983043 CJC983043:CJD983043 CSY983043:CSZ983043 DCU983043:DCV983043 DMQ983043:DMR983043 DWM983043:DWN983043 EGI983043:EGJ983043 EQE983043:EQF983043 FAA983043:FAB983043 FJW983043:FJX983043 FTS983043:FTT983043 GDO983043:GDP983043 GNK983043:GNL983043 GXG983043:GXH983043 HHC983043:HHD983043 HQY983043:HQZ983043 IAU983043:IAV983043 IKQ983043:IKR983043 IUM983043:IUN983043 JEI983043:JEJ983043 JOE983043:JOF983043 JYA983043:JYB983043 KHW983043:KHX983043 KRS983043:KRT983043 LBO983043:LBP983043 LLK983043:LLL983043 LVG983043:LVH983043 MFC983043:MFD983043 MOY983043:MOZ983043 MYU983043:MYV983043 NIQ983043:NIR983043 NSM983043:NSN983043 OCI983043:OCJ983043 OME983043:OMF983043 OWA983043:OWB983043 PFW983043:PFX983043 PPS983043:PPT983043 PZO983043:PZP983043 QJK983043:QJL983043 QTG983043:QTH983043 RDC983043:RDD983043 RMY983043:RMZ983043 RWU983043:RWV983043 SGQ983043:SGR983043 SQM983043:SQN983043 TAI983043:TAJ983043 TKE983043:TKF983043 TUA983043:TUB983043 UDW983043:UDX983043 UNS983043:UNT983043 UXO983043:UXP983043 VHK983043:VHL983043 VRG983043:VRH983043 WBC983043:WBD983043 WKY983043:WKZ983043 WUU983043:WUV983043 IL65539:IM65539 SH65539:SI65539 ACD65539:ACE65539 ALZ65539:AMA65539 AVV65539:AVW65539 BFR65539:BFS65539 BPN65539:BPO65539 BZJ65539:BZK65539 CJF65539:CJG65539 CTB65539:CTC65539 DCX65539:DCY65539 DMT65539:DMU65539 DWP65539:DWQ65539 EGL65539:EGM65539 EQH65539:EQI65539 FAD65539:FAE65539 FJZ65539:FKA65539 FTV65539:FTW65539 GDR65539:GDS65539 GNN65539:GNO65539 GXJ65539:GXK65539 HHF65539:HHG65539 HRB65539:HRC65539 IAX65539:IAY65539 IKT65539:IKU65539 IUP65539:IUQ65539 JEL65539:JEM65539 JOH65539:JOI65539 JYD65539:JYE65539 KHZ65539:KIA65539 KRV65539:KRW65539 LBR65539:LBS65539 LLN65539:LLO65539 LVJ65539:LVK65539 MFF65539:MFG65539 MPB65539:MPC65539 MYX65539:MYY65539 NIT65539:NIU65539 NSP65539:NSQ65539 OCL65539:OCM65539 OMH65539:OMI65539 OWD65539:OWE65539 PFZ65539:PGA65539 PPV65539:PPW65539 PZR65539:PZS65539 QJN65539:QJO65539 QTJ65539:QTK65539 RDF65539:RDG65539 RNB65539:RNC65539 RWX65539:RWY65539 SGT65539:SGU65539 SQP65539:SQQ65539 TAL65539:TAM65539 TKH65539:TKI65539 TUD65539:TUE65539 UDZ65539:UEA65539 UNV65539:UNW65539 UXR65539:UXS65539 VHN65539:VHO65539 VRJ65539:VRK65539 WBF65539:WBG65539 WLB65539:WLC65539 WUX65539:WUY65539 IL131075:IM131075 SH131075:SI131075 ACD131075:ACE131075 ALZ131075:AMA131075 AVV131075:AVW131075 BFR131075:BFS131075 BPN131075:BPO131075 BZJ131075:BZK131075 CJF131075:CJG131075 CTB131075:CTC131075 DCX131075:DCY131075 DMT131075:DMU131075 DWP131075:DWQ131075 EGL131075:EGM131075 EQH131075:EQI131075 FAD131075:FAE131075 FJZ131075:FKA131075 FTV131075:FTW131075 GDR131075:GDS131075 GNN131075:GNO131075 GXJ131075:GXK131075 HHF131075:HHG131075 HRB131075:HRC131075 IAX131075:IAY131075 IKT131075:IKU131075 IUP131075:IUQ131075 JEL131075:JEM131075 JOH131075:JOI131075 JYD131075:JYE131075 KHZ131075:KIA131075 KRV131075:KRW131075 LBR131075:LBS131075 LLN131075:LLO131075 LVJ131075:LVK131075 MFF131075:MFG131075 MPB131075:MPC131075 MYX131075:MYY131075 NIT131075:NIU131075 NSP131075:NSQ131075 OCL131075:OCM131075 OMH131075:OMI131075 OWD131075:OWE131075 PFZ131075:PGA131075 PPV131075:PPW131075 PZR131075:PZS131075 QJN131075:QJO131075 QTJ131075:QTK131075 RDF131075:RDG131075 RNB131075:RNC131075 RWX131075:RWY131075 SGT131075:SGU131075 SQP131075:SQQ131075 TAL131075:TAM131075 TKH131075:TKI131075 TUD131075:TUE131075 UDZ131075:UEA131075 UNV131075:UNW131075 UXR131075:UXS131075 VHN131075:VHO131075 VRJ131075:VRK131075 WBF131075:WBG131075 WLB131075:WLC131075 WUX131075:WUY131075 IL196611:IM196611 SH196611:SI196611 ACD196611:ACE196611 ALZ196611:AMA196611 AVV196611:AVW196611 BFR196611:BFS196611 BPN196611:BPO196611 BZJ196611:BZK196611 CJF196611:CJG196611 CTB196611:CTC196611 DCX196611:DCY196611 DMT196611:DMU196611 DWP196611:DWQ196611 EGL196611:EGM196611 EQH196611:EQI196611 FAD196611:FAE196611 FJZ196611:FKA196611 FTV196611:FTW196611 GDR196611:GDS196611 GNN196611:GNO196611 GXJ196611:GXK196611 HHF196611:HHG196611 HRB196611:HRC196611 IAX196611:IAY196611 IKT196611:IKU196611 IUP196611:IUQ196611 JEL196611:JEM196611 JOH196611:JOI196611 JYD196611:JYE196611 KHZ196611:KIA196611 KRV196611:KRW196611 LBR196611:LBS196611 LLN196611:LLO196611 LVJ196611:LVK196611 MFF196611:MFG196611 MPB196611:MPC196611 MYX196611:MYY196611 NIT196611:NIU196611 NSP196611:NSQ196611 OCL196611:OCM196611 OMH196611:OMI196611 OWD196611:OWE196611 PFZ196611:PGA196611 PPV196611:PPW196611 PZR196611:PZS196611 QJN196611:QJO196611 QTJ196611:QTK196611 RDF196611:RDG196611 RNB196611:RNC196611 RWX196611:RWY196611 SGT196611:SGU196611 SQP196611:SQQ196611 TAL196611:TAM196611 TKH196611:TKI196611 TUD196611:TUE196611 UDZ196611:UEA196611 UNV196611:UNW196611 UXR196611:UXS196611 VHN196611:VHO196611 VRJ196611:VRK196611 WBF196611:WBG196611 WLB196611:WLC196611 WUX196611:WUY196611 IL262147:IM262147 SH262147:SI262147 ACD262147:ACE262147 ALZ262147:AMA262147 AVV262147:AVW262147 BFR262147:BFS262147 BPN262147:BPO262147 BZJ262147:BZK262147 CJF262147:CJG262147 CTB262147:CTC262147 DCX262147:DCY262147 DMT262147:DMU262147 DWP262147:DWQ262147 EGL262147:EGM262147 EQH262147:EQI262147 FAD262147:FAE262147 FJZ262147:FKA262147 FTV262147:FTW262147 GDR262147:GDS262147 GNN262147:GNO262147 GXJ262147:GXK262147 HHF262147:HHG262147 HRB262147:HRC262147 IAX262147:IAY262147 IKT262147:IKU262147 IUP262147:IUQ262147 JEL262147:JEM262147 JOH262147:JOI262147 JYD262147:JYE262147 KHZ262147:KIA262147 KRV262147:KRW262147 LBR262147:LBS262147 LLN262147:LLO262147 LVJ262147:LVK262147 MFF262147:MFG262147 MPB262147:MPC262147 MYX262147:MYY262147 NIT262147:NIU262147 NSP262147:NSQ262147 OCL262147:OCM262147 OMH262147:OMI262147 OWD262147:OWE262147 PFZ262147:PGA262147 PPV262147:PPW262147 PZR262147:PZS262147 QJN262147:QJO262147 QTJ262147:QTK262147 RDF262147:RDG262147 RNB262147:RNC262147 RWX262147:RWY262147 SGT262147:SGU262147 SQP262147:SQQ262147 TAL262147:TAM262147 TKH262147:TKI262147 TUD262147:TUE262147 UDZ262147:UEA262147 UNV262147:UNW262147 UXR262147:UXS262147 VHN262147:VHO262147 VRJ262147:VRK262147 WBF262147:WBG262147 WLB262147:WLC262147 WUX262147:WUY262147 IL327683:IM327683 SH327683:SI327683 ACD327683:ACE327683 ALZ327683:AMA327683 AVV327683:AVW327683 BFR327683:BFS327683 BPN327683:BPO327683 BZJ327683:BZK327683 CJF327683:CJG327683 CTB327683:CTC327683 DCX327683:DCY327683 DMT327683:DMU327683 DWP327683:DWQ327683 EGL327683:EGM327683 EQH327683:EQI327683 FAD327683:FAE327683 FJZ327683:FKA327683 FTV327683:FTW327683 GDR327683:GDS327683 GNN327683:GNO327683 GXJ327683:GXK327683 HHF327683:HHG327683 HRB327683:HRC327683 IAX327683:IAY327683 IKT327683:IKU327683 IUP327683:IUQ327683 JEL327683:JEM327683 JOH327683:JOI327683 JYD327683:JYE327683 KHZ327683:KIA327683 KRV327683:KRW327683 LBR327683:LBS327683 LLN327683:LLO327683 LVJ327683:LVK327683 MFF327683:MFG327683 MPB327683:MPC327683 MYX327683:MYY327683 NIT327683:NIU327683 NSP327683:NSQ327683 OCL327683:OCM327683 OMH327683:OMI327683 OWD327683:OWE327683 PFZ327683:PGA327683 PPV327683:PPW327683 PZR327683:PZS327683 QJN327683:QJO327683 QTJ327683:QTK327683 RDF327683:RDG327683 RNB327683:RNC327683 RWX327683:RWY327683 SGT327683:SGU327683 SQP327683:SQQ327683 TAL327683:TAM327683 TKH327683:TKI327683 TUD327683:TUE327683 UDZ327683:UEA327683 UNV327683:UNW327683 UXR327683:UXS327683 VHN327683:VHO327683 VRJ327683:VRK327683 WBF327683:WBG327683 WLB327683:WLC327683 WUX327683:WUY327683 IL393219:IM393219 SH393219:SI393219 ACD393219:ACE393219 ALZ393219:AMA393219 AVV393219:AVW393219 BFR393219:BFS393219 BPN393219:BPO393219 BZJ393219:BZK393219 CJF393219:CJG393219 CTB393219:CTC393219 DCX393219:DCY393219 DMT393219:DMU393219 DWP393219:DWQ393219 EGL393219:EGM393219 EQH393219:EQI393219 FAD393219:FAE393219 FJZ393219:FKA393219 FTV393219:FTW393219 GDR393219:GDS393219 GNN393219:GNO393219 GXJ393219:GXK393219 HHF393219:HHG393219 HRB393219:HRC393219 IAX393219:IAY393219 IKT393219:IKU393219 IUP393219:IUQ393219 JEL393219:JEM393219 JOH393219:JOI393219 JYD393219:JYE393219 KHZ393219:KIA393219 KRV393219:KRW393219 LBR393219:LBS393219 LLN393219:LLO393219 LVJ393219:LVK393219 MFF393219:MFG393219 MPB393219:MPC393219 MYX393219:MYY393219 NIT393219:NIU393219 NSP393219:NSQ393219 OCL393219:OCM393219 OMH393219:OMI393219 OWD393219:OWE393219 PFZ393219:PGA393219 PPV393219:PPW393219 PZR393219:PZS393219 QJN393219:QJO393219 QTJ393219:QTK393219 RDF393219:RDG393219 RNB393219:RNC393219 RWX393219:RWY393219 SGT393219:SGU393219 SQP393219:SQQ393219 TAL393219:TAM393219 TKH393219:TKI393219 TUD393219:TUE393219 UDZ393219:UEA393219 UNV393219:UNW393219 UXR393219:UXS393219 VHN393219:VHO393219 VRJ393219:VRK393219 WBF393219:WBG393219 WLB393219:WLC393219 WUX393219:WUY393219 IL458755:IM458755 SH458755:SI458755 ACD458755:ACE458755 ALZ458755:AMA458755 AVV458755:AVW458755 BFR458755:BFS458755 BPN458755:BPO458755 BZJ458755:BZK458755 CJF458755:CJG458755 CTB458755:CTC458755 DCX458755:DCY458755 DMT458755:DMU458755 DWP458755:DWQ458755 EGL458755:EGM458755 EQH458755:EQI458755 FAD458755:FAE458755 FJZ458755:FKA458755 FTV458755:FTW458755 GDR458755:GDS458755 GNN458755:GNO458755 GXJ458755:GXK458755 HHF458755:HHG458755 HRB458755:HRC458755 IAX458755:IAY458755 IKT458755:IKU458755 IUP458755:IUQ458755 JEL458755:JEM458755 JOH458755:JOI458755 JYD458755:JYE458755 KHZ458755:KIA458755 KRV458755:KRW458755 LBR458755:LBS458755 LLN458755:LLO458755 LVJ458755:LVK458755 MFF458755:MFG458755 MPB458755:MPC458755 MYX458755:MYY458755 NIT458755:NIU458755 NSP458755:NSQ458755 OCL458755:OCM458755 OMH458755:OMI458755 OWD458755:OWE458755 PFZ458755:PGA458755 PPV458755:PPW458755 PZR458755:PZS458755 QJN458755:QJO458755 QTJ458755:QTK458755 RDF458755:RDG458755 RNB458755:RNC458755 RWX458755:RWY458755 SGT458755:SGU458755 SQP458755:SQQ458755 TAL458755:TAM458755 TKH458755:TKI458755 TUD458755:TUE458755 UDZ458755:UEA458755 UNV458755:UNW458755 UXR458755:UXS458755 VHN458755:VHO458755 VRJ458755:VRK458755 WBF458755:WBG458755 WLB458755:WLC458755 WUX458755:WUY458755 IL524291:IM524291 SH524291:SI524291 ACD524291:ACE524291 ALZ524291:AMA524291 AVV524291:AVW524291 BFR524291:BFS524291 BPN524291:BPO524291 BZJ524291:BZK524291 CJF524291:CJG524291 CTB524291:CTC524291 DCX524291:DCY524291 DMT524291:DMU524291 DWP524291:DWQ524291 EGL524291:EGM524291 EQH524291:EQI524291 FAD524291:FAE524291 FJZ524291:FKA524291 FTV524291:FTW524291 GDR524291:GDS524291 GNN524291:GNO524291 GXJ524291:GXK524291 HHF524291:HHG524291 HRB524291:HRC524291 IAX524291:IAY524291 IKT524291:IKU524291 IUP524291:IUQ524291 JEL524291:JEM524291 JOH524291:JOI524291 JYD524291:JYE524291 KHZ524291:KIA524291 KRV524291:KRW524291 LBR524291:LBS524291 LLN524291:LLO524291 LVJ524291:LVK524291 MFF524291:MFG524291 MPB524291:MPC524291 MYX524291:MYY524291 NIT524291:NIU524291 NSP524291:NSQ524291 OCL524291:OCM524291 OMH524291:OMI524291 OWD524291:OWE524291 PFZ524291:PGA524291 PPV524291:PPW524291 PZR524291:PZS524291 QJN524291:QJO524291 QTJ524291:QTK524291 RDF524291:RDG524291 RNB524291:RNC524291 RWX524291:RWY524291 SGT524291:SGU524291 SQP524291:SQQ524291 TAL524291:TAM524291 TKH524291:TKI524291 TUD524291:TUE524291 UDZ524291:UEA524291 UNV524291:UNW524291 UXR524291:UXS524291 VHN524291:VHO524291 VRJ524291:VRK524291 WBF524291:WBG524291 WLB524291:WLC524291 WUX524291:WUY524291 IL589827:IM589827 SH589827:SI589827 ACD589827:ACE589827 ALZ589827:AMA589827 AVV589827:AVW589827 BFR589827:BFS589827 BPN589827:BPO589827 BZJ589827:BZK589827 CJF589827:CJG589827 CTB589827:CTC589827 DCX589827:DCY589827 DMT589827:DMU589827 DWP589827:DWQ589827 EGL589827:EGM589827 EQH589827:EQI589827 FAD589827:FAE589827 FJZ589827:FKA589827 FTV589827:FTW589827 GDR589827:GDS589827 GNN589827:GNO589827 GXJ589827:GXK589827 HHF589827:HHG589827 HRB589827:HRC589827 IAX589827:IAY589827 IKT589827:IKU589827 IUP589827:IUQ589827 JEL589827:JEM589827 JOH589827:JOI589827 JYD589827:JYE589827 KHZ589827:KIA589827 KRV589827:KRW589827 LBR589827:LBS589827 LLN589827:LLO589827 LVJ589827:LVK589827 MFF589827:MFG589827 MPB589827:MPC589827 MYX589827:MYY589827 NIT589827:NIU589827 NSP589827:NSQ589827 OCL589827:OCM589827 OMH589827:OMI589827 OWD589827:OWE589827 PFZ589827:PGA589827 PPV589827:PPW589827 PZR589827:PZS589827 QJN589827:QJO589827 QTJ589827:QTK589827 RDF589827:RDG589827 RNB589827:RNC589827 RWX589827:RWY589827 SGT589827:SGU589827 SQP589827:SQQ589827 TAL589827:TAM589827 TKH589827:TKI589827 TUD589827:TUE589827 UDZ589827:UEA589827 UNV589827:UNW589827 UXR589827:UXS589827 VHN589827:VHO589827 VRJ589827:VRK589827 WBF589827:WBG589827 WLB589827:WLC589827 WUX589827:WUY589827 IL655363:IM655363 SH655363:SI655363 ACD655363:ACE655363 ALZ655363:AMA655363 AVV655363:AVW655363 BFR655363:BFS655363 BPN655363:BPO655363 BZJ655363:BZK655363 CJF655363:CJG655363 CTB655363:CTC655363 DCX655363:DCY655363 DMT655363:DMU655363 DWP655363:DWQ655363 EGL655363:EGM655363 EQH655363:EQI655363 FAD655363:FAE655363 FJZ655363:FKA655363 FTV655363:FTW655363 GDR655363:GDS655363 GNN655363:GNO655363 GXJ655363:GXK655363 HHF655363:HHG655363 HRB655363:HRC655363 IAX655363:IAY655363 IKT655363:IKU655363 IUP655363:IUQ655363 JEL655363:JEM655363 JOH655363:JOI655363 JYD655363:JYE655363 KHZ655363:KIA655363 KRV655363:KRW655363 LBR655363:LBS655363 LLN655363:LLO655363 LVJ655363:LVK655363 MFF655363:MFG655363 MPB655363:MPC655363 MYX655363:MYY655363 NIT655363:NIU655363 NSP655363:NSQ655363 OCL655363:OCM655363 OMH655363:OMI655363 OWD655363:OWE655363 PFZ655363:PGA655363 PPV655363:PPW655363 PZR655363:PZS655363 QJN655363:QJO655363 QTJ655363:QTK655363 RDF655363:RDG655363 RNB655363:RNC655363 RWX655363:RWY655363 SGT655363:SGU655363 SQP655363:SQQ655363 TAL655363:TAM655363 TKH655363:TKI655363 TUD655363:TUE655363 UDZ655363:UEA655363 UNV655363:UNW655363 UXR655363:UXS655363 VHN655363:VHO655363 VRJ655363:VRK655363 WBF655363:WBG655363 WLB655363:WLC655363 WUX655363:WUY655363 IL720899:IM720899 SH720899:SI720899 ACD720899:ACE720899 ALZ720899:AMA720899 AVV720899:AVW720899 BFR720899:BFS720899 BPN720899:BPO720899 BZJ720899:BZK720899 CJF720899:CJG720899 CTB720899:CTC720899 DCX720899:DCY720899 DMT720899:DMU720899 DWP720899:DWQ720899 EGL720899:EGM720899 EQH720899:EQI720899 FAD720899:FAE720899 FJZ720899:FKA720899 FTV720899:FTW720899 GDR720899:GDS720899 GNN720899:GNO720899 GXJ720899:GXK720899 HHF720899:HHG720899 HRB720899:HRC720899 IAX720899:IAY720899 IKT720899:IKU720899 IUP720899:IUQ720899 JEL720899:JEM720899 JOH720899:JOI720899 JYD720899:JYE720899 KHZ720899:KIA720899 KRV720899:KRW720899 LBR720899:LBS720899 LLN720899:LLO720899 LVJ720899:LVK720899 MFF720899:MFG720899 MPB720899:MPC720899 MYX720899:MYY720899 NIT720899:NIU720899 NSP720899:NSQ720899 OCL720899:OCM720899 OMH720899:OMI720899 OWD720899:OWE720899 PFZ720899:PGA720899 PPV720899:PPW720899 PZR720899:PZS720899 QJN720899:QJO720899 QTJ720899:QTK720899 RDF720899:RDG720899 RNB720899:RNC720899 RWX720899:RWY720899 SGT720899:SGU720899 SQP720899:SQQ720899 TAL720899:TAM720899 TKH720899:TKI720899 TUD720899:TUE720899 UDZ720899:UEA720899 UNV720899:UNW720899 UXR720899:UXS720899 VHN720899:VHO720899 VRJ720899:VRK720899 WBF720899:WBG720899 WLB720899:WLC720899 WUX720899:WUY720899 IL786435:IM786435 SH786435:SI786435 ACD786435:ACE786435 ALZ786435:AMA786435 AVV786435:AVW786435 BFR786435:BFS786435 BPN786435:BPO786435 BZJ786435:BZK786435 CJF786435:CJG786435 CTB786435:CTC786435 DCX786435:DCY786435 DMT786435:DMU786435 DWP786435:DWQ786435 EGL786435:EGM786435 EQH786435:EQI786435 FAD786435:FAE786435 FJZ786435:FKA786435 FTV786435:FTW786435 GDR786435:GDS786435 GNN786435:GNO786435 GXJ786435:GXK786435 HHF786435:HHG786435 HRB786435:HRC786435 IAX786435:IAY786435 IKT786435:IKU786435 IUP786435:IUQ786435 JEL786435:JEM786435 JOH786435:JOI786435 JYD786435:JYE786435 KHZ786435:KIA786435 KRV786435:KRW786435 LBR786435:LBS786435 LLN786435:LLO786435 LVJ786435:LVK786435 MFF786435:MFG786435 MPB786435:MPC786435 MYX786435:MYY786435 NIT786435:NIU786435 NSP786435:NSQ786435 OCL786435:OCM786435 OMH786435:OMI786435 OWD786435:OWE786435 PFZ786435:PGA786435 PPV786435:PPW786435 PZR786435:PZS786435 QJN786435:QJO786435 QTJ786435:QTK786435 RDF786435:RDG786435 RNB786435:RNC786435 RWX786435:RWY786435 SGT786435:SGU786435 SQP786435:SQQ786435 TAL786435:TAM786435 TKH786435:TKI786435 TUD786435:TUE786435 UDZ786435:UEA786435 UNV786435:UNW786435 UXR786435:UXS786435 VHN786435:VHO786435 VRJ786435:VRK786435 WBF786435:WBG786435 WLB786435:WLC786435 WUX786435:WUY786435 IL851971:IM851971 SH851971:SI851971 ACD851971:ACE851971 ALZ851971:AMA851971 AVV851971:AVW851971 BFR851971:BFS851971 BPN851971:BPO851971 BZJ851971:BZK851971 CJF851971:CJG851971 CTB851971:CTC851971 DCX851971:DCY851971 DMT851971:DMU851971 DWP851971:DWQ851971 EGL851971:EGM851971 EQH851971:EQI851971 FAD851971:FAE851971 FJZ851971:FKA851971 FTV851971:FTW851971 GDR851971:GDS851971 GNN851971:GNO851971 GXJ851971:GXK851971 HHF851971:HHG851971 HRB851971:HRC851971 IAX851971:IAY851971 IKT851971:IKU851971 IUP851971:IUQ851971 JEL851971:JEM851971 JOH851971:JOI851971 JYD851971:JYE851971 KHZ851971:KIA851971 KRV851971:KRW851971 LBR851971:LBS851971 LLN851971:LLO851971 LVJ851971:LVK851971 MFF851971:MFG851971 MPB851971:MPC851971 MYX851971:MYY851971 NIT851971:NIU851971 NSP851971:NSQ851971 OCL851971:OCM851971 OMH851971:OMI851971 OWD851971:OWE851971 PFZ851971:PGA851971 PPV851971:PPW851971 PZR851971:PZS851971 QJN851971:QJO851971 QTJ851971:QTK851971 RDF851971:RDG851971 RNB851971:RNC851971 RWX851971:RWY851971 SGT851971:SGU851971 SQP851971:SQQ851971 TAL851971:TAM851971 TKH851971:TKI851971 TUD851971:TUE851971 UDZ851971:UEA851971 UNV851971:UNW851971 UXR851971:UXS851971 VHN851971:VHO851971 VRJ851971:VRK851971 WBF851971:WBG851971 WLB851971:WLC851971 WUX851971:WUY851971 IL917507:IM917507 SH917507:SI917507 ACD917507:ACE917507 ALZ917507:AMA917507 AVV917507:AVW917507 BFR917507:BFS917507 BPN917507:BPO917507 BZJ917507:BZK917507 CJF917507:CJG917507 CTB917507:CTC917507 DCX917507:DCY917507 DMT917507:DMU917507 DWP917507:DWQ917507 EGL917507:EGM917507 EQH917507:EQI917507 FAD917507:FAE917507 FJZ917507:FKA917507 FTV917507:FTW917507 GDR917507:GDS917507 GNN917507:GNO917507 GXJ917507:GXK917507 HHF917507:HHG917507 HRB917507:HRC917507 IAX917507:IAY917507 IKT917507:IKU917507 IUP917507:IUQ917507 JEL917507:JEM917507 JOH917507:JOI917507 JYD917507:JYE917507 KHZ917507:KIA917507 KRV917507:KRW917507 LBR917507:LBS917507 LLN917507:LLO917507 LVJ917507:LVK917507 MFF917507:MFG917507 MPB917507:MPC917507 MYX917507:MYY917507 NIT917507:NIU917507 NSP917507:NSQ917507 OCL917507:OCM917507 OMH917507:OMI917507 OWD917507:OWE917507 PFZ917507:PGA917507 PPV917507:PPW917507 PZR917507:PZS917507 QJN917507:QJO917507 QTJ917507:QTK917507 RDF917507:RDG917507 RNB917507:RNC917507 RWX917507:RWY917507 SGT917507:SGU917507 SQP917507:SQQ917507 TAL917507:TAM917507 TKH917507:TKI917507 TUD917507:TUE917507 UDZ917507:UEA917507 UNV917507:UNW917507 UXR917507:UXS917507 VHN917507:VHO917507 VRJ917507:VRK917507 WBF917507:WBG917507 WLB917507:WLC917507 WUX917507:WUY917507 IL983043:IM983043 SH983043:SI983043 ACD983043:ACE983043 ALZ983043:AMA983043 AVV983043:AVW983043 BFR983043:BFS983043 BPN983043:BPO983043 BZJ983043:BZK983043 CJF983043:CJG983043 CTB983043:CTC983043 DCX983043:DCY983043 DMT983043:DMU983043 DWP983043:DWQ983043 EGL983043:EGM983043 EQH983043:EQI983043 FAD983043:FAE983043 FJZ983043:FKA983043 FTV983043:FTW983043 GDR983043:GDS983043 GNN983043:GNO983043 GXJ983043:GXK983043 HHF983043:HHG983043 HRB983043:HRC983043 IAX983043:IAY983043 IKT983043:IKU983043 IUP983043:IUQ983043 JEL983043:JEM983043 JOH983043:JOI983043 JYD983043:JYE983043 KHZ983043:KIA983043 KRV983043:KRW983043 LBR983043:LBS983043 LLN983043:LLO983043 LVJ983043:LVK983043 MFF983043:MFG983043 MPB983043:MPC983043 MYX983043:MYY983043 NIT983043:NIU983043 NSP983043:NSQ983043 OCL983043:OCM983043 OMH983043:OMI983043 OWD983043:OWE983043 PFZ983043:PGA983043 PPV983043:PPW983043 PZR983043:PZS983043 QJN983043:QJO983043 QTJ983043:QTK983043 RDF983043:RDG983043 RNB983043:RNC983043 RWX983043:RWY983043 SGT983043:SGU983043 SQP983043:SQQ983043 TAL983043:TAM983043 TKH983043:TKI983043 TUD983043:TUE983043 UDZ983043:UEA983043 UNV983043:UNW983043 UXR983043:UXS983043 VHN983043:VHO983043 VRJ983043:VRK983043 WBF983043:WBG983043 WLB983043:WLC983043 WUX983043:WUY983043 HN6:HO6 WUX6:WUY6 WLB6:WLC6 WBF6:WBG6 VRJ6:VRK6 VHN6:VHO6 UXR6:UXS6 UNV6:UNW6 UDZ6:UEA6 TUD6:TUE6 TKH6:TKI6 TAL6:TAM6 SQP6:SQQ6 SGT6:SGU6 RWX6:RWY6 RNB6:RNC6 RDF6:RDG6 QTJ6:QTK6 QJN6:QJO6 PZR6:PZS6 PPV6:PPW6 PFZ6:PGA6 OWD6:OWE6 OMH6:OMI6 OCL6:OCM6 NSP6:NSQ6 NIT6:NIU6 MYX6:MYY6 MPB6:MPC6 MFF6:MFG6 LVJ6:LVK6 LLN6:LLO6 LBR6:LBS6 KRV6:KRW6 KHZ6:KIA6 JYD6:JYE6 JOH6:JOI6 JEL6:JEM6 IUP6:IUQ6 IKT6:IKU6 IAX6:IAY6 HRB6:HRC6 HHF6:HHG6 GXJ6:GXK6 GNN6:GNO6 GDR6:GDS6 FTV6:FTW6 FJZ6:FKA6 FAD6:FAE6 EQH6:EQI6 EGL6:EGM6 DWP6:DWQ6 DMT6:DMU6 DCX6:DCY6 CTB6:CTC6 CJF6:CJG6 BZJ6:BZK6 BPN6:BPO6 BFR6:BFS6 AVV6:AVW6 ALZ6:AMA6 ACD6:ACE6 SH6:SI6 IL6:IM6 WUU6:WUV6 WKY6:WKZ6 WBC6:WBD6 VRG6:VRH6 VHK6:VHL6 UXO6:UXP6 UNS6:UNT6 UDW6:UDX6 TUA6:TUB6 TKE6:TKF6 TAI6:TAJ6 SQM6:SQN6 SGQ6:SGR6 RWU6:RWV6 RMY6:RMZ6 RDC6:RDD6 QTG6:QTH6 QJK6:QJL6 PZO6:PZP6 PPS6:PPT6 PFW6:PFX6 OWA6:OWB6 OME6:OMF6 OCI6:OCJ6 NSM6:NSN6 NIQ6:NIR6 MYU6:MYV6 MOY6:MOZ6 MFC6:MFD6 LVG6:LVH6 LLK6:LLL6 LBO6:LBP6 KRS6:KRT6 KHW6:KHX6 JYA6:JYB6 JOE6:JOF6 JEI6:JEJ6 IUM6:IUN6 IKQ6:IKR6 IAU6:IAV6 HQY6:HQZ6 HHC6:HHD6 GXG6:GXH6 GNK6:GNL6 GDO6:GDP6 FTS6:FTT6 FJW6:FJX6 FAA6:FAB6 EQE6:EQF6 EGI6:EGJ6 DWM6:DWN6 DMQ6:DMR6 DCU6:DCV6 CSY6:CSZ6 CJC6:CJD6 BZG6:BZH6 BPK6:BPL6 BFO6:BFP6 AVS6:AVT6 ALW6:ALX6 ACA6:ACB6 SE6:SF6 II6:IJ6 WUR6:WUS6 WKV6:WKW6 WAZ6:WBA6 VRD6:VRE6 VHH6:VHI6 UXL6:UXM6 UNP6:UNQ6 UDT6:UDU6 TTX6:TTY6 TKB6:TKC6 TAF6:TAG6 SQJ6:SQK6 SGN6:SGO6 RWR6:RWS6 RMV6:RMW6 RCZ6:RDA6 QTD6:QTE6 QJH6:QJI6 PZL6:PZM6 PPP6:PPQ6 PFT6:PFU6 OVX6:OVY6 OMB6:OMC6 OCF6:OCG6 NSJ6:NSK6 NIN6:NIO6 MYR6:MYS6 MOV6:MOW6 MEZ6:MFA6 LVD6:LVE6 LLH6:LLI6 LBL6:LBM6 KRP6:KRQ6 KHT6:KHU6 JXX6:JXY6 JOB6:JOC6 JEF6:JEG6 IUJ6:IUK6 IKN6:IKO6 IAR6:IAS6 HQV6:HQW6 HGZ6:HHA6 GXD6:GXE6 GNH6:GNI6 GDL6:GDM6 FTP6:FTQ6 FJT6:FJU6 EZX6:EZY6 EQB6:EQC6 EGF6:EGG6 DWJ6:DWK6 DMN6:DMO6 DCR6:DCS6 CSV6:CSW6 CIZ6:CJA6 BZD6:BZE6 BPH6:BPI6 BFL6:BFM6 AVP6:AVQ6 ALT6:ALU6 ABX6:ABY6 SB6:SC6 IF6:IG6 WUL6:WUM6 WKP6:WKQ6 WAT6:WAU6 VQX6:VQY6 VHB6:VHC6 UXF6:UXG6 UNJ6:UNK6 UDN6:UDO6 TTR6:TTS6 TJV6:TJW6 SZZ6:TAA6 SQD6:SQE6 SGH6:SGI6 RWL6:RWM6 RMP6:RMQ6 RCT6:RCU6 QSX6:QSY6 QJB6:QJC6 PZF6:PZG6 PPJ6:PPK6 PFN6:PFO6 OVR6:OVS6 OLV6:OLW6 OBZ6:OCA6 NSD6:NSE6 NIH6:NII6 MYL6:MYM6 MOP6:MOQ6 MET6:MEU6 LUX6:LUY6 LLB6:LLC6 LBF6:LBG6 KRJ6:KRK6 KHN6:KHO6 JXR6:JXS6 JNV6:JNW6 JDZ6:JEA6 IUD6:IUE6 IKH6:IKI6 IAL6:IAM6 HQP6:HQQ6 HGT6:HGU6 GWX6:GWY6 GNB6:GNC6 GDF6:GDG6 FTJ6:FTK6 FJN6:FJO6 EZR6:EZS6 EPV6:EPW6 EFZ6:EGA6 DWD6:DWE6 DMH6:DMI6 DCL6:DCM6 CSP6:CSQ6 CIT6:CIU6 BYX6:BYY6 BPB6:BPC6 BFF6:BFG6 AVJ6:AVK6 ALN6:ALO6 ABR6:ABS6 RV6:RW6 HZ6:IA6 WUI6:WUJ6 WKM6:WKN6 WAQ6:WAR6 VQU6:VQV6 VGY6:VGZ6 UXC6:UXD6 UNG6:UNH6 UDK6:UDL6 TTO6:TTP6 TJS6:TJT6 SZW6:SZX6 SQA6:SQB6 SGE6:SGF6 RWI6:RWJ6 RMM6:RMN6 RCQ6:RCR6 QSU6:QSV6 QIY6:QIZ6 PZC6:PZD6 PPG6:PPH6 PFK6:PFL6 OVO6:OVP6 OLS6:OLT6 OBW6:OBX6 NSA6:NSB6 NIE6:NIF6 MYI6:MYJ6 MOM6:MON6 MEQ6:MER6 LUU6:LUV6 LKY6:LKZ6 LBC6:LBD6 KRG6:KRH6 KHK6:KHL6 JXO6:JXP6 JNS6:JNT6 JDW6:JDX6 IUA6:IUB6 IKE6:IKF6 IAI6:IAJ6 HQM6:HQN6 HGQ6:HGR6 GWU6:GWV6 GMY6:GMZ6 GDC6:GDD6 FTG6:FTH6 FJK6:FJL6 EZO6:EZP6 EPS6:EPT6 EFW6:EFX6 DWA6:DWB6 DME6:DMF6 DCI6:DCJ6 CSM6:CSN6 CIQ6:CIR6 BYU6:BYV6 BOY6:BOZ6 BFC6:BFD6 AVG6:AVH6 ALK6:ALL6 ABO6:ABP6 RS6:RT6 HW6:HX6 WUF6:WUG6 WKJ6:WKK6 WAN6:WAO6 VQR6:VQS6 VGV6:VGW6 UWZ6:UXA6 UND6:UNE6 UDH6:UDI6 TTL6:TTM6 TJP6:TJQ6 SZT6:SZU6 SPX6:SPY6 SGB6:SGC6 RWF6:RWG6 RMJ6:RMK6 RCN6:RCO6 QSR6:QSS6 QIV6:QIW6 PYZ6:PZA6 PPD6:PPE6 PFH6:PFI6 OVL6:OVM6 OLP6:OLQ6 OBT6:OBU6 NRX6:NRY6 NIB6:NIC6 MYF6:MYG6 MOJ6:MOK6 MEN6:MEO6 LUR6:LUS6 LKV6:LKW6 LAZ6:LBA6 KRD6:KRE6 KHH6:KHI6 JXL6:JXM6 JNP6:JNQ6 JDT6:JDU6 ITX6:ITY6 IKB6:IKC6 IAF6:IAG6 HQJ6:HQK6 HGN6:HGO6 GWR6:GWS6 GMV6:GMW6 GCZ6:GDA6 FTD6:FTE6 FJH6:FJI6 EZL6:EZM6 EPP6:EPQ6 EFT6:EFU6 DVX6:DVY6 DMB6:DMC6 DCF6:DCG6 CSJ6:CSK6 CIN6:CIO6 BYR6:BYS6 BOV6:BOW6 BEZ6:BFA6 AVD6:AVE6 ALH6:ALI6 ABL6:ABM6 RP6:RQ6 HT6:HU6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Q6:HR6 WTZ6:WUA6 WKD6:WKE6 WAH6:WAI6 VQL6:VQM6 VGP6:VGQ6 UWT6:UWU6 UMX6:UMY6 UDB6:UDC6 TTF6:TTG6 TJJ6:TJK6 SZN6:SZO6 SPR6:SPS6 SFV6:SFW6 RVZ6:RWA6 RMD6:RME6 RCH6:RCI6 QSL6:QSM6 QIP6:QIQ6 PYT6:PYU6 POX6:POY6 PFB6:PFC6 OVF6:OVG6 OLJ6:OLK6 OBN6:OBO6 NRR6:NRS6 NHV6:NHW6 MXZ6:MYA6 MOD6:MOE6 MEH6:MEI6 LUL6:LUM6 LKP6:LKQ6 LAT6:LAU6 KQX6:KQY6 KHB6:KHC6 JXF6:JXG6 JNJ6:JNK6 JDN6:JDO6 ITR6:ITS6 IJV6:IJW6 HZZ6:IAA6 HQD6:HQE6 HGH6:HGI6 GWL6:GWM6 GMP6:GMQ6 GCT6:GCU6 FSX6:FSY6 FJB6:FJC6 EZF6:EZG6 EPJ6:EPK6 EFN6:EFO6 DVR6:DVS6 DLV6:DLW6 DBZ6:DCA6 CSD6:CSE6 CIH6:CII6 BYL6:BYM6 BOP6:BOQ6 BET6:BEU6 AUX6:AUY6 ALB6:ALC6 ABF6:ABG6 RJ6:RK6">
      <formula1>HN3</formula1>
    </dataValidation>
    <dataValidation type="whole" operator="lessThanOrEqual" allowBlank="1" showInputMessage="1" showErrorMessage="1" sqref="HN65540:HO65540 RJ65540:RK65540 ABF65540:ABG65540 ALB65540:ALC65540 AUX65540:AUY65540 BET65540:BEU65540 BOP65540:BOQ65540 BYL65540:BYM65540 CIH65540:CII65540 CSD65540:CSE65540 DBZ65540:DCA65540 DLV65540:DLW65540 DVR65540:DVS65540 EFN65540:EFO65540 EPJ65540:EPK65540 EZF65540:EZG65540 FJB65540:FJC65540 FSX65540:FSY65540 GCT65540:GCU65540 GMP65540:GMQ65540 GWL65540:GWM65540 HGH65540:HGI65540 HQD65540:HQE65540 HZZ65540:IAA65540 IJV65540:IJW65540 ITR65540:ITS65540 JDN65540:JDO65540 JNJ65540:JNK65540 JXF65540:JXG65540 KHB65540:KHC65540 KQX65540:KQY65540 LAT65540:LAU65540 LKP65540:LKQ65540 LUL65540:LUM65540 MEH65540:MEI65540 MOD65540:MOE65540 MXZ65540:MYA65540 NHV65540:NHW65540 NRR65540:NRS65540 OBN65540:OBO65540 OLJ65540:OLK65540 OVF65540:OVG65540 PFB65540:PFC65540 POX65540:POY65540 PYT65540:PYU65540 QIP65540:QIQ65540 QSL65540:QSM65540 RCH65540:RCI65540 RMD65540:RME65540 RVZ65540:RWA65540 SFV65540:SFW65540 SPR65540:SPS65540 SZN65540:SZO65540 TJJ65540:TJK65540 TTF65540:TTG65540 UDB65540:UDC65540 UMX65540:UMY65540 UWT65540:UWU65540 VGP65540:VGQ65540 VQL65540:VQM65540 WAH65540:WAI65540 WKD65540:WKE65540 WTZ65540:WUA65540 HN131076:HO131076 RJ131076:RK131076 ABF131076:ABG131076 ALB131076:ALC131076 AUX131076:AUY131076 BET131076:BEU131076 BOP131076:BOQ131076 BYL131076:BYM131076 CIH131076:CII131076 CSD131076:CSE131076 DBZ131076:DCA131076 DLV131076:DLW131076 DVR131076:DVS131076 EFN131076:EFO131076 EPJ131076:EPK131076 EZF131076:EZG131076 FJB131076:FJC131076 FSX131076:FSY131076 GCT131076:GCU131076 GMP131076:GMQ131076 GWL131076:GWM131076 HGH131076:HGI131076 HQD131076:HQE131076 HZZ131076:IAA131076 IJV131076:IJW131076 ITR131076:ITS131076 JDN131076:JDO131076 JNJ131076:JNK131076 JXF131076:JXG131076 KHB131076:KHC131076 KQX131076:KQY131076 LAT131076:LAU131076 LKP131076:LKQ131076 LUL131076:LUM131076 MEH131076:MEI131076 MOD131076:MOE131076 MXZ131076:MYA131076 NHV131076:NHW131076 NRR131076:NRS131076 OBN131076:OBO131076 OLJ131076:OLK131076 OVF131076:OVG131076 PFB131076:PFC131076 POX131076:POY131076 PYT131076:PYU131076 QIP131076:QIQ131076 QSL131076:QSM131076 RCH131076:RCI131076 RMD131076:RME131076 RVZ131076:RWA131076 SFV131076:SFW131076 SPR131076:SPS131076 SZN131076:SZO131076 TJJ131076:TJK131076 TTF131076:TTG131076 UDB131076:UDC131076 UMX131076:UMY131076 UWT131076:UWU131076 VGP131076:VGQ131076 VQL131076:VQM131076 WAH131076:WAI131076 WKD131076:WKE131076 WTZ131076:WUA131076 HN196612:HO196612 RJ196612:RK196612 ABF196612:ABG196612 ALB196612:ALC196612 AUX196612:AUY196612 BET196612:BEU196612 BOP196612:BOQ196612 BYL196612:BYM196612 CIH196612:CII196612 CSD196612:CSE196612 DBZ196612:DCA196612 DLV196612:DLW196612 DVR196612:DVS196612 EFN196612:EFO196612 EPJ196612:EPK196612 EZF196612:EZG196612 FJB196612:FJC196612 FSX196612:FSY196612 GCT196612:GCU196612 GMP196612:GMQ196612 GWL196612:GWM196612 HGH196612:HGI196612 HQD196612:HQE196612 HZZ196612:IAA196612 IJV196612:IJW196612 ITR196612:ITS196612 JDN196612:JDO196612 JNJ196612:JNK196612 JXF196612:JXG196612 KHB196612:KHC196612 KQX196612:KQY196612 LAT196612:LAU196612 LKP196612:LKQ196612 LUL196612:LUM196612 MEH196612:MEI196612 MOD196612:MOE196612 MXZ196612:MYA196612 NHV196612:NHW196612 NRR196612:NRS196612 OBN196612:OBO196612 OLJ196612:OLK196612 OVF196612:OVG196612 PFB196612:PFC196612 POX196612:POY196612 PYT196612:PYU196612 QIP196612:QIQ196612 QSL196612:QSM196612 RCH196612:RCI196612 RMD196612:RME196612 RVZ196612:RWA196612 SFV196612:SFW196612 SPR196612:SPS196612 SZN196612:SZO196612 TJJ196612:TJK196612 TTF196612:TTG196612 UDB196612:UDC196612 UMX196612:UMY196612 UWT196612:UWU196612 VGP196612:VGQ196612 VQL196612:VQM196612 WAH196612:WAI196612 WKD196612:WKE196612 WTZ196612:WUA196612 HN262148:HO262148 RJ262148:RK262148 ABF262148:ABG262148 ALB262148:ALC262148 AUX262148:AUY262148 BET262148:BEU262148 BOP262148:BOQ262148 BYL262148:BYM262148 CIH262148:CII262148 CSD262148:CSE262148 DBZ262148:DCA262148 DLV262148:DLW262148 DVR262148:DVS262148 EFN262148:EFO262148 EPJ262148:EPK262148 EZF262148:EZG262148 FJB262148:FJC262148 FSX262148:FSY262148 GCT262148:GCU262148 GMP262148:GMQ262148 GWL262148:GWM262148 HGH262148:HGI262148 HQD262148:HQE262148 HZZ262148:IAA262148 IJV262148:IJW262148 ITR262148:ITS262148 JDN262148:JDO262148 JNJ262148:JNK262148 JXF262148:JXG262148 KHB262148:KHC262148 KQX262148:KQY262148 LAT262148:LAU262148 LKP262148:LKQ262148 LUL262148:LUM262148 MEH262148:MEI262148 MOD262148:MOE262148 MXZ262148:MYA262148 NHV262148:NHW262148 NRR262148:NRS262148 OBN262148:OBO262148 OLJ262148:OLK262148 OVF262148:OVG262148 PFB262148:PFC262148 POX262148:POY262148 PYT262148:PYU262148 QIP262148:QIQ262148 QSL262148:QSM262148 RCH262148:RCI262148 RMD262148:RME262148 RVZ262148:RWA262148 SFV262148:SFW262148 SPR262148:SPS262148 SZN262148:SZO262148 TJJ262148:TJK262148 TTF262148:TTG262148 UDB262148:UDC262148 UMX262148:UMY262148 UWT262148:UWU262148 VGP262148:VGQ262148 VQL262148:VQM262148 WAH262148:WAI262148 WKD262148:WKE262148 WTZ262148:WUA262148 HN327684:HO327684 RJ327684:RK327684 ABF327684:ABG327684 ALB327684:ALC327684 AUX327684:AUY327684 BET327684:BEU327684 BOP327684:BOQ327684 BYL327684:BYM327684 CIH327684:CII327684 CSD327684:CSE327684 DBZ327684:DCA327684 DLV327684:DLW327684 DVR327684:DVS327684 EFN327684:EFO327684 EPJ327684:EPK327684 EZF327684:EZG327684 FJB327684:FJC327684 FSX327684:FSY327684 GCT327684:GCU327684 GMP327684:GMQ327684 GWL327684:GWM327684 HGH327684:HGI327684 HQD327684:HQE327684 HZZ327684:IAA327684 IJV327684:IJW327684 ITR327684:ITS327684 JDN327684:JDO327684 JNJ327684:JNK327684 JXF327684:JXG327684 KHB327684:KHC327684 KQX327684:KQY327684 LAT327684:LAU327684 LKP327684:LKQ327684 LUL327684:LUM327684 MEH327684:MEI327684 MOD327684:MOE327684 MXZ327684:MYA327684 NHV327684:NHW327684 NRR327684:NRS327684 OBN327684:OBO327684 OLJ327684:OLK327684 OVF327684:OVG327684 PFB327684:PFC327684 POX327684:POY327684 PYT327684:PYU327684 QIP327684:QIQ327684 QSL327684:QSM327684 RCH327684:RCI327684 RMD327684:RME327684 RVZ327684:RWA327684 SFV327684:SFW327684 SPR327684:SPS327684 SZN327684:SZO327684 TJJ327684:TJK327684 TTF327684:TTG327684 UDB327684:UDC327684 UMX327684:UMY327684 UWT327684:UWU327684 VGP327684:VGQ327684 VQL327684:VQM327684 WAH327684:WAI327684 WKD327684:WKE327684 WTZ327684:WUA327684 HN393220:HO393220 RJ393220:RK393220 ABF393220:ABG393220 ALB393220:ALC393220 AUX393220:AUY393220 BET393220:BEU393220 BOP393220:BOQ393220 BYL393220:BYM393220 CIH393220:CII393220 CSD393220:CSE393220 DBZ393220:DCA393220 DLV393220:DLW393220 DVR393220:DVS393220 EFN393220:EFO393220 EPJ393220:EPK393220 EZF393220:EZG393220 FJB393220:FJC393220 FSX393220:FSY393220 GCT393220:GCU393220 GMP393220:GMQ393220 GWL393220:GWM393220 HGH393220:HGI393220 HQD393220:HQE393220 HZZ393220:IAA393220 IJV393220:IJW393220 ITR393220:ITS393220 JDN393220:JDO393220 JNJ393220:JNK393220 JXF393220:JXG393220 KHB393220:KHC393220 KQX393220:KQY393220 LAT393220:LAU393220 LKP393220:LKQ393220 LUL393220:LUM393220 MEH393220:MEI393220 MOD393220:MOE393220 MXZ393220:MYA393220 NHV393220:NHW393220 NRR393220:NRS393220 OBN393220:OBO393220 OLJ393220:OLK393220 OVF393220:OVG393220 PFB393220:PFC393220 POX393220:POY393220 PYT393220:PYU393220 QIP393220:QIQ393220 QSL393220:QSM393220 RCH393220:RCI393220 RMD393220:RME393220 RVZ393220:RWA393220 SFV393220:SFW393220 SPR393220:SPS393220 SZN393220:SZO393220 TJJ393220:TJK393220 TTF393220:TTG393220 UDB393220:UDC393220 UMX393220:UMY393220 UWT393220:UWU393220 VGP393220:VGQ393220 VQL393220:VQM393220 WAH393220:WAI393220 WKD393220:WKE393220 WTZ393220:WUA393220 HN458756:HO458756 RJ458756:RK458756 ABF458756:ABG458756 ALB458756:ALC458756 AUX458756:AUY458756 BET458756:BEU458756 BOP458756:BOQ458756 BYL458756:BYM458756 CIH458756:CII458756 CSD458756:CSE458756 DBZ458756:DCA458756 DLV458756:DLW458756 DVR458756:DVS458756 EFN458756:EFO458756 EPJ458756:EPK458756 EZF458756:EZG458756 FJB458756:FJC458756 FSX458756:FSY458756 GCT458756:GCU458756 GMP458756:GMQ458756 GWL458756:GWM458756 HGH458756:HGI458756 HQD458756:HQE458756 HZZ458756:IAA458756 IJV458756:IJW458756 ITR458756:ITS458756 JDN458756:JDO458756 JNJ458756:JNK458756 JXF458756:JXG458756 KHB458756:KHC458756 KQX458756:KQY458756 LAT458756:LAU458756 LKP458756:LKQ458756 LUL458756:LUM458756 MEH458756:MEI458756 MOD458756:MOE458756 MXZ458756:MYA458756 NHV458756:NHW458756 NRR458756:NRS458756 OBN458756:OBO458756 OLJ458756:OLK458756 OVF458756:OVG458756 PFB458756:PFC458756 POX458756:POY458756 PYT458756:PYU458756 QIP458756:QIQ458756 QSL458756:QSM458756 RCH458756:RCI458756 RMD458756:RME458756 RVZ458756:RWA458756 SFV458756:SFW458756 SPR458756:SPS458756 SZN458756:SZO458756 TJJ458756:TJK458756 TTF458756:TTG458756 UDB458756:UDC458756 UMX458756:UMY458756 UWT458756:UWU458756 VGP458756:VGQ458756 VQL458756:VQM458756 WAH458756:WAI458756 WKD458756:WKE458756 WTZ458756:WUA458756 HN524292:HO524292 RJ524292:RK524292 ABF524292:ABG524292 ALB524292:ALC524292 AUX524292:AUY524292 BET524292:BEU524292 BOP524292:BOQ524292 BYL524292:BYM524292 CIH524292:CII524292 CSD524292:CSE524292 DBZ524292:DCA524292 DLV524292:DLW524292 DVR524292:DVS524292 EFN524292:EFO524292 EPJ524292:EPK524292 EZF524292:EZG524292 FJB524292:FJC524292 FSX524292:FSY524292 GCT524292:GCU524292 GMP524292:GMQ524292 GWL524292:GWM524292 HGH524292:HGI524292 HQD524292:HQE524292 HZZ524292:IAA524292 IJV524292:IJW524292 ITR524292:ITS524292 JDN524292:JDO524292 JNJ524292:JNK524292 JXF524292:JXG524292 KHB524292:KHC524292 KQX524292:KQY524292 LAT524292:LAU524292 LKP524292:LKQ524292 LUL524292:LUM524292 MEH524292:MEI524292 MOD524292:MOE524292 MXZ524292:MYA524292 NHV524292:NHW524292 NRR524292:NRS524292 OBN524292:OBO524292 OLJ524292:OLK524292 OVF524292:OVG524292 PFB524292:PFC524292 POX524292:POY524292 PYT524292:PYU524292 QIP524292:QIQ524292 QSL524292:QSM524292 RCH524292:RCI524292 RMD524292:RME524292 RVZ524292:RWA524292 SFV524292:SFW524292 SPR524292:SPS524292 SZN524292:SZO524292 TJJ524292:TJK524292 TTF524292:TTG524292 UDB524292:UDC524292 UMX524292:UMY524292 UWT524292:UWU524292 VGP524292:VGQ524292 VQL524292:VQM524292 WAH524292:WAI524292 WKD524292:WKE524292 WTZ524292:WUA524292 HN589828:HO589828 RJ589828:RK589828 ABF589828:ABG589828 ALB589828:ALC589828 AUX589828:AUY589828 BET589828:BEU589828 BOP589828:BOQ589828 BYL589828:BYM589828 CIH589828:CII589828 CSD589828:CSE589828 DBZ589828:DCA589828 DLV589828:DLW589828 DVR589828:DVS589828 EFN589828:EFO589828 EPJ589828:EPK589828 EZF589828:EZG589828 FJB589828:FJC589828 FSX589828:FSY589828 GCT589828:GCU589828 GMP589828:GMQ589828 GWL589828:GWM589828 HGH589828:HGI589828 HQD589828:HQE589828 HZZ589828:IAA589828 IJV589828:IJW589828 ITR589828:ITS589828 JDN589828:JDO589828 JNJ589828:JNK589828 JXF589828:JXG589828 KHB589828:KHC589828 KQX589828:KQY589828 LAT589828:LAU589828 LKP589828:LKQ589828 LUL589828:LUM589828 MEH589828:MEI589828 MOD589828:MOE589828 MXZ589828:MYA589828 NHV589828:NHW589828 NRR589828:NRS589828 OBN589828:OBO589828 OLJ589828:OLK589828 OVF589828:OVG589828 PFB589828:PFC589828 POX589828:POY589828 PYT589828:PYU589828 QIP589828:QIQ589828 QSL589828:QSM589828 RCH589828:RCI589828 RMD589828:RME589828 RVZ589828:RWA589828 SFV589828:SFW589828 SPR589828:SPS589828 SZN589828:SZO589828 TJJ589828:TJK589828 TTF589828:TTG589828 UDB589828:UDC589828 UMX589828:UMY589828 UWT589828:UWU589828 VGP589828:VGQ589828 VQL589828:VQM589828 WAH589828:WAI589828 WKD589828:WKE589828 WTZ589828:WUA589828 HN655364:HO655364 RJ655364:RK655364 ABF655364:ABG655364 ALB655364:ALC655364 AUX655364:AUY655364 BET655364:BEU655364 BOP655364:BOQ655364 BYL655364:BYM655364 CIH655364:CII655364 CSD655364:CSE655364 DBZ655364:DCA655364 DLV655364:DLW655364 DVR655364:DVS655364 EFN655364:EFO655364 EPJ655364:EPK655364 EZF655364:EZG655364 FJB655364:FJC655364 FSX655364:FSY655364 GCT655364:GCU655364 GMP655364:GMQ655364 GWL655364:GWM655364 HGH655364:HGI655364 HQD655364:HQE655364 HZZ655364:IAA655364 IJV655364:IJW655364 ITR655364:ITS655364 JDN655364:JDO655364 JNJ655364:JNK655364 JXF655364:JXG655364 KHB655364:KHC655364 KQX655364:KQY655364 LAT655364:LAU655364 LKP655364:LKQ655364 LUL655364:LUM655364 MEH655364:MEI655364 MOD655364:MOE655364 MXZ655364:MYA655364 NHV655364:NHW655364 NRR655364:NRS655364 OBN655364:OBO655364 OLJ655364:OLK655364 OVF655364:OVG655364 PFB655364:PFC655364 POX655364:POY655364 PYT655364:PYU655364 QIP655364:QIQ655364 QSL655364:QSM655364 RCH655364:RCI655364 RMD655364:RME655364 RVZ655364:RWA655364 SFV655364:SFW655364 SPR655364:SPS655364 SZN655364:SZO655364 TJJ655364:TJK655364 TTF655364:TTG655364 UDB655364:UDC655364 UMX655364:UMY655364 UWT655364:UWU655364 VGP655364:VGQ655364 VQL655364:VQM655364 WAH655364:WAI655364 WKD655364:WKE655364 WTZ655364:WUA655364 HN720900:HO720900 RJ720900:RK720900 ABF720900:ABG720900 ALB720900:ALC720900 AUX720900:AUY720900 BET720900:BEU720900 BOP720900:BOQ720900 BYL720900:BYM720900 CIH720900:CII720900 CSD720900:CSE720900 DBZ720900:DCA720900 DLV720900:DLW720900 DVR720900:DVS720900 EFN720900:EFO720900 EPJ720900:EPK720900 EZF720900:EZG720900 FJB720900:FJC720900 FSX720900:FSY720900 GCT720900:GCU720900 GMP720900:GMQ720900 GWL720900:GWM720900 HGH720900:HGI720900 HQD720900:HQE720900 HZZ720900:IAA720900 IJV720900:IJW720900 ITR720900:ITS720900 JDN720900:JDO720900 JNJ720900:JNK720900 JXF720900:JXG720900 KHB720900:KHC720900 KQX720900:KQY720900 LAT720900:LAU720900 LKP720900:LKQ720900 LUL720900:LUM720900 MEH720900:MEI720900 MOD720900:MOE720900 MXZ720900:MYA720900 NHV720900:NHW720900 NRR720900:NRS720900 OBN720900:OBO720900 OLJ720900:OLK720900 OVF720900:OVG720900 PFB720900:PFC720900 POX720900:POY720900 PYT720900:PYU720900 QIP720900:QIQ720900 QSL720900:QSM720900 RCH720900:RCI720900 RMD720900:RME720900 RVZ720900:RWA720900 SFV720900:SFW720900 SPR720900:SPS720900 SZN720900:SZO720900 TJJ720900:TJK720900 TTF720900:TTG720900 UDB720900:UDC720900 UMX720900:UMY720900 UWT720900:UWU720900 VGP720900:VGQ720900 VQL720900:VQM720900 WAH720900:WAI720900 WKD720900:WKE720900 WTZ720900:WUA720900 HN786436:HO786436 RJ786436:RK786436 ABF786436:ABG786436 ALB786436:ALC786436 AUX786436:AUY786436 BET786436:BEU786436 BOP786436:BOQ786436 BYL786436:BYM786436 CIH786436:CII786436 CSD786436:CSE786436 DBZ786436:DCA786436 DLV786436:DLW786436 DVR786436:DVS786436 EFN786436:EFO786436 EPJ786436:EPK786436 EZF786436:EZG786436 FJB786436:FJC786436 FSX786436:FSY786436 GCT786436:GCU786436 GMP786436:GMQ786436 GWL786436:GWM786436 HGH786436:HGI786436 HQD786436:HQE786436 HZZ786436:IAA786436 IJV786436:IJW786436 ITR786436:ITS786436 JDN786436:JDO786436 JNJ786436:JNK786436 JXF786436:JXG786436 KHB786436:KHC786436 KQX786436:KQY786436 LAT786436:LAU786436 LKP786436:LKQ786436 LUL786436:LUM786436 MEH786436:MEI786436 MOD786436:MOE786436 MXZ786436:MYA786436 NHV786436:NHW786436 NRR786436:NRS786436 OBN786436:OBO786436 OLJ786436:OLK786436 OVF786436:OVG786436 PFB786436:PFC786436 POX786436:POY786436 PYT786436:PYU786436 QIP786436:QIQ786436 QSL786436:QSM786436 RCH786436:RCI786436 RMD786436:RME786436 RVZ786436:RWA786436 SFV786436:SFW786436 SPR786436:SPS786436 SZN786436:SZO786436 TJJ786436:TJK786436 TTF786436:TTG786436 UDB786436:UDC786436 UMX786436:UMY786436 UWT786436:UWU786436 VGP786436:VGQ786436 VQL786436:VQM786436 WAH786436:WAI786436 WKD786436:WKE786436 WTZ786436:WUA786436 HN851972:HO851972 RJ851972:RK851972 ABF851972:ABG851972 ALB851972:ALC851972 AUX851972:AUY851972 BET851972:BEU851972 BOP851972:BOQ851972 BYL851972:BYM851972 CIH851972:CII851972 CSD851972:CSE851972 DBZ851972:DCA851972 DLV851972:DLW851972 DVR851972:DVS851972 EFN851972:EFO851972 EPJ851972:EPK851972 EZF851972:EZG851972 FJB851972:FJC851972 FSX851972:FSY851972 GCT851972:GCU851972 GMP851972:GMQ851972 GWL851972:GWM851972 HGH851972:HGI851972 HQD851972:HQE851972 HZZ851972:IAA851972 IJV851972:IJW851972 ITR851972:ITS851972 JDN851972:JDO851972 JNJ851972:JNK851972 JXF851972:JXG851972 KHB851972:KHC851972 KQX851972:KQY851972 LAT851972:LAU851972 LKP851972:LKQ851972 LUL851972:LUM851972 MEH851972:MEI851972 MOD851972:MOE851972 MXZ851972:MYA851972 NHV851972:NHW851972 NRR851972:NRS851972 OBN851972:OBO851972 OLJ851972:OLK851972 OVF851972:OVG851972 PFB851972:PFC851972 POX851972:POY851972 PYT851972:PYU851972 QIP851972:QIQ851972 QSL851972:QSM851972 RCH851972:RCI851972 RMD851972:RME851972 RVZ851972:RWA851972 SFV851972:SFW851972 SPR851972:SPS851972 SZN851972:SZO851972 TJJ851972:TJK851972 TTF851972:TTG851972 UDB851972:UDC851972 UMX851972:UMY851972 UWT851972:UWU851972 VGP851972:VGQ851972 VQL851972:VQM851972 WAH851972:WAI851972 WKD851972:WKE851972 WTZ851972:WUA851972 HN917508:HO917508 RJ917508:RK917508 ABF917508:ABG917508 ALB917508:ALC917508 AUX917508:AUY917508 BET917508:BEU917508 BOP917508:BOQ917508 BYL917508:BYM917508 CIH917508:CII917508 CSD917508:CSE917508 DBZ917508:DCA917508 DLV917508:DLW917508 DVR917508:DVS917508 EFN917508:EFO917508 EPJ917508:EPK917508 EZF917508:EZG917508 FJB917508:FJC917508 FSX917508:FSY917508 GCT917508:GCU917508 GMP917508:GMQ917508 GWL917508:GWM917508 HGH917508:HGI917508 HQD917508:HQE917508 HZZ917508:IAA917508 IJV917508:IJW917508 ITR917508:ITS917508 JDN917508:JDO917508 JNJ917508:JNK917508 JXF917508:JXG917508 KHB917508:KHC917508 KQX917508:KQY917508 LAT917508:LAU917508 LKP917508:LKQ917508 LUL917508:LUM917508 MEH917508:MEI917508 MOD917508:MOE917508 MXZ917508:MYA917508 NHV917508:NHW917508 NRR917508:NRS917508 OBN917508:OBO917508 OLJ917508:OLK917508 OVF917508:OVG917508 PFB917508:PFC917508 POX917508:POY917508 PYT917508:PYU917508 QIP917508:QIQ917508 QSL917508:QSM917508 RCH917508:RCI917508 RMD917508:RME917508 RVZ917508:RWA917508 SFV917508:SFW917508 SPR917508:SPS917508 SZN917508:SZO917508 TJJ917508:TJK917508 TTF917508:TTG917508 UDB917508:UDC917508 UMX917508:UMY917508 UWT917508:UWU917508 VGP917508:VGQ917508 VQL917508:VQM917508 WAH917508:WAI917508 WKD917508:WKE917508 WTZ917508:WUA917508 HN983044:HO983044 RJ983044:RK983044 ABF983044:ABG983044 ALB983044:ALC983044 AUX983044:AUY983044 BET983044:BEU983044 BOP983044:BOQ983044 BYL983044:BYM983044 CIH983044:CII983044 CSD983044:CSE983044 DBZ983044:DCA983044 DLV983044:DLW983044 DVR983044:DVS983044 EFN983044:EFO983044 EPJ983044:EPK983044 EZF983044:EZG983044 FJB983044:FJC983044 FSX983044:FSY983044 GCT983044:GCU983044 GMP983044:GMQ983044 GWL983044:GWM983044 HGH983044:HGI983044 HQD983044:HQE983044 HZZ983044:IAA983044 IJV983044:IJW983044 ITR983044:ITS983044 JDN983044:JDO983044 JNJ983044:JNK983044 JXF983044:JXG983044 KHB983044:KHC983044 KQX983044:KQY983044 LAT983044:LAU983044 LKP983044:LKQ983044 LUL983044:LUM983044 MEH983044:MEI983044 MOD983044:MOE983044 MXZ983044:MYA983044 NHV983044:NHW983044 NRR983044:NRS983044 OBN983044:OBO983044 OLJ983044:OLK983044 OVF983044:OVG983044 PFB983044:PFC983044 POX983044:POY983044 PYT983044:PYU983044 QIP983044:QIQ983044 QSL983044:QSM983044 RCH983044:RCI983044 RMD983044:RME983044 RVZ983044:RWA983044 SFV983044:SFW983044 SPR983044:SPS983044 SZN983044:SZO983044 TJJ983044:TJK983044 TTF983044:TTG983044 UDB983044:UDC983044 UMX983044:UMY983044 UWT983044:UWU983044 VGP983044:VGQ983044 VQL983044:VQM983044 WAH983044:WAI983044 WKD983044:WKE983044 WTZ983044:WUA983044 HQ65540:HR65540 RM65540:RN65540 ABI65540:ABJ65540 ALE65540:ALF65540 AVA65540:AVB65540 BEW65540:BEX65540 BOS65540:BOT65540 BYO65540:BYP65540 CIK65540:CIL65540 CSG65540:CSH65540 DCC65540:DCD65540 DLY65540:DLZ65540 DVU65540:DVV65540 EFQ65540:EFR65540 EPM65540:EPN65540 EZI65540:EZJ65540 FJE65540:FJF65540 FTA65540:FTB65540 GCW65540:GCX65540 GMS65540:GMT65540 GWO65540:GWP65540 HGK65540:HGL65540 HQG65540:HQH65540 IAC65540:IAD65540 IJY65540:IJZ65540 ITU65540:ITV65540 JDQ65540:JDR65540 JNM65540:JNN65540 JXI65540:JXJ65540 KHE65540:KHF65540 KRA65540:KRB65540 LAW65540:LAX65540 LKS65540:LKT65540 LUO65540:LUP65540 MEK65540:MEL65540 MOG65540:MOH65540 MYC65540:MYD65540 NHY65540:NHZ65540 NRU65540:NRV65540 OBQ65540:OBR65540 OLM65540:OLN65540 OVI65540:OVJ65540 PFE65540:PFF65540 PPA65540:PPB65540 PYW65540:PYX65540 QIS65540:QIT65540 QSO65540:QSP65540 RCK65540:RCL65540 RMG65540:RMH65540 RWC65540:RWD65540 SFY65540:SFZ65540 SPU65540:SPV65540 SZQ65540:SZR65540 TJM65540:TJN65540 TTI65540:TTJ65540 UDE65540:UDF65540 UNA65540:UNB65540 UWW65540:UWX65540 VGS65540:VGT65540 VQO65540:VQP65540 WAK65540:WAL65540 WKG65540:WKH65540 WUC65540:WUD65540 HQ131076:HR131076 RM131076:RN131076 ABI131076:ABJ131076 ALE131076:ALF131076 AVA131076:AVB131076 BEW131076:BEX131076 BOS131076:BOT131076 BYO131076:BYP131076 CIK131076:CIL131076 CSG131076:CSH131076 DCC131076:DCD131076 DLY131076:DLZ131076 DVU131076:DVV131076 EFQ131076:EFR131076 EPM131076:EPN131076 EZI131076:EZJ131076 FJE131076:FJF131076 FTA131076:FTB131076 GCW131076:GCX131076 GMS131076:GMT131076 GWO131076:GWP131076 HGK131076:HGL131076 HQG131076:HQH131076 IAC131076:IAD131076 IJY131076:IJZ131076 ITU131076:ITV131076 JDQ131076:JDR131076 JNM131076:JNN131076 JXI131076:JXJ131076 KHE131076:KHF131076 KRA131076:KRB131076 LAW131076:LAX131076 LKS131076:LKT131076 LUO131076:LUP131076 MEK131076:MEL131076 MOG131076:MOH131076 MYC131076:MYD131076 NHY131076:NHZ131076 NRU131076:NRV131076 OBQ131076:OBR131076 OLM131076:OLN131076 OVI131076:OVJ131076 PFE131076:PFF131076 PPA131076:PPB131076 PYW131076:PYX131076 QIS131076:QIT131076 QSO131076:QSP131076 RCK131076:RCL131076 RMG131076:RMH131076 RWC131076:RWD131076 SFY131076:SFZ131076 SPU131076:SPV131076 SZQ131076:SZR131076 TJM131076:TJN131076 TTI131076:TTJ131076 UDE131076:UDF131076 UNA131076:UNB131076 UWW131076:UWX131076 VGS131076:VGT131076 VQO131076:VQP131076 WAK131076:WAL131076 WKG131076:WKH131076 WUC131076:WUD131076 HQ196612:HR196612 RM196612:RN196612 ABI196612:ABJ196612 ALE196612:ALF196612 AVA196612:AVB196612 BEW196612:BEX196612 BOS196612:BOT196612 BYO196612:BYP196612 CIK196612:CIL196612 CSG196612:CSH196612 DCC196612:DCD196612 DLY196612:DLZ196612 DVU196612:DVV196612 EFQ196612:EFR196612 EPM196612:EPN196612 EZI196612:EZJ196612 FJE196612:FJF196612 FTA196612:FTB196612 GCW196612:GCX196612 GMS196612:GMT196612 GWO196612:GWP196612 HGK196612:HGL196612 HQG196612:HQH196612 IAC196612:IAD196612 IJY196612:IJZ196612 ITU196612:ITV196612 JDQ196612:JDR196612 JNM196612:JNN196612 JXI196612:JXJ196612 KHE196612:KHF196612 KRA196612:KRB196612 LAW196612:LAX196612 LKS196612:LKT196612 LUO196612:LUP196612 MEK196612:MEL196612 MOG196612:MOH196612 MYC196612:MYD196612 NHY196612:NHZ196612 NRU196612:NRV196612 OBQ196612:OBR196612 OLM196612:OLN196612 OVI196612:OVJ196612 PFE196612:PFF196612 PPA196612:PPB196612 PYW196612:PYX196612 QIS196612:QIT196612 QSO196612:QSP196612 RCK196612:RCL196612 RMG196612:RMH196612 RWC196612:RWD196612 SFY196612:SFZ196612 SPU196612:SPV196612 SZQ196612:SZR196612 TJM196612:TJN196612 TTI196612:TTJ196612 UDE196612:UDF196612 UNA196612:UNB196612 UWW196612:UWX196612 VGS196612:VGT196612 VQO196612:VQP196612 WAK196612:WAL196612 WKG196612:WKH196612 WUC196612:WUD196612 HQ262148:HR262148 RM262148:RN262148 ABI262148:ABJ262148 ALE262148:ALF262148 AVA262148:AVB262148 BEW262148:BEX262148 BOS262148:BOT262148 BYO262148:BYP262148 CIK262148:CIL262148 CSG262148:CSH262148 DCC262148:DCD262148 DLY262148:DLZ262148 DVU262148:DVV262148 EFQ262148:EFR262148 EPM262148:EPN262148 EZI262148:EZJ262148 FJE262148:FJF262148 FTA262148:FTB262148 GCW262148:GCX262148 GMS262148:GMT262148 GWO262148:GWP262148 HGK262148:HGL262148 HQG262148:HQH262148 IAC262148:IAD262148 IJY262148:IJZ262148 ITU262148:ITV262148 JDQ262148:JDR262148 JNM262148:JNN262148 JXI262148:JXJ262148 KHE262148:KHF262148 KRA262148:KRB262148 LAW262148:LAX262148 LKS262148:LKT262148 LUO262148:LUP262148 MEK262148:MEL262148 MOG262148:MOH262148 MYC262148:MYD262148 NHY262148:NHZ262148 NRU262148:NRV262148 OBQ262148:OBR262148 OLM262148:OLN262148 OVI262148:OVJ262148 PFE262148:PFF262148 PPA262148:PPB262148 PYW262148:PYX262148 QIS262148:QIT262148 QSO262148:QSP262148 RCK262148:RCL262148 RMG262148:RMH262148 RWC262148:RWD262148 SFY262148:SFZ262148 SPU262148:SPV262148 SZQ262148:SZR262148 TJM262148:TJN262148 TTI262148:TTJ262148 UDE262148:UDF262148 UNA262148:UNB262148 UWW262148:UWX262148 VGS262148:VGT262148 VQO262148:VQP262148 WAK262148:WAL262148 WKG262148:WKH262148 WUC262148:WUD262148 HQ327684:HR327684 RM327684:RN327684 ABI327684:ABJ327684 ALE327684:ALF327684 AVA327684:AVB327684 BEW327684:BEX327684 BOS327684:BOT327684 BYO327684:BYP327684 CIK327684:CIL327684 CSG327684:CSH327684 DCC327684:DCD327684 DLY327684:DLZ327684 DVU327684:DVV327684 EFQ327684:EFR327684 EPM327684:EPN327684 EZI327684:EZJ327684 FJE327684:FJF327684 FTA327684:FTB327684 GCW327684:GCX327684 GMS327684:GMT327684 GWO327684:GWP327684 HGK327684:HGL327684 HQG327684:HQH327684 IAC327684:IAD327684 IJY327684:IJZ327684 ITU327684:ITV327684 JDQ327684:JDR327684 JNM327684:JNN327684 JXI327684:JXJ327684 KHE327684:KHF327684 KRA327684:KRB327684 LAW327684:LAX327684 LKS327684:LKT327684 LUO327684:LUP327684 MEK327684:MEL327684 MOG327684:MOH327684 MYC327684:MYD327684 NHY327684:NHZ327684 NRU327684:NRV327684 OBQ327684:OBR327684 OLM327684:OLN327684 OVI327684:OVJ327684 PFE327684:PFF327684 PPA327684:PPB327684 PYW327684:PYX327684 QIS327684:QIT327684 QSO327684:QSP327684 RCK327684:RCL327684 RMG327684:RMH327684 RWC327684:RWD327684 SFY327684:SFZ327684 SPU327684:SPV327684 SZQ327684:SZR327684 TJM327684:TJN327684 TTI327684:TTJ327684 UDE327684:UDF327684 UNA327684:UNB327684 UWW327684:UWX327684 VGS327684:VGT327684 VQO327684:VQP327684 WAK327684:WAL327684 WKG327684:WKH327684 WUC327684:WUD327684 HQ393220:HR393220 RM393220:RN393220 ABI393220:ABJ393220 ALE393220:ALF393220 AVA393220:AVB393220 BEW393220:BEX393220 BOS393220:BOT393220 BYO393220:BYP393220 CIK393220:CIL393220 CSG393220:CSH393220 DCC393220:DCD393220 DLY393220:DLZ393220 DVU393220:DVV393220 EFQ393220:EFR393220 EPM393220:EPN393220 EZI393220:EZJ393220 FJE393220:FJF393220 FTA393220:FTB393220 GCW393220:GCX393220 GMS393220:GMT393220 GWO393220:GWP393220 HGK393220:HGL393220 HQG393220:HQH393220 IAC393220:IAD393220 IJY393220:IJZ393220 ITU393220:ITV393220 JDQ393220:JDR393220 JNM393220:JNN393220 JXI393220:JXJ393220 KHE393220:KHF393220 KRA393220:KRB393220 LAW393220:LAX393220 LKS393220:LKT393220 LUO393220:LUP393220 MEK393220:MEL393220 MOG393220:MOH393220 MYC393220:MYD393220 NHY393220:NHZ393220 NRU393220:NRV393220 OBQ393220:OBR393220 OLM393220:OLN393220 OVI393220:OVJ393220 PFE393220:PFF393220 PPA393220:PPB393220 PYW393220:PYX393220 QIS393220:QIT393220 QSO393220:QSP393220 RCK393220:RCL393220 RMG393220:RMH393220 RWC393220:RWD393220 SFY393220:SFZ393220 SPU393220:SPV393220 SZQ393220:SZR393220 TJM393220:TJN393220 TTI393220:TTJ393220 UDE393220:UDF393220 UNA393220:UNB393220 UWW393220:UWX393220 VGS393220:VGT393220 VQO393220:VQP393220 WAK393220:WAL393220 WKG393220:WKH393220 WUC393220:WUD393220 HQ458756:HR458756 RM458756:RN458756 ABI458756:ABJ458756 ALE458756:ALF458756 AVA458756:AVB458756 BEW458756:BEX458756 BOS458756:BOT458756 BYO458756:BYP458756 CIK458756:CIL458756 CSG458756:CSH458756 DCC458756:DCD458756 DLY458756:DLZ458756 DVU458756:DVV458756 EFQ458756:EFR458756 EPM458756:EPN458756 EZI458756:EZJ458756 FJE458756:FJF458756 FTA458756:FTB458756 GCW458756:GCX458756 GMS458756:GMT458756 GWO458756:GWP458756 HGK458756:HGL458756 HQG458756:HQH458756 IAC458756:IAD458756 IJY458756:IJZ458756 ITU458756:ITV458756 JDQ458756:JDR458756 JNM458756:JNN458756 JXI458756:JXJ458756 KHE458756:KHF458756 KRA458756:KRB458756 LAW458756:LAX458756 LKS458756:LKT458756 LUO458756:LUP458756 MEK458756:MEL458756 MOG458756:MOH458756 MYC458756:MYD458756 NHY458756:NHZ458756 NRU458756:NRV458756 OBQ458756:OBR458756 OLM458756:OLN458756 OVI458756:OVJ458756 PFE458756:PFF458756 PPA458756:PPB458756 PYW458756:PYX458756 QIS458756:QIT458756 QSO458756:QSP458756 RCK458756:RCL458756 RMG458756:RMH458756 RWC458756:RWD458756 SFY458756:SFZ458756 SPU458756:SPV458756 SZQ458756:SZR458756 TJM458756:TJN458756 TTI458756:TTJ458756 UDE458756:UDF458756 UNA458756:UNB458756 UWW458756:UWX458756 VGS458756:VGT458756 VQO458756:VQP458756 WAK458756:WAL458756 WKG458756:WKH458756 WUC458756:WUD458756 HQ524292:HR524292 RM524292:RN524292 ABI524292:ABJ524292 ALE524292:ALF524292 AVA524292:AVB524292 BEW524292:BEX524292 BOS524292:BOT524292 BYO524292:BYP524292 CIK524292:CIL524292 CSG524292:CSH524292 DCC524292:DCD524292 DLY524292:DLZ524292 DVU524292:DVV524292 EFQ524292:EFR524292 EPM524292:EPN524292 EZI524292:EZJ524292 FJE524292:FJF524292 FTA524292:FTB524292 GCW524292:GCX524292 GMS524292:GMT524292 GWO524292:GWP524292 HGK524292:HGL524292 HQG524292:HQH524292 IAC524292:IAD524292 IJY524292:IJZ524292 ITU524292:ITV524292 JDQ524292:JDR524292 JNM524292:JNN524292 JXI524292:JXJ524292 KHE524292:KHF524292 KRA524292:KRB524292 LAW524292:LAX524292 LKS524292:LKT524292 LUO524292:LUP524292 MEK524292:MEL524292 MOG524292:MOH524292 MYC524292:MYD524292 NHY524292:NHZ524292 NRU524292:NRV524292 OBQ524292:OBR524292 OLM524292:OLN524292 OVI524292:OVJ524292 PFE524292:PFF524292 PPA524292:PPB524292 PYW524292:PYX524292 QIS524292:QIT524292 QSO524292:QSP524292 RCK524292:RCL524292 RMG524292:RMH524292 RWC524292:RWD524292 SFY524292:SFZ524292 SPU524292:SPV524292 SZQ524292:SZR524292 TJM524292:TJN524292 TTI524292:TTJ524292 UDE524292:UDF524292 UNA524292:UNB524292 UWW524292:UWX524292 VGS524292:VGT524292 VQO524292:VQP524292 WAK524292:WAL524292 WKG524292:WKH524292 WUC524292:WUD524292 HQ589828:HR589828 RM589828:RN589828 ABI589828:ABJ589828 ALE589828:ALF589828 AVA589828:AVB589828 BEW589828:BEX589828 BOS589828:BOT589828 BYO589828:BYP589828 CIK589828:CIL589828 CSG589828:CSH589828 DCC589828:DCD589828 DLY589828:DLZ589828 DVU589828:DVV589828 EFQ589828:EFR589828 EPM589828:EPN589828 EZI589828:EZJ589828 FJE589828:FJF589828 FTA589828:FTB589828 GCW589828:GCX589828 GMS589828:GMT589828 GWO589828:GWP589828 HGK589828:HGL589828 HQG589828:HQH589828 IAC589828:IAD589828 IJY589828:IJZ589828 ITU589828:ITV589828 JDQ589828:JDR589828 JNM589828:JNN589828 JXI589828:JXJ589828 KHE589828:KHF589828 KRA589828:KRB589828 LAW589828:LAX589828 LKS589828:LKT589828 LUO589828:LUP589828 MEK589828:MEL589828 MOG589828:MOH589828 MYC589828:MYD589828 NHY589828:NHZ589828 NRU589828:NRV589828 OBQ589828:OBR589828 OLM589828:OLN589828 OVI589828:OVJ589828 PFE589828:PFF589828 PPA589828:PPB589828 PYW589828:PYX589828 QIS589828:QIT589828 QSO589828:QSP589828 RCK589828:RCL589828 RMG589828:RMH589828 RWC589828:RWD589828 SFY589828:SFZ589828 SPU589828:SPV589828 SZQ589828:SZR589828 TJM589828:TJN589828 TTI589828:TTJ589828 UDE589828:UDF589828 UNA589828:UNB589828 UWW589828:UWX589828 VGS589828:VGT589828 VQO589828:VQP589828 WAK589828:WAL589828 WKG589828:WKH589828 WUC589828:WUD589828 HQ655364:HR655364 RM655364:RN655364 ABI655364:ABJ655364 ALE655364:ALF655364 AVA655364:AVB655364 BEW655364:BEX655364 BOS655364:BOT655364 BYO655364:BYP655364 CIK655364:CIL655364 CSG655364:CSH655364 DCC655364:DCD655364 DLY655364:DLZ655364 DVU655364:DVV655364 EFQ655364:EFR655364 EPM655364:EPN655364 EZI655364:EZJ655364 FJE655364:FJF655364 FTA655364:FTB655364 GCW655364:GCX655364 GMS655364:GMT655364 GWO655364:GWP655364 HGK655364:HGL655364 HQG655364:HQH655364 IAC655364:IAD655364 IJY655364:IJZ655364 ITU655364:ITV655364 JDQ655364:JDR655364 JNM655364:JNN655364 JXI655364:JXJ655364 KHE655364:KHF655364 KRA655364:KRB655364 LAW655364:LAX655364 LKS655364:LKT655364 LUO655364:LUP655364 MEK655364:MEL655364 MOG655364:MOH655364 MYC655364:MYD655364 NHY655364:NHZ655364 NRU655364:NRV655364 OBQ655364:OBR655364 OLM655364:OLN655364 OVI655364:OVJ655364 PFE655364:PFF655364 PPA655364:PPB655364 PYW655364:PYX655364 QIS655364:QIT655364 QSO655364:QSP655364 RCK655364:RCL655364 RMG655364:RMH655364 RWC655364:RWD655364 SFY655364:SFZ655364 SPU655364:SPV655364 SZQ655364:SZR655364 TJM655364:TJN655364 TTI655364:TTJ655364 UDE655364:UDF655364 UNA655364:UNB655364 UWW655364:UWX655364 VGS655364:VGT655364 VQO655364:VQP655364 WAK655364:WAL655364 WKG655364:WKH655364 WUC655364:WUD655364 HQ720900:HR720900 RM720900:RN720900 ABI720900:ABJ720900 ALE720900:ALF720900 AVA720900:AVB720900 BEW720900:BEX720900 BOS720900:BOT720900 BYO720900:BYP720900 CIK720900:CIL720900 CSG720900:CSH720900 DCC720900:DCD720900 DLY720900:DLZ720900 DVU720900:DVV720900 EFQ720900:EFR720900 EPM720900:EPN720900 EZI720900:EZJ720900 FJE720900:FJF720900 FTA720900:FTB720900 GCW720900:GCX720900 GMS720900:GMT720900 GWO720900:GWP720900 HGK720900:HGL720900 HQG720900:HQH720900 IAC720900:IAD720900 IJY720900:IJZ720900 ITU720900:ITV720900 JDQ720900:JDR720900 JNM720900:JNN720900 JXI720900:JXJ720900 KHE720900:KHF720900 KRA720900:KRB720900 LAW720900:LAX720900 LKS720900:LKT720900 LUO720900:LUP720900 MEK720900:MEL720900 MOG720900:MOH720900 MYC720900:MYD720900 NHY720900:NHZ720900 NRU720900:NRV720900 OBQ720900:OBR720900 OLM720900:OLN720900 OVI720900:OVJ720900 PFE720900:PFF720900 PPA720900:PPB720900 PYW720900:PYX720900 QIS720900:QIT720900 QSO720900:QSP720900 RCK720900:RCL720900 RMG720900:RMH720900 RWC720900:RWD720900 SFY720900:SFZ720900 SPU720900:SPV720900 SZQ720900:SZR720900 TJM720900:TJN720900 TTI720900:TTJ720900 UDE720900:UDF720900 UNA720900:UNB720900 UWW720900:UWX720900 VGS720900:VGT720900 VQO720900:VQP720900 WAK720900:WAL720900 WKG720900:WKH720900 WUC720900:WUD720900 HQ786436:HR786436 RM786436:RN786436 ABI786436:ABJ786436 ALE786436:ALF786436 AVA786436:AVB786436 BEW786436:BEX786436 BOS786436:BOT786436 BYO786436:BYP786436 CIK786436:CIL786436 CSG786436:CSH786436 DCC786436:DCD786436 DLY786436:DLZ786436 DVU786436:DVV786436 EFQ786436:EFR786436 EPM786436:EPN786436 EZI786436:EZJ786436 FJE786436:FJF786436 FTA786436:FTB786436 GCW786436:GCX786436 GMS786436:GMT786436 GWO786436:GWP786436 HGK786436:HGL786436 HQG786436:HQH786436 IAC786436:IAD786436 IJY786436:IJZ786436 ITU786436:ITV786436 JDQ786436:JDR786436 JNM786436:JNN786436 JXI786436:JXJ786436 KHE786436:KHF786436 KRA786436:KRB786436 LAW786436:LAX786436 LKS786436:LKT786436 LUO786436:LUP786436 MEK786436:MEL786436 MOG786436:MOH786436 MYC786436:MYD786436 NHY786436:NHZ786436 NRU786436:NRV786436 OBQ786436:OBR786436 OLM786436:OLN786436 OVI786436:OVJ786436 PFE786436:PFF786436 PPA786436:PPB786436 PYW786436:PYX786436 QIS786436:QIT786436 QSO786436:QSP786436 RCK786436:RCL786436 RMG786436:RMH786436 RWC786436:RWD786436 SFY786436:SFZ786436 SPU786436:SPV786436 SZQ786436:SZR786436 TJM786436:TJN786436 TTI786436:TTJ786436 UDE786436:UDF786436 UNA786436:UNB786436 UWW786436:UWX786436 VGS786436:VGT786436 VQO786436:VQP786436 WAK786436:WAL786436 WKG786436:WKH786436 WUC786436:WUD786436 HQ851972:HR851972 RM851972:RN851972 ABI851972:ABJ851972 ALE851972:ALF851972 AVA851972:AVB851972 BEW851972:BEX851972 BOS851972:BOT851972 BYO851972:BYP851972 CIK851972:CIL851972 CSG851972:CSH851972 DCC851972:DCD851972 DLY851972:DLZ851972 DVU851972:DVV851972 EFQ851972:EFR851972 EPM851972:EPN851972 EZI851972:EZJ851972 FJE851972:FJF851972 FTA851972:FTB851972 GCW851972:GCX851972 GMS851972:GMT851972 GWO851972:GWP851972 HGK851972:HGL851972 HQG851972:HQH851972 IAC851972:IAD851972 IJY851972:IJZ851972 ITU851972:ITV851972 JDQ851972:JDR851972 JNM851972:JNN851972 JXI851972:JXJ851972 KHE851972:KHF851972 KRA851972:KRB851972 LAW851972:LAX851972 LKS851972:LKT851972 LUO851972:LUP851972 MEK851972:MEL851972 MOG851972:MOH851972 MYC851972:MYD851972 NHY851972:NHZ851972 NRU851972:NRV851972 OBQ851972:OBR851972 OLM851972:OLN851972 OVI851972:OVJ851972 PFE851972:PFF851972 PPA851972:PPB851972 PYW851972:PYX851972 QIS851972:QIT851972 QSO851972:QSP851972 RCK851972:RCL851972 RMG851972:RMH851972 RWC851972:RWD851972 SFY851972:SFZ851972 SPU851972:SPV851972 SZQ851972:SZR851972 TJM851972:TJN851972 TTI851972:TTJ851972 UDE851972:UDF851972 UNA851972:UNB851972 UWW851972:UWX851972 VGS851972:VGT851972 VQO851972:VQP851972 WAK851972:WAL851972 WKG851972:WKH851972 WUC851972:WUD851972 HQ917508:HR917508 RM917508:RN917508 ABI917508:ABJ917508 ALE917508:ALF917508 AVA917508:AVB917508 BEW917508:BEX917508 BOS917508:BOT917508 BYO917508:BYP917508 CIK917508:CIL917508 CSG917508:CSH917508 DCC917508:DCD917508 DLY917508:DLZ917508 DVU917508:DVV917508 EFQ917508:EFR917508 EPM917508:EPN917508 EZI917508:EZJ917508 FJE917508:FJF917508 FTA917508:FTB917508 GCW917508:GCX917508 GMS917508:GMT917508 GWO917508:GWP917508 HGK917508:HGL917508 HQG917508:HQH917508 IAC917508:IAD917508 IJY917508:IJZ917508 ITU917508:ITV917508 JDQ917508:JDR917508 JNM917508:JNN917508 JXI917508:JXJ917508 KHE917508:KHF917508 KRA917508:KRB917508 LAW917508:LAX917508 LKS917508:LKT917508 LUO917508:LUP917508 MEK917508:MEL917508 MOG917508:MOH917508 MYC917508:MYD917508 NHY917508:NHZ917508 NRU917508:NRV917508 OBQ917508:OBR917508 OLM917508:OLN917508 OVI917508:OVJ917508 PFE917508:PFF917508 PPA917508:PPB917508 PYW917508:PYX917508 QIS917508:QIT917508 QSO917508:QSP917508 RCK917508:RCL917508 RMG917508:RMH917508 RWC917508:RWD917508 SFY917508:SFZ917508 SPU917508:SPV917508 SZQ917508:SZR917508 TJM917508:TJN917508 TTI917508:TTJ917508 UDE917508:UDF917508 UNA917508:UNB917508 UWW917508:UWX917508 VGS917508:VGT917508 VQO917508:VQP917508 WAK917508:WAL917508 WKG917508:WKH917508 WUC917508:WUD917508 HQ983044:HR983044 RM983044:RN983044 ABI983044:ABJ983044 ALE983044:ALF983044 AVA983044:AVB983044 BEW983044:BEX983044 BOS983044:BOT983044 BYO983044:BYP983044 CIK983044:CIL983044 CSG983044:CSH983044 DCC983044:DCD983044 DLY983044:DLZ983044 DVU983044:DVV983044 EFQ983044:EFR983044 EPM983044:EPN983044 EZI983044:EZJ983044 FJE983044:FJF983044 FTA983044:FTB983044 GCW983044:GCX983044 GMS983044:GMT983044 GWO983044:GWP983044 HGK983044:HGL983044 HQG983044:HQH983044 IAC983044:IAD983044 IJY983044:IJZ983044 ITU983044:ITV983044 JDQ983044:JDR983044 JNM983044:JNN983044 JXI983044:JXJ983044 KHE983044:KHF983044 KRA983044:KRB983044 LAW983044:LAX983044 LKS983044:LKT983044 LUO983044:LUP983044 MEK983044:MEL983044 MOG983044:MOH983044 MYC983044:MYD983044 NHY983044:NHZ983044 NRU983044:NRV983044 OBQ983044:OBR983044 OLM983044:OLN983044 OVI983044:OVJ983044 PFE983044:PFF983044 PPA983044:PPB983044 PYW983044:PYX983044 QIS983044:QIT983044 QSO983044:QSP983044 RCK983044:RCL983044 RMG983044:RMH983044 RWC983044:RWD983044 SFY983044:SFZ983044 SPU983044:SPV983044 SZQ983044:SZR983044 TJM983044:TJN983044 TTI983044:TTJ983044 UDE983044:UDF983044 UNA983044:UNB983044 UWW983044:UWX983044 VGS983044:VGT983044 VQO983044:VQP983044 WAK983044:WAL983044 WKG983044:WKH983044 WUC983044:WUD983044 HT65540:HU65540 RP65540:RQ65540 ABL65540:ABM65540 ALH65540:ALI65540 AVD65540:AVE65540 BEZ65540:BFA65540 BOV65540:BOW65540 BYR65540:BYS65540 CIN65540:CIO65540 CSJ65540:CSK65540 DCF65540:DCG65540 DMB65540:DMC65540 DVX65540:DVY65540 EFT65540:EFU65540 EPP65540:EPQ65540 EZL65540:EZM65540 FJH65540:FJI65540 FTD65540:FTE65540 GCZ65540:GDA65540 GMV65540:GMW65540 GWR65540:GWS65540 HGN65540:HGO65540 HQJ65540:HQK65540 IAF65540:IAG65540 IKB65540:IKC65540 ITX65540:ITY65540 JDT65540:JDU65540 JNP65540:JNQ65540 JXL65540:JXM65540 KHH65540:KHI65540 KRD65540:KRE65540 LAZ65540:LBA65540 LKV65540:LKW65540 LUR65540:LUS65540 MEN65540:MEO65540 MOJ65540:MOK65540 MYF65540:MYG65540 NIB65540:NIC65540 NRX65540:NRY65540 OBT65540:OBU65540 OLP65540:OLQ65540 OVL65540:OVM65540 PFH65540:PFI65540 PPD65540:PPE65540 PYZ65540:PZA65540 QIV65540:QIW65540 QSR65540:QSS65540 RCN65540:RCO65540 RMJ65540:RMK65540 RWF65540:RWG65540 SGB65540:SGC65540 SPX65540:SPY65540 SZT65540:SZU65540 TJP65540:TJQ65540 TTL65540:TTM65540 UDH65540:UDI65540 UND65540:UNE65540 UWZ65540:UXA65540 VGV65540:VGW65540 VQR65540:VQS65540 WAN65540:WAO65540 WKJ65540:WKK65540 WUF65540:WUG65540 HT131076:HU131076 RP131076:RQ131076 ABL131076:ABM131076 ALH131076:ALI131076 AVD131076:AVE131076 BEZ131076:BFA131076 BOV131076:BOW131076 BYR131076:BYS131076 CIN131076:CIO131076 CSJ131076:CSK131076 DCF131076:DCG131076 DMB131076:DMC131076 DVX131076:DVY131076 EFT131076:EFU131076 EPP131076:EPQ131076 EZL131076:EZM131076 FJH131076:FJI131076 FTD131076:FTE131076 GCZ131076:GDA131076 GMV131076:GMW131076 GWR131076:GWS131076 HGN131076:HGO131076 HQJ131076:HQK131076 IAF131076:IAG131076 IKB131076:IKC131076 ITX131076:ITY131076 JDT131076:JDU131076 JNP131076:JNQ131076 JXL131076:JXM131076 KHH131076:KHI131076 KRD131076:KRE131076 LAZ131076:LBA131076 LKV131076:LKW131076 LUR131076:LUS131076 MEN131076:MEO131076 MOJ131076:MOK131076 MYF131076:MYG131076 NIB131076:NIC131076 NRX131076:NRY131076 OBT131076:OBU131076 OLP131076:OLQ131076 OVL131076:OVM131076 PFH131076:PFI131076 PPD131076:PPE131076 PYZ131076:PZA131076 QIV131076:QIW131076 QSR131076:QSS131076 RCN131076:RCO131076 RMJ131076:RMK131076 RWF131076:RWG131076 SGB131076:SGC131076 SPX131076:SPY131076 SZT131076:SZU131076 TJP131076:TJQ131076 TTL131076:TTM131076 UDH131076:UDI131076 UND131076:UNE131076 UWZ131076:UXA131076 VGV131076:VGW131076 VQR131076:VQS131076 WAN131076:WAO131076 WKJ131076:WKK131076 WUF131076:WUG131076 HT196612:HU196612 RP196612:RQ196612 ABL196612:ABM196612 ALH196612:ALI196612 AVD196612:AVE196612 BEZ196612:BFA196612 BOV196612:BOW196612 BYR196612:BYS196612 CIN196612:CIO196612 CSJ196612:CSK196612 DCF196612:DCG196612 DMB196612:DMC196612 DVX196612:DVY196612 EFT196612:EFU196612 EPP196612:EPQ196612 EZL196612:EZM196612 FJH196612:FJI196612 FTD196612:FTE196612 GCZ196612:GDA196612 GMV196612:GMW196612 GWR196612:GWS196612 HGN196612:HGO196612 HQJ196612:HQK196612 IAF196612:IAG196612 IKB196612:IKC196612 ITX196612:ITY196612 JDT196612:JDU196612 JNP196612:JNQ196612 JXL196612:JXM196612 KHH196612:KHI196612 KRD196612:KRE196612 LAZ196612:LBA196612 LKV196612:LKW196612 LUR196612:LUS196612 MEN196612:MEO196612 MOJ196612:MOK196612 MYF196612:MYG196612 NIB196612:NIC196612 NRX196612:NRY196612 OBT196612:OBU196612 OLP196612:OLQ196612 OVL196612:OVM196612 PFH196612:PFI196612 PPD196612:PPE196612 PYZ196612:PZA196612 QIV196612:QIW196612 QSR196612:QSS196612 RCN196612:RCO196612 RMJ196612:RMK196612 RWF196612:RWG196612 SGB196612:SGC196612 SPX196612:SPY196612 SZT196612:SZU196612 TJP196612:TJQ196612 TTL196612:TTM196612 UDH196612:UDI196612 UND196612:UNE196612 UWZ196612:UXA196612 VGV196612:VGW196612 VQR196612:VQS196612 WAN196612:WAO196612 WKJ196612:WKK196612 WUF196612:WUG196612 HT262148:HU262148 RP262148:RQ262148 ABL262148:ABM262148 ALH262148:ALI262148 AVD262148:AVE262148 BEZ262148:BFA262148 BOV262148:BOW262148 BYR262148:BYS262148 CIN262148:CIO262148 CSJ262148:CSK262148 DCF262148:DCG262148 DMB262148:DMC262148 DVX262148:DVY262148 EFT262148:EFU262148 EPP262148:EPQ262148 EZL262148:EZM262148 FJH262148:FJI262148 FTD262148:FTE262148 GCZ262148:GDA262148 GMV262148:GMW262148 GWR262148:GWS262148 HGN262148:HGO262148 HQJ262148:HQK262148 IAF262148:IAG262148 IKB262148:IKC262148 ITX262148:ITY262148 JDT262148:JDU262148 JNP262148:JNQ262148 JXL262148:JXM262148 KHH262148:KHI262148 KRD262148:KRE262148 LAZ262148:LBA262148 LKV262148:LKW262148 LUR262148:LUS262148 MEN262148:MEO262148 MOJ262148:MOK262148 MYF262148:MYG262148 NIB262148:NIC262148 NRX262148:NRY262148 OBT262148:OBU262148 OLP262148:OLQ262148 OVL262148:OVM262148 PFH262148:PFI262148 PPD262148:PPE262148 PYZ262148:PZA262148 QIV262148:QIW262148 QSR262148:QSS262148 RCN262148:RCO262148 RMJ262148:RMK262148 RWF262148:RWG262148 SGB262148:SGC262148 SPX262148:SPY262148 SZT262148:SZU262148 TJP262148:TJQ262148 TTL262148:TTM262148 UDH262148:UDI262148 UND262148:UNE262148 UWZ262148:UXA262148 VGV262148:VGW262148 VQR262148:VQS262148 WAN262148:WAO262148 WKJ262148:WKK262148 WUF262148:WUG262148 HT327684:HU327684 RP327684:RQ327684 ABL327684:ABM327684 ALH327684:ALI327684 AVD327684:AVE327684 BEZ327684:BFA327684 BOV327684:BOW327684 BYR327684:BYS327684 CIN327684:CIO327684 CSJ327684:CSK327684 DCF327684:DCG327684 DMB327684:DMC327684 DVX327684:DVY327684 EFT327684:EFU327684 EPP327684:EPQ327684 EZL327684:EZM327684 FJH327684:FJI327684 FTD327684:FTE327684 GCZ327684:GDA327684 GMV327684:GMW327684 GWR327684:GWS327684 HGN327684:HGO327684 HQJ327684:HQK327684 IAF327684:IAG327684 IKB327684:IKC327684 ITX327684:ITY327684 JDT327684:JDU327684 JNP327684:JNQ327684 JXL327684:JXM327684 KHH327684:KHI327684 KRD327684:KRE327684 LAZ327684:LBA327684 LKV327684:LKW327684 LUR327684:LUS327684 MEN327684:MEO327684 MOJ327684:MOK327684 MYF327684:MYG327684 NIB327684:NIC327684 NRX327684:NRY327684 OBT327684:OBU327684 OLP327684:OLQ327684 OVL327684:OVM327684 PFH327684:PFI327684 PPD327684:PPE327684 PYZ327684:PZA327684 QIV327684:QIW327684 QSR327684:QSS327684 RCN327684:RCO327684 RMJ327684:RMK327684 RWF327684:RWG327684 SGB327684:SGC327684 SPX327684:SPY327684 SZT327684:SZU327684 TJP327684:TJQ327684 TTL327684:TTM327684 UDH327684:UDI327684 UND327684:UNE327684 UWZ327684:UXA327684 VGV327684:VGW327684 VQR327684:VQS327684 WAN327684:WAO327684 WKJ327684:WKK327684 WUF327684:WUG327684 HT393220:HU393220 RP393220:RQ393220 ABL393220:ABM393220 ALH393220:ALI393220 AVD393220:AVE393220 BEZ393220:BFA393220 BOV393220:BOW393220 BYR393220:BYS393220 CIN393220:CIO393220 CSJ393220:CSK393220 DCF393220:DCG393220 DMB393220:DMC393220 DVX393220:DVY393220 EFT393220:EFU393220 EPP393220:EPQ393220 EZL393220:EZM393220 FJH393220:FJI393220 FTD393220:FTE393220 GCZ393220:GDA393220 GMV393220:GMW393220 GWR393220:GWS393220 HGN393220:HGO393220 HQJ393220:HQK393220 IAF393220:IAG393220 IKB393220:IKC393220 ITX393220:ITY393220 JDT393220:JDU393220 JNP393220:JNQ393220 JXL393220:JXM393220 KHH393220:KHI393220 KRD393220:KRE393220 LAZ393220:LBA393220 LKV393220:LKW393220 LUR393220:LUS393220 MEN393220:MEO393220 MOJ393220:MOK393220 MYF393220:MYG393220 NIB393220:NIC393220 NRX393220:NRY393220 OBT393220:OBU393220 OLP393220:OLQ393220 OVL393220:OVM393220 PFH393220:PFI393220 PPD393220:PPE393220 PYZ393220:PZA393220 QIV393220:QIW393220 QSR393220:QSS393220 RCN393220:RCO393220 RMJ393220:RMK393220 RWF393220:RWG393220 SGB393220:SGC393220 SPX393220:SPY393220 SZT393220:SZU393220 TJP393220:TJQ393220 TTL393220:TTM393220 UDH393220:UDI393220 UND393220:UNE393220 UWZ393220:UXA393220 VGV393220:VGW393220 VQR393220:VQS393220 WAN393220:WAO393220 WKJ393220:WKK393220 WUF393220:WUG393220 HT458756:HU458756 RP458756:RQ458756 ABL458756:ABM458756 ALH458756:ALI458756 AVD458756:AVE458756 BEZ458756:BFA458756 BOV458756:BOW458756 BYR458756:BYS458756 CIN458756:CIO458756 CSJ458756:CSK458756 DCF458756:DCG458756 DMB458756:DMC458756 DVX458756:DVY458756 EFT458756:EFU458756 EPP458756:EPQ458756 EZL458756:EZM458756 FJH458756:FJI458756 FTD458756:FTE458756 GCZ458756:GDA458756 GMV458756:GMW458756 GWR458756:GWS458756 HGN458756:HGO458756 HQJ458756:HQK458756 IAF458756:IAG458756 IKB458756:IKC458756 ITX458756:ITY458756 JDT458756:JDU458756 JNP458756:JNQ458756 JXL458756:JXM458756 KHH458756:KHI458756 KRD458756:KRE458756 LAZ458756:LBA458756 LKV458756:LKW458756 LUR458756:LUS458756 MEN458756:MEO458756 MOJ458756:MOK458756 MYF458756:MYG458756 NIB458756:NIC458756 NRX458756:NRY458756 OBT458756:OBU458756 OLP458756:OLQ458756 OVL458756:OVM458756 PFH458756:PFI458756 PPD458756:PPE458756 PYZ458756:PZA458756 QIV458756:QIW458756 QSR458756:QSS458756 RCN458756:RCO458756 RMJ458756:RMK458756 RWF458756:RWG458756 SGB458756:SGC458756 SPX458756:SPY458756 SZT458756:SZU458756 TJP458756:TJQ458756 TTL458756:TTM458756 UDH458756:UDI458756 UND458756:UNE458756 UWZ458756:UXA458756 VGV458756:VGW458756 VQR458756:VQS458756 WAN458756:WAO458756 WKJ458756:WKK458756 WUF458756:WUG458756 HT524292:HU524292 RP524292:RQ524292 ABL524292:ABM524292 ALH524292:ALI524292 AVD524292:AVE524292 BEZ524292:BFA524292 BOV524292:BOW524292 BYR524292:BYS524292 CIN524292:CIO524292 CSJ524292:CSK524292 DCF524292:DCG524292 DMB524292:DMC524292 DVX524292:DVY524292 EFT524292:EFU524292 EPP524292:EPQ524292 EZL524292:EZM524292 FJH524292:FJI524292 FTD524292:FTE524292 GCZ524292:GDA524292 GMV524292:GMW524292 GWR524292:GWS524292 HGN524292:HGO524292 HQJ524292:HQK524292 IAF524292:IAG524292 IKB524292:IKC524292 ITX524292:ITY524292 JDT524292:JDU524292 JNP524292:JNQ524292 JXL524292:JXM524292 KHH524292:KHI524292 KRD524292:KRE524292 LAZ524292:LBA524292 LKV524292:LKW524292 LUR524292:LUS524292 MEN524292:MEO524292 MOJ524292:MOK524292 MYF524292:MYG524292 NIB524292:NIC524292 NRX524292:NRY524292 OBT524292:OBU524292 OLP524292:OLQ524292 OVL524292:OVM524292 PFH524292:PFI524292 PPD524292:PPE524292 PYZ524292:PZA524292 QIV524292:QIW524292 QSR524292:QSS524292 RCN524292:RCO524292 RMJ524292:RMK524292 RWF524292:RWG524292 SGB524292:SGC524292 SPX524292:SPY524292 SZT524292:SZU524292 TJP524292:TJQ524292 TTL524292:TTM524292 UDH524292:UDI524292 UND524292:UNE524292 UWZ524292:UXA524292 VGV524292:VGW524292 VQR524292:VQS524292 WAN524292:WAO524292 WKJ524292:WKK524292 WUF524292:WUG524292 HT589828:HU589828 RP589828:RQ589828 ABL589828:ABM589828 ALH589828:ALI589828 AVD589828:AVE589828 BEZ589828:BFA589828 BOV589828:BOW589828 BYR589828:BYS589828 CIN589828:CIO589828 CSJ589828:CSK589828 DCF589828:DCG589828 DMB589828:DMC589828 DVX589828:DVY589828 EFT589828:EFU589828 EPP589828:EPQ589828 EZL589828:EZM589828 FJH589828:FJI589828 FTD589828:FTE589828 GCZ589828:GDA589828 GMV589828:GMW589828 GWR589828:GWS589828 HGN589828:HGO589828 HQJ589828:HQK589828 IAF589828:IAG589828 IKB589828:IKC589828 ITX589828:ITY589828 JDT589828:JDU589828 JNP589828:JNQ589828 JXL589828:JXM589828 KHH589828:KHI589828 KRD589828:KRE589828 LAZ589828:LBA589828 LKV589828:LKW589828 LUR589828:LUS589828 MEN589828:MEO589828 MOJ589828:MOK589828 MYF589828:MYG589828 NIB589828:NIC589828 NRX589828:NRY589828 OBT589828:OBU589828 OLP589828:OLQ589828 OVL589828:OVM589828 PFH589828:PFI589828 PPD589828:PPE589828 PYZ589828:PZA589828 QIV589828:QIW589828 QSR589828:QSS589828 RCN589828:RCO589828 RMJ589828:RMK589828 RWF589828:RWG589828 SGB589828:SGC589828 SPX589828:SPY589828 SZT589828:SZU589828 TJP589828:TJQ589828 TTL589828:TTM589828 UDH589828:UDI589828 UND589828:UNE589828 UWZ589828:UXA589828 VGV589828:VGW589828 VQR589828:VQS589828 WAN589828:WAO589828 WKJ589828:WKK589828 WUF589828:WUG589828 HT655364:HU655364 RP655364:RQ655364 ABL655364:ABM655364 ALH655364:ALI655364 AVD655364:AVE655364 BEZ655364:BFA655364 BOV655364:BOW655364 BYR655364:BYS655364 CIN655364:CIO655364 CSJ655364:CSK655364 DCF655364:DCG655364 DMB655364:DMC655364 DVX655364:DVY655364 EFT655364:EFU655364 EPP655364:EPQ655364 EZL655364:EZM655364 FJH655364:FJI655364 FTD655364:FTE655364 GCZ655364:GDA655364 GMV655364:GMW655364 GWR655364:GWS655364 HGN655364:HGO655364 HQJ655364:HQK655364 IAF655364:IAG655364 IKB655364:IKC655364 ITX655364:ITY655364 JDT655364:JDU655364 JNP655364:JNQ655364 JXL655364:JXM655364 KHH655364:KHI655364 KRD655364:KRE655364 LAZ655364:LBA655364 LKV655364:LKW655364 LUR655364:LUS655364 MEN655364:MEO655364 MOJ655364:MOK655364 MYF655364:MYG655364 NIB655364:NIC655364 NRX655364:NRY655364 OBT655364:OBU655364 OLP655364:OLQ655364 OVL655364:OVM655364 PFH655364:PFI655364 PPD655364:PPE655364 PYZ655364:PZA655364 QIV655364:QIW655364 QSR655364:QSS655364 RCN655364:RCO655364 RMJ655364:RMK655364 RWF655364:RWG655364 SGB655364:SGC655364 SPX655364:SPY655364 SZT655364:SZU655364 TJP655364:TJQ655364 TTL655364:TTM655364 UDH655364:UDI655364 UND655364:UNE655364 UWZ655364:UXA655364 VGV655364:VGW655364 VQR655364:VQS655364 WAN655364:WAO655364 WKJ655364:WKK655364 WUF655364:WUG655364 HT720900:HU720900 RP720900:RQ720900 ABL720900:ABM720900 ALH720900:ALI720900 AVD720900:AVE720900 BEZ720900:BFA720900 BOV720900:BOW720900 BYR720900:BYS720900 CIN720900:CIO720900 CSJ720900:CSK720900 DCF720900:DCG720900 DMB720900:DMC720900 DVX720900:DVY720900 EFT720900:EFU720900 EPP720900:EPQ720900 EZL720900:EZM720900 FJH720900:FJI720900 FTD720900:FTE720900 GCZ720900:GDA720900 GMV720900:GMW720900 GWR720900:GWS720900 HGN720900:HGO720900 HQJ720900:HQK720900 IAF720900:IAG720900 IKB720900:IKC720900 ITX720900:ITY720900 JDT720900:JDU720900 JNP720900:JNQ720900 JXL720900:JXM720900 KHH720900:KHI720900 KRD720900:KRE720900 LAZ720900:LBA720900 LKV720900:LKW720900 LUR720900:LUS720900 MEN720900:MEO720900 MOJ720900:MOK720900 MYF720900:MYG720900 NIB720900:NIC720900 NRX720900:NRY720900 OBT720900:OBU720900 OLP720900:OLQ720900 OVL720900:OVM720900 PFH720900:PFI720900 PPD720900:PPE720900 PYZ720900:PZA720900 QIV720900:QIW720900 QSR720900:QSS720900 RCN720900:RCO720900 RMJ720900:RMK720900 RWF720900:RWG720900 SGB720900:SGC720900 SPX720900:SPY720900 SZT720900:SZU720900 TJP720900:TJQ720900 TTL720900:TTM720900 UDH720900:UDI720900 UND720900:UNE720900 UWZ720900:UXA720900 VGV720900:VGW720900 VQR720900:VQS720900 WAN720900:WAO720900 WKJ720900:WKK720900 WUF720900:WUG720900 HT786436:HU786436 RP786436:RQ786436 ABL786436:ABM786436 ALH786436:ALI786436 AVD786436:AVE786436 BEZ786436:BFA786436 BOV786436:BOW786436 BYR786436:BYS786436 CIN786436:CIO786436 CSJ786436:CSK786436 DCF786436:DCG786436 DMB786436:DMC786436 DVX786436:DVY786436 EFT786436:EFU786436 EPP786436:EPQ786436 EZL786436:EZM786436 FJH786436:FJI786436 FTD786436:FTE786436 GCZ786436:GDA786436 GMV786436:GMW786436 GWR786436:GWS786436 HGN786436:HGO786436 HQJ786436:HQK786436 IAF786436:IAG786436 IKB786436:IKC786436 ITX786436:ITY786436 JDT786436:JDU786436 JNP786436:JNQ786436 JXL786436:JXM786436 KHH786436:KHI786436 KRD786436:KRE786436 LAZ786436:LBA786436 LKV786436:LKW786436 LUR786436:LUS786436 MEN786436:MEO786436 MOJ786436:MOK786436 MYF786436:MYG786436 NIB786436:NIC786436 NRX786436:NRY786436 OBT786436:OBU786436 OLP786436:OLQ786436 OVL786436:OVM786436 PFH786436:PFI786436 PPD786436:PPE786436 PYZ786436:PZA786436 QIV786436:QIW786436 QSR786436:QSS786436 RCN786436:RCO786436 RMJ786436:RMK786436 RWF786436:RWG786436 SGB786436:SGC786436 SPX786436:SPY786436 SZT786436:SZU786436 TJP786436:TJQ786436 TTL786436:TTM786436 UDH786436:UDI786436 UND786436:UNE786436 UWZ786436:UXA786436 VGV786436:VGW786436 VQR786436:VQS786436 WAN786436:WAO786436 WKJ786436:WKK786436 WUF786436:WUG786436 HT851972:HU851972 RP851972:RQ851972 ABL851972:ABM851972 ALH851972:ALI851972 AVD851972:AVE851972 BEZ851972:BFA851972 BOV851972:BOW851972 BYR851972:BYS851972 CIN851972:CIO851972 CSJ851972:CSK851972 DCF851972:DCG851972 DMB851972:DMC851972 DVX851972:DVY851972 EFT851972:EFU851972 EPP851972:EPQ851972 EZL851972:EZM851972 FJH851972:FJI851972 FTD851972:FTE851972 GCZ851972:GDA851972 GMV851972:GMW851972 GWR851972:GWS851972 HGN851972:HGO851972 HQJ851972:HQK851972 IAF851972:IAG851972 IKB851972:IKC851972 ITX851972:ITY851972 JDT851972:JDU851972 JNP851972:JNQ851972 JXL851972:JXM851972 KHH851972:KHI851972 KRD851972:KRE851972 LAZ851972:LBA851972 LKV851972:LKW851972 LUR851972:LUS851972 MEN851972:MEO851972 MOJ851972:MOK851972 MYF851972:MYG851972 NIB851972:NIC851972 NRX851972:NRY851972 OBT851972:OBU851972 OLP851972:OLQ851972 OVL851972:OVM851972 PFH851972:PFI851972 PPD851972:PPE851972 PYZ851972:PZA851972 QIV851972:QIW851972 QSR851972:QSS851972 RCN851972:RCO851972 RMJ851972:RMK851972 RWF851972:RWG851972 SGB851972:SGC851972 SPX851972:SPY851972 SZT851972:SZU851972 TJP851972:TJQ851972 TTL851972:TTM851972 UDH851972:UDI851972 UND851972:UNE851972 UWZ851972:UXA851972 VGV851972:VGW851972 VQR851972:VQS851972 WAN851972:WAO851972 WKJ851972:WKK851972 WUF851972:WUG851972 HT917508:HU917508 RP917508:RQ917508 ABL917508:ABM917508 ALH917508:ALI917508 AVD917508:AVE917508 BEZ917508:BFA917508 BOV917508:BOW917508 BYR917508:BYS917508 CIN917508:CIO917508 CSJ917508:CSK917508 DCF917508:DCG917508 DMB917508:DMC917508 DVX917508:DVY917508 EFT917508:EFU917508 EPP917508:EPQ917508 EZL917508:EZM917508 FJH917508:FJI917508 FTD917508:FTE917508 GCZ917508:GDA917508 GMV917508:GMW917508 GWR917508:GWS917508 HGN917508:HGO917508 HQJ917508:HQK917508 IAF917508:IAG917508 IKB917508:IKC917508 ITX917508:ITY917508 JDT917508:JDU917508 JNP917508:JNQ917508 JXL917508:JXM917508 KHH917508:KHI917508 KRD917508:KRE917508 LAZ917508:LBA917508 LKV917508:LKW917508 LUR917508:LUS917508 MEN917508:MEO917508 MOJ917508:MOK917508 MYF917508:MYG917508 NIB917508:NIC917508 NRX917508:NRY917508 OBT917508:OBU917508 OLP917508:OLQ917508 OVL917508:OVM917508 PFH917508:PFI917508 PPD917508:PPE917508 PYZ917508:PZA917508 QIV917508:QIW917508 QSR917508:QSS917508 RCN917508:RCO917508 RMJ917508:RMK917508 RWF917508:RWG917508 SGB917508:SGC917508 SPX917508:SPY917508 SZT917508:SZU917508 TJP917508:TJQ917508 TTL917508:TTM917508 UDH917508:UDI917508 UND917508:UNE917508 UWZ917508:UXA917508 VGV917508:VGW917508 VQR917508:VQS917508 WAN917508:WAO917508 WKJ917508:WKK917508 WUF917508:WUG917508 HT983044:HU983044 RP983044:RQ983044 ABL983044:ABM983044 ALH983044:ALI983044 AVD983044:AVE983044 BEZ983044:BFA983044 BOV983044:BOW983044 BYR983044:BYS983044 CIN983044:CIO983044 CSJ983044:CSK983044 DCF983044:DCG983044 DMB983044:DMC983044 DVX983044:DVY983044 EFT983044:EFU983044 EPP983044:EPQ983044 EZL983044:EZM983044 FJH983044:FJI983044 FTD983044:FTE983044 GCZ983044:GDA983044 GMV983044:GMW983044 GWR983044:GWS983044 HGN983044:HGO983044 HQJ983044:HQK983044 IAF983044:IAG983044 IKB983044:IKC983044 ITX983044:ITY983044 JDT983044:JDU983044 JNP983044:JNQ983044 JXL983044:JXM983044 KHH983044:KHI983044 KRD983044:KRE983044 LAZ983044:LBA983044 LKV983044:LKW983044 LUR983044:LUS983044 MEN983044:MEO983044 MOJ983044:MOK983044 MYF983044:MYG983044 NIB983044:NIC983044 NRX983044:NRY983044 OBT983044:OBU983044 OLP983044:OLQ983044 OVL983044:OVM983044 PFH983044:PFI983044 PPD983044:PPE983044 PYZ983044:PZA983044 QIV983044:QIW983044 QSR983044:QSS983044 RCN983044:RCO983044 RMJ983044:RMK983044 RWF983044:RWG983044 SGB983044:SGC983044 SPX983044:SPY983044 SZT983044:SZU983044 TJP983044:TJQ983044 TTL983044:TTM983044 UDH983044:UDI983044 UND983044:UNE983044 UWZ983044:UXA983044 VGV983044:VGW983044 VQR983044:VQS983044 WAN983044:WAO983044 WKJ983044:WKK983044 WUF983044:WUG983044 HW65540:HX65540 RS65540:RT65540 ABO65540:ABP65540 ALK65540:ALL65540 AVG65540:AVH65540 BFC65540:BFD65540 BOY65540:BOZ65540 BYU65540:BYV65540 CIQ65540:CIR65540 CSM65540:CSN65540 DCI65540:DCJ65540 DME65540:DMF65540 DWA65540:DWB65540 EFW65540:EFX65540 EPS65540:EPT65540 EZO65540:EZP65540 FJK65540:FJL65540 FTG65540:FTH65540 GDC65540:GDD65540 GMY65540:GMZ65540 GWU65540:GWV65540 HGQ65540:HGR65540 HQM65540:HQN65540 IAI65540:IAJ65540 IKE65540:IKF65540 IUA65540:IUB65540 JDW65540:JDX65540 JNS65540:JNT65540 JXO65540:JXP65540 KHK65540:KHL65540 KRG65540:KRH65540 LBC65540:LBD65540 LKY65540:LKZ65540 LUU65540:LUV65540 MEQ65540:MER65540 MOM65540:MON65540 MYI65540:MYJ65540 NIE65540:NIF65540 NSA65540:NSB65540 OBW65540:OBX65540 OLS65540:OLT65540 OVO65540:OVP65540 PFK65540:PFL65540 PPG65540:PPH65540 PZC65540:PZD65540 QIY65540:QIZ65540 QSU65540:QSV65540 RCQ65540:RCR65540 RMM65540:RMN65540 RWI65540:RWJ65540 SGE65540:SGF65540 SQA65540:SQB65540 SZW65540:SZX65540 TJS65540:TJT65540 TTO65540:TTP65540 UDK65540:UDL65540 UNG65540:UNH65540 UXC65540:UXD65540 VGY65540:VGZ65540 VQU65540:VQV65540 WAQ65540:WAR65540 WKM65540:WKN65540 WUI65540:WUJ65540 HW131076:HX131076 RS131076:RT131076 ABO131076:ABP131076 ALK131076:ALL131076 AVG131076:AVH131076 BFC131076:BFD131076 BOY131076:BOZ131076 BYU131076:BYV131076 CIQ131076:CIR131076 CSM131076:CSN131076 DCI131076:DCJ131076 DME131076:DMF131076 DWA131076:DWB131076 EFW131076:EFX131076 EPS131076:EPT131076 EZO131076:EZP131076 FJK131076:FJL131076 FTG131076:FTH131076 GDC131076:GDD131076 GMY131076:GMZ131076 GWU131076:GWV131076 HGQ131076:HGR131076 HQM131076:HQN131076 IAI131076:IAJ131076 IKE131076:IKF131076 IUA131076:IUB131076 JDW131076:JDX131076 JNS131076:JNT131076 JXO131076:JXP131076 KHK131076:KHL131076 KRG131076:KRH131076 LBC131076:LBD131076 LKY131076:LKZ131076 LUU131076:LUV131076 MEQ131076:MER131076 MOM131076:MON131076 MYI131076:MYJ131076 NIE131076:NIF131076 NSA131076:NSB131076 OBW131076:OBX131076 OLS131076:OLT131076 OVO131076:OVP131076 PFK131076:PFL131076 PPG131076:PPH131076 PZC131076:PZD131076 QIY131076:QIZ131076 QSU131076:QSV131076 RCQ131076:RCR131076 RMM131076:RMN131076 RWI131076:RWJ131076 SGE131076:SGF131076 SQA131076:SQB131076 SZW131076:SZX131076 TJS131076:TJT131076 TTO131076:TTP131076 UDK131076:UDL131076 UNG131076:UNH131076 UXC131076:UXD131076 VGY131076:VGZ131076 VQU131076:VQV131076 WAQ131076:WAR131076 WKM131076:WKN131076 WUI131076:WUJ131076 HW196612:HX196612 RS196612:RT196612 ABO196612:ABP196612 ALK196612:ALL196612 AVG196612:AVH196612 BFC196612:BFD196612 BOY196612:BOZ196612 BYU196612:BYV196612 CIQ196612:CIR196612 CSM196612:CSN196612 DCI196612:DCJ196612 DME196612:DMF196612 DWA196612:DWB196612 EFW196612:EFX196612 EPS196612:EPT196612 EZO196612:EZP196612 FJK196612:FJL196612 FTG196612:FTH196612 GDC196612:GDD196612 GMY196612:GMZ196612 GWU196612:GWV196612 HGQ196612:HGR196612 HQM196612:HQN196612 IAI196612:IAJ196612 IKE196612:IKF196612 IUA196612:IUB196612 JDW196612:JDX196612 JNS196612:JNT196612 JXO196612:JXP196612 KHK196612:KHL196612 KRG196612:KRH196612 LBC196612:LBD196612 LKY196612:LKZ196612 LUU196612:LUV196612 MEQ196612:MER196612 MOM196612:MON196612 MYI196612:MYJ196612 NIE196612:NIF196612 NSA196612:NSB196612 OBW196612:OBX196612 OLS196612:OLT196612 OVO196612:OVP196612 PFK196612:PFL196612 PPG196612:PPH196612 PZC196612:PZD196612 QIY196612:QIZ196612 QSU196612:QSV196612 RCQ196612:RCR196612 RMM196612:RMN196612 RWI196612:RWJ196612 SGE196612:SGF196612 SQA196612:SQB196612 SZW196612:SZX196612 TJS196612:TJT196612 TTO196612:TTP196612 UDK196612:UDL196612 UNG196612:UNH196612 UXC196612:UXD196612 VGY196612:VGZ196612 VQU196612:VQV196612 WAQ196612:WAR196612 WKM196612:WKN196612 WUI196612:WUJ196612 HW262148:HX262148 RS262148:RT262148 ABO262148:ABP262148 ALK262148:ALL262148 AVG262148:AVH262148 BFC262148:BFD262148 BOY262148:BOZ262148 BYU262148:BYV262148 CIQ262148:CIR262148 CSM262148:CSN262148 DCI262148:DCJ262148 DME262148:DMF262148 DWA262148:DWB262148 EFW262148:EFX262148 EPS262148:EPT262148 EZO262148:EZP262148 FJK262148:FJL262148 FTG262148:FTH262148 GDC262148:GDD262148 GMY262148:GMZ262148 GWU262148:GWV262148 HGQ262148:HGR262148 HQM262148:HQN262148 IAI262148:IAJ262148 IKE262148:IKF262148 IUA262148:IUB262148 JDW262148:JDX262148 JNS262148:JNT262148 JXO262148:JXP262148 KHK262148:KHL262148 KRG262148:KRH262148 LBC262148:LBD262148 LKY262148:LKZ262148 LUU262148:LUV262148 MEQ262148:MER262148 MOM262148:MON262148 MYI262148:MYJ262148 NIE262148:NIF262148 NSA262148:NSB262148 OBW262148:OBX262148 OLS262148:OLT262148 OVO262148:OVP262148 PFK262148:PFL262148 PPG262148:PPH262148 PZC262148:PZD262148 QIY262148:QIZ262148 QSU262148:QSV262148 RCQ262148:RCR262148 RMM262148:RMN262148 RWI262148:RWJ262148 SGE262148:SGF262148 SQA262148:SQB262148 SZW262148:SZX262148 TJS262148:TJT262148 TTO262148:TTP262148 UDK262148:UDL262148 UNG262148:UNH262148 UXC262148:UXD262148 VGY262148:VGZ262148 VQU262148:VQV262148 WAQ262148:WAR262148 WKM262148:WKN262148 WUI262148:WUJ262148 HW327684:HX327684 RS327684:RT327684 ABO327684:ABP327684 ALK327684:ALL327684 AVG327684:AVH327684 BFC327684:BFD327684 BOY327684:BOZ327684 BYU327684:BYV327684 CIQ327684:CIR327684 CSM327684:CSN327684 DCI327684:DCJ327684 DME327684:DMF327684 DWA327684:DWB327684 EFW327684:EFX327684 EPS327684:EPT327684 EZO327684:EZP327684 FJK327684:FJL327684 FTG327684:FTH327684 GDC327684:GDD327684 GMY327684:GMZ327684 GWU327684:GWV327684 HGQ327684:HGR327684 HQM327684:HQN327684 IAI327684:IAJ327684 IKE327684:IKF327684 IUA327684:IUB327684 JDW327684:JDX327684 JNS327684:JNT327684 JXO327684:JXP327684 KHK327684:KHL327684 KRG327684:KRH327684 LBC327684:LBD327684 LKY327684:LKZ327684 LUU327684:LUV327684 MEQ327684:MER327684 MOM327684:MON327684 MYI327684:MYJ327684 NIE327684:NIF327684 NSA327684:NSB327684 OBW327684:OBX327684 OLS327684:OLT327684 OVO327684:OVP327684 PFK327684:PFL327684 PPG327684:PPH327684 PZC327684:PZD327684 QIY327684:QIZ327684 QSU327684:QSV327684 RCQ327684:RCR327684 RMM327684:RMN327684 RWI327684:RWJ327684 SGE327684:SGF327684 SQA327684:SQB327684 SZW327684:SZX327684 TJS327684:TJT327684 TTO327684:TTP327684 UDK327684:UDL327684 UNG327684:UNH327684 UXC327684:UXD327684 VGY327684:VGZ327684 VQU327684:VQV327684 WAQ327684:WAR327684 WKM327684:WKN327684 WUI327684:WUJ327684 HW393220:HX393220 RS393220:RT393220 ABO393220:ABP393220 ALK393220:ALL393220 AVG393220:AVH393220 BFC393220:BFD393220 BOY393220:BOZ393220 BYU393220:BYV393220 CIQ393220:CIR393220 CSM393220:CSN393220 DCI393220:DCJ393220 DME393220:DMF393220 DWA393220:DWB393220 EFW393220:EFX393220 EPS393220:EPT393220 EZO393220:EZP393220 FJK393220:FJL393220 FTG393220:FTH393220 GDC393220:GDD393220 GMY393220:GMZ393220 GWU393220:GWV393220 HGQ393220:HGR393220 HQM393220:HQN393220 IAI393220:IAJ393220 IKE393220:IKF393220 IUA393220:IUB393220 JDW393220:JDX393220 JNS393220:JNT393220 JXO393220:JXP393220 KHK393220:KHL393220 KRG393220:KRH393220 LBC393220:LBD393220 LKY393220:LKZ393220 LUU393220:LUV393220 MEQ393220:MER393220 MOM393220:MON393220 MYI393220:MYJ393220 NIE393220:NIF393220 NSA393220:NSB393220 OBW393220:OBX393220 OLS393220:OLT393220 OVO393220:OVP393220 PFK393220:PFL393220 PPG393220:PPH393220 PZC393220:PZD393220 QIY393220:QIZ393220 QSU393220:QSV393220 RCQ393220:RCR393220 RMM393220:RMN393220 RWI393220:RWJ393220 SGE393220:SGF393220 SQA393220:SQB393220 SZW393220:SZX393220 TJS393220:TJT393220 TTO393220:TTP393220 UDK393220:UDL393220 UNG393220:UNH393220 UXC393220:UXD393220 VGY393220:VGZ393220 VQU393220:VQV393220 WAQ393220:WAR393220 WKM393220:WKN393220 WUI393220:WUJ393220 HW458756:HX458756 RS458756:RT458756 ABO458756:ABP458756 ALK458756:ALL458756 AVG458756:AVH458756 BFC458756:BFD458756 BOY458756:BOZ458756 BYU458756:BYV458756 CIQ458756:CIR458756 CSM458756:CSN458756 DCI458756:DCJ458756 DME458756:DMF458756 DWA458756:DWB458756 EFW458756:EFX458756 EPS458756:EPT458756 EZO458756:EZP458756 FJK458756:FJL458756 FTG458756:FTH458756 GDC458756:GDD458756 GMY458756:GMZ458756 GWU458756:GWV458756 HGQ458756:HGR458756 HQM458756:HQN458756 IAI458756:IAJ458756 IKE458756:IKF458756 IUA458756:IUB458756 JDW458756:JDX458756 JNS458756:JNT458756 JXO458756:JXP458756 KHK458756:KHL458756 KRG458756:KRH458756 LBC458756:LBD458756 LKY458756:LKZ458756 LUU458756:LUV458756 MEQ458756:MER458756 MOM458756:MON458756 MYI458756:MYJ458756 NIE458756:NIF458756 NSA458756:NSB458756 OBW458756:OBX458756 OLS458756:OLT458756 OVO458756:OVP458756 PFK458756:PFL458756 PPG458756:PPH458756 PZC458756:PZD458756 QIY458756:QIZ458756 QSU458756:QSV458756 RCQ458756:RCR458756 RMM458756:RMN458756 RWI458756:RWJ458756 SGE458756:SGF458756 SQA458756:SQB458756 SZW458756:SZX458756 TJS458756:TJT458756 TTO458756:TTP458756 UDK458756:UDL458756 UNG458756:UNH458756 UXC458756:UXD458756 VGY458756:VGZ458756 VQU458756:VQV458756 WAQ458756:WAR458756 WKM458756:WKN458756 WUI458756:WUJ458756 HW524292:HX524292 RS524292:RT524292 ABO524292:ABP524292 ALK524292:ALL524292 AVG524292:AVH524292 BFC524292:BFD524292 BOY524292:BOZ524292 BYU524292:BYV524292 CIQ524292:CIR524292 CSM524292:CSN524292 DCI524292:DCJ524292 DME524292:DMF524292 DWA524292:DWB524292 EFW524292:EFX524292 EPS524292:EPT524292 EZO524292:EZP524292 FJK524292:FJL524292 FTG524292:FTH524292 GDC524292:GDD524292 GMY524292:GMZ524292 GWU524292:GWV524292 HGQ524292:HGR524292 HQM524292:HQN524292 IAI524292:IAJ524292 IKE524292:IKF524292 IUA524292:IUB524292 JDW524292:JDX524292 JNS524292:JNT524292 JXO524292:JXP524292 KHK524292:KHL524292 KRG524292:KRH524292 LBC524292:LBD524292 LKY524292:LKZ524292 LUU524292:LUV524292 MEQ524292:MER524292 MOM524292:MON524292 MYI524292:MYJ524292 NIE524292:NIF524292 NSA524292:NSB524292 OBW524292:OBX524292 OLS524292:OLT524292 OVO524292:OVP524292 PFK524292:PFL524292 PPG524292:PPH524292 PZC524292:PZD524292 QIY524292:QIZ524292 QSU524292:QSV524292 RCQ524292:RCR524292 RMM524292:RMN524292 RWI524292:RWJ524292 SGE524292:SGF524292 SQA524292:SQB524292 SZW524292:SZX524292 TJS524292:TJT524292 TTO524292:TTP524292 UDK524292:UDL524292 UNG524292:UNH524292 UXC524292:UXD524292 VGY524292:VGZ524292 VQU524292:VQV524292 WAQ524292:WAR524292 WKM524292:WKN524292 WUI524292:WUJ524292 HW589828:HX589828 RS589828:RT589828 ABO589828:ABP589828 ALK589828:ALL589828 AVG589828:AVH589828 BFC589828:BFD589828 BOY589828:BOZ589828 BYU589828:BYV589828 CIQ589828:CIR589828 CSM589828:CSN589828 DCI589828:DCJ589828 DME589828:DMF589828 DWA589828:DWB589828 EFW589828:EFX589828 EPS589828:EPT589828 EZO589828:EZP589828 FJK589828:FJL589828 FTG589828:FTH589828 GDC589828:GDD589828 GMY589828:GMZ589828 GWU589828:GWV589828 HGQ589828:HGR589828 HQM589828:HQN589828 IAI589828:IAJ589828 IKE589828:IKF589828 IUA589828:IUB589828 JDW589828:JDX589828 JNS589828:JNT589828 JXO589828:JXP589828 KHK589828:KHL589828 KRG589828:KRH589828 LBC589828:LBD589828 LKY589828:LKZ589828 LUU589828:LUV589828 MEQ589828:MER589828 MOM589828:MON589828 MYI589828:MYJ589828 NIE589828:NIF589828 NSA589828:NSB589828 OBW589828:OBX589828 OLS589828:OLT589828 OVO589828:OVP589828 PFK589828:PFL589828 PPG589828:PPH589828 PZC589828:PZD589828 QIY589828:QIZ589828 QSU589828:QSV589828 RCQ589828:RCR589828 RMM589828:RMN589828 RWI589828:RWJ589828 SGE589828:SGF589828 SQA589828:SQB589828 SZW589828:SZX589828 TJS589828:TJT589828 TTO589828:TTP589828 UDK589828:UDL589828 UNG589828:UNH589828 UXC589828:UXD589828 VGY589828:VGZ589828 VQU589828:VQV589828 WAQ589828:WAR589828 WKM589828:WKN589828 WUI589828:WUJ589828 HW655364:HX655364 RS655364:RT655364 ABO655364:ABP655364 ALK655364:ALL655364 AVG655364:AVH655364 BFC655364:BFD655364 BOY655364:BOZ655364 BYU655364:BYV655364 CIQ655364:CIR655364 CSM655364:CSN655364 DCI655364:DCJ655364 DME655364:DMF655364 DWA655364:DWB655364 EFW655364:EFX655364 EPS655364:EPT655364 EZO655364:EZP655364 FJK655364:FJL655364 FTG655364:FTH655364 GDC655364:GDD655364 GMY655364:GMZ655364 GWU655364:GWV655364 HGQ655364:HGR655364 HQM655364:HQN655364 IAI655364:IAJ655364 IKE655364:IKF655364 IUA655364:IUB655364 JDW655364:JDX655364 JNS655364:JNT655364 JXO655364:JXP655364 KHK655364:KHL655364 KRG655364:KRH655364 LBC655364:LBD655364 LKY655364:LKZ655364 LUU655364:LUV655364 MEQ655364:MER655364 MOM655364:MON655364 MYI655364:MYJ655364 NIE655364:NIF655364 NSA655364:NSB655364 OBW655364:OBX655364 OLS655364:OLT655364 OVO655364:OVP655364 PFK655364:PFL655364 PPG655364:PPH655364 PZC655364:PZD655364 QIY655364:QIZ655364 QSU655364:QSV655364 RCQ655364:RCR655364 RMM655364:RMN655364 RWI655364:RWJ655364 SGE655364:SGF655364 SQA655364:SQB655364 SZW655364:SZX655364 TJS655364:TJT655364 TTO655364:TTP655364 UDK655364:UDL655364 UNG655364:UNH655364 UXC655364:UXD655364 VGY655364:VGZ655364 VQU655364:VQV655364 WAQ655364:WAR655364 WKM655364:WKN655364 WUI655364:WUJ655364 HW720900:HX720900 RS720900:RT720900 ABO720900:ABP720900 ALK720900:ALL720900 AVG720900:AVH720900 BFC720900:BFD720900 BOY720900:BOZ720900 BYU720900:BYV720900 CIQ720900:CIR720900 CSM720900:CSN720900 DCI720900:DCJ720900 DME720900:DMF720900 DWA720900:DWB720900 EFW720900:EFX720900 EPS720900:EPT720900 EZO720900:EZP720900 FJK720900:FJL720900 FTG720900:FTH720900 GDC720900:GDD720900 GMY720900:GMZ720900 GWU720900:GWV720900 HGQ720900:HGR720900 HQM720900:HQN720900 IAI720900:IAJ720900 IKE720900:IKF720900 IUA720900:IUB720900 JDW720900:JDX720900 JNS720900:JNT720900 JXO720900:JXP720900 KHK720900:KHL720900 KRG720900:KRH720900 LBC720900:LBD720900 LKY720900:LKZ720900 LUU720900:LUV720900 MEQ720900:MER720900 MOM720900:MON720900 MYI720900:MYJ720900 NIE720900:NIF720900 NSA720900:NSB720900 OBW720900:OBX720900 OLS720900:OLT720900 OVO720900:OVP720900 PFK720900:PFL720900 PPG720900:PPH720900 PZC720900:PZD720900 QIY720900:QIZ720900 QSU720900:QSV720900 RCQ720900:RCR720900 RMM720900:RMN720900 RWI720900:RWJ720900 SGE720900:SGF720900 SQA720900:SQB720900 SZW720900:SZX720900 TJS720900:TJT720900 TTO720900:TTP720900 UDK720900:UDL720900 UNG720900:UNH720900 UXC720900:UXD720900 VGY720900:VGZ720900 VQU720900:VQV720900 WAQ720900:WAR720900 WKM720900:WKN720900 WUI720900:WUJ720900 HW786436:HX786436 RS786436:RT786436 ABO786436:ABP786436 ALK786436:ALL786436 AVG786436:AVH786436 BFC786436:BFD786436 BOY786436:BOZ786436 BYU786436:BYV786436 CIQ786436:CIR786436 CSM786436:CSN786436 DCI786436:DCJ786436 DME786436:DMF786436 DWA786436:DWB786436 EFW786436:EFX786436 EPS786436:EPT786436 EZO786436:EZP786436 FJK786436:FJL786436 FTG786436:FTH786436 GDC786436:GDD786436 GMY786436:GMZ786436 GWU786436:GWV786436 HGQ786436:HGR786436 HQM786436:HQN786436 IAI786436:IAJ786436 IKE786436:IKF786436 IUA786436:IUB786436 JDW786436:JDX786436 JNS786436:JNT786436 JXO786436:JXP786436 KHK786436:KHL786436 KRG786436:KRH786436 LBC786436:LBD786436 LKY786436:LKZ786436 LUU786436:LUV786436 MEQ786436:MER786436 MOM786436:MON786436 MYI786436:MYJ786436 NIE786436:NIF786436 NSA786436:NSB786436 OBW786436:OBX786436 OLS786436:OLT786436 OVO786436:OVP786436 PFK786436:PFL786436 PPG786436:PPH786436 PZC786436:PZD786436 QIY786436:QIZ786436 QSU786436:QSV786436 RCQ786436:RCR786436 RMM786436:RMN786436 RWI786436:RWJ786436 SGE786436:SGF786436 SQA786436:SQB786436 SZW786436:SZX786436 TJS786436:TJT786436 TTO786436:TTP786436 UDK786436:UDL786436 UNG786436:UNH786436 UXC786436:UXD786436 VGY786436:VGZ786436 VQU786436:VQV786436 WAQ786436:WAR786436 WKM786436:WKN786436 WUI786436:WUJ786436 HW851972:HX851972 RS851972:RT851972 ABO851972:ABP851972 ALK851972:ALL851972 AVG851972:AVH851972 BFC851972:BFD851972 BOY851972:BOZ851972 BYU851972:BYV851972 CIQ851972:CIR851972 CSM851972:CSN851972 DCI851972:DCJ851972 DME851972:DMF851972 DWA851972:DWB851972 EFW851972:EFX851972 EPS851972:EPT851972 EZO851972:EZP851972 FJK851972:FJL851972 FTG851972:FTH851972 GDC851972:GDD851972 GMY851972:GMZ851972 GWU851972:GWV851972 HGQ851972:HGR851972 HQM851972:HQN851972 IAI851972:IAJ851972 IKE851972:IKF851972 IUA851972:IUB851972 JDW851972:JDX851972 JNS851972:JNT851972 JXO851972:JXP851972 KHK851972:KHL851972 KRG851972:KRH851972 LBC851972:LBD851972 LKY851972:LKZ851972 LUU851972:LUV851972 MEQ851972:MER851972 MOM851972:MON851972 MYI851972:MYJ851972 NIE851972:NIF851972 NSA851972:NSB851972 OBW851972:OBX851972 OLS851972:OLT851972 OVO851972:OVP851972 PFK851972:PFL851972 PPG851972:PPH851972 PZC851972:PZD851972 QIY851972:QIZ851972 QSU851972:QSV851972 RCQ851972:RCR851972 RMM851972:RMN851972 RWI851972:RWJ851972 SGE851972:SGF851972 SQA851972:SQB851972 SZW851972:SZX851972 TJS851972:TJT851972 TTO851972:TTP851972 UDK851972:UDL851972 UNG851972:UNH851972 UXC851972:UXD851972 VGY851972:VGZ851972 VQU851972:VQV851972 WAQ851972:WAR851972 WKM851972:WKN851972 WUI851972:WUJ851972 HW917508:HX917508 RS917508:RT917508 ABO917508:ABP917508 ALK917508:ALL917508 AVG917508:AVH917508 BFC917508:BFD917508 BOY917508:BOZ917508 BYU917508:BYV917508 CIQ917508:CIR917508 CSM917508:CSN917508 DCI917508:DCJ917508 DME917508:DMF917508 DWA917508:DWB917508 EFW917508:EFX917508 EPS917508:EPT917508 EZO917508:EZP917508 FJK917508:FJL917508 FTG917508:FTH917508 GDC917508:GDD917508 GMY917508:GMZ917508 GWU917508:GWV917508 HGQ917508:HGR917508 HQM917508:HQN917508 IAI917508:IAJ917508 IKE917508:IKF917508 IUA917508:IUB917508 JDW917508:JDX917508 JNS917508:JNT917508 JXO917508:JXP917508 KHK917508:KHL917508 KRG917508:KRH917508 LBC917508:LBD917508 LKY917508:LKZ917508 LUU917508:LUV917508 MEQ917508:MER917508 MOM917508:MON917508 MYI917508:MYJ917508 NIE917508:NIF917508 NSA917508:NSB917508 OBW917508:OBX917508 OLS917508:OLT917508 OVO917508:OVP917508 PFK917508:PFL917508 PPG917508:PPH917508 PZC917508:PZD917508 QIY917508:QIZ917508 QSU917508:QSV917508 RCQ917508:RCR917508 RMM917508:RMN917508 RWI917508:RWJ917508 SGE917508:SGF917508 SQA917508:SQB917508 SZW917508:SZX917508 TJS917508:TJT917508 TTO917508:TTP917508 UDK917508:UDL917508 UNG917508:UNH917508 UXC917508:UXD917508 VGY917508:VGZ917508 VQU917508:VQV917508 WAQ917508:WAR917508 WKM917508:WKN917508 WUI917508:WUJ917508 HW983044:HX983044 RS983044:RT983044 ABO983044:ABP983044 ALK983044:ALL983044 AVG983044:AVH983044 BFC983044:BFD983044 BOY983044:BOZ983044 BYU983044:BYV983044 CIQ983044:CIR983044 CSM983044:CSN983044 DCI983044:DCJ983044 DME983044:DMF983044 DWA983044:DWB983044 EFW983044:EFX983044 EPS983044:EPT983044 EZO983044:EZP983044 FJK983044:FJL983044 FTG983044:FTH983044 GDC983044:GDD983044 GMY983044:GMZ983044 GWU983044:GWV983044 HGQ983044:HGR983044 HQM983044:HQN983044 IAI983044:IAJ983044 IKE983044:IKF983044 IUA983044:IUB983044 JDW983044:JDX983044 JNS983044:JNT983044 JXO983044:JXP983044 KHK983044:KHL983044 KRG983044:KRH983044 LBC983044:LBD983044 LKY983044:LKZ983044 LUU983044:LUV983044 MEQ983044:MER983044 MOM983044:MON983044 MYI983044:MYJ983044 NIE983044:NIF983044 NSA983044:NSB983044 OBW983044:OBX983044 OLS983044:OLT983044 OVO983044:OVP983044 PFK983044:PFL983044 PPG983044:PPH983044 PZC983044:PZD983044 QIY983044:QIZ983044 QSU983044:QSV983044 RCQ983044:RCR983044 RMM983044:RMN983044 RWI983044:RWJ983044 SGE983044:SGF983044 SQA983044:SQB983044 SZW983044:SZX983044 TJS983044:TJT983044 TTO983044:TTP983044 UDK983044:UDL983044 UNG983044:UNH983044 UXC983044:UXD983044 VGY983044:VGZ983044 VQU983044:VQV983044 WAQ983044:WAR983044 WKM983044:WKN983044 WUI983044:WUJ983044 HZ65540:IA65540 RV65540:RW65540 ABR65540:ABS65540 ALN65540:ALO65540 AVJ65540:AVK65540 BFF65540:BFG65540 BPB65540:BPC65540 BYX65540:BYY65540 CIT65540:CIU65540 CSP65540:CSQ65540 DCL65540:DCM65540 DMH65540:DMI65540 DWD65540:DWE65540 EFZ65540:EGA65540 EPV65540:EPW65540 EZR65540:EZS65540 FJN65540:FJO65540 FTJ65540:FTK65540 GDF65540:GDG65540 GNB65540:GNC65540 GWX65540:GWY65540 HGT65540:HGU65540 HQP65540:HQQ65540 IAL65540:IAM65540 IKH65540:IKI65540 IUD65540:IUE65540 JDZ65540:JEA65540 JNV65540:JNW65540 JXR65540:JXS65540 KHN65540:KHO65540 KRJ65540:KRK65540 LBF65540:LBG65540 LLB65540:LLC65540 LUX65540:LUY65540 MET65540:MEU65540 MOP65540:MOQ65540 MYL65540:MYM65540 NIH65540:NII65540 NSD65540:NSE65540 OBZ65540:OCA65540 OLV65540:OLW65540 OVR65540:OVS65540 PFN65540:PFO65540 PPJ65540:PPK65540 PZF65540:PZG65540 QJB65540:QJC65540 QSX65540:QSY65540 RCT65540:RCU65540 RMP65540:RMQ65540 RWL65540:RWM65540 SGH65540:SGI65540 SQD65540:SQE65540 SZZ65540:TAA65540 TJV65540:TJW65540 TTR65540:TTS65540 UDN65540:UDO65540 UNJ65540:UNK65540 UXF65540:UXG65540 VHB65540:VHC65540 VQX65540:VQY65540 WAT65540:WAU65540 WKP65540:WKQ65540 WUL65540:WUM65540 HZ131076:IA131076 RV131076:RW131076 ABR131076:ABS131076 ALN131076:ALO131076 AVJ131076:AVK131076 BFF131076:BFG131076 BPB131076:BPC131076 BYX131076:BYY131076 CIT131076:CIU131076 CSP131076:CSQ131076 DCL131076:DCM131076 DMH131076:DMI131076 DWD131076:DWE131076 EFZ131076:EGA131076 EPV131076:EPW131076 EZR131076:EZS131076 FJN131076:FJO131076 FTJ131076:FTK131076 GDF131076:GDG131076 GNB131076:GNC131076 GWX131076:GWY131076 HGT131076:HGU131076 HQP131076:HQQ131076 IAL131076:IAM131076 IKH131076:IKI131076 IUD131076:IUE131076 JDZ131076:JEA131076 JNV131076:JNW131076 JXR131076:JXS131076 KHN131076:KHO131076 KRJ131076:KRK131076 LBF131076:LBG131076 LLB131076:LLC131076 LUX131076:LUY131076 MET131076:MEU131076 MOP131076:MOQ131076 MYL131076:MYM131076 NIH131076:NII131076 NSD131076:NSE131076 OBZ131076:OCA131076 OLV131076:OLW131076 OVR131076:OVS131076 PFN131076:PFO131076 PPJ131076:PPK131076 PZF131076:PZG131076 QJB131076:QJC131076 QSX131076:QSY131076 RCT131076:RCU131076 RMP131076:RMQ131076 RWL131076:RWM131076 SGH131076:SGI131076 SQD131076:SQE131076 SZZ131076:TAA131076 TJV131076:TJW131076 TTR131076:TTS131076 UDN131076:UDO131076 UNJ131076:UNK131076 UXF131076:UXG131076 VHB131076:VHC131076 VQX131076:VQY131076 WAT131076:WAU131076 WKP131076:WKQ131076 WUL131076:WUM131076 HZ196612:IA196612 RV196612:RW196612 ABR196612:ABS196612 ALN196612:ALO196612 AVJ196612:AVK196612 BFF196612:BFG196612 BPB196612:BPC196612 BYX196612:BYY196612 CIT196612:CIU196612 CSP196612:CSQ196612 DCL196612:DCM196612 DMH196612:DMI196612 DWD196612:DWE196612 EFZ196612:EGA196612 EPV196612:EPW196612 EZR196612:EZS196612 FJN196612:FJO196612 FTJ196612:FTK196612 GDF196612:GDG196612 GNB196612:GNC196612 GWX196612:GWY196612 HGT196612:HGU196612 HQP196612:HQQ196612 IAL196612:IAM196612 IKH196612:IKI196612 IUD196612:IUE196612 JDZ196612:JEA196612 JNV196612:JNW196612 JXR196612:JXS196612 KHN196612:KHO196612 KRJ196612:KRK196612 LBF196612:LBG196612 LLB196612:LLC196612 LUX196612:LUY196612 MET196612:MEU196612 MOP196612:MOQ196612 MYL196612:MYM196612 NIH196612:NII196612 NSD196612:NSE196612 OBZ196612:OCA196612 OLV196612:OLW196612 OVR196612:OVS196612 PFN196612:PFO196612 PPJ196612:PPK196612 PZF196612:PZG196612 QJB196612:QJC196612 QSX196612:QSY196612 RCT196612:RCU196612 RMP196612:RMQ196612 RWL196612:RWM196612 SGH196612:SGI196612 SQD196612:SQE196612 SZZ196612:TAA196612 TJV196612:TJW196612 TTR196612:TTS196612 UDN196612:UDO196612 UNJ196612:UNK196612 UXF196612:UXG196612 VHB196612:VHC196612 VQX196612:VQY196612 WAT196612:WAU196612 WKP196612:WKQ196612 WUL196612:WUM196612 HZ262148:IA262148 RV262148:RW262148 ABR262148:ABS262148 ALN262148:ALO262148 AVJ262148:AVK262148 BFF262148:BFG262148 BPB262148:BPC262148 BYX262148:BYY262148 CIT262148:CIU262148 CSP262148:CSQ262148 DCL262148:DCM262148 DMH262148:DMI262148 DWD262148:DWE262148 EFZ262148:EGA262148 EPV262148:EPW262148 EZR262148:EZS262148 FJN262148:FJO262148 FTJ262148:FTK262148 GDF262148:GDG262148 GNB262148:GNC262148 GWX262148:GWY262148 HGT262148:HGU262148 HQP262148:HQQ262148 IAL262148:IAM262148 IKH262148:IKI262148 IUD262148:IUE262148 JDZ262148:JEA262148 JNV262148:JNW262148 JXR262148:JXS262148 KHN262148:KHO262148 KRJ262148:KRK262148 LBF262148:LBG262148 LLB262148:LLC262148 LUX262148:LUY262148 MET262148:MEU262148 MOP262148:MOQ262148 MYL262148:MYM262148 NIH262148:NII262148 NSD262148:NSE262148 OBZ262148:OCA262148 OLV262148:OLW262148 OVR262148:OVS262148 PFN262148:PFO262148 PPJ262148:PPK262148 PZF262148:PZG262148 QJB262148:QJC262148 QSX262148:QSY262148 RCT262148:RCU262148 RMP262148:RMQ262148 RWL262148:RWM262148 SGH262148:SGI262148 SQD262148:SQE262148 SZZ262148:TAA262148 TJV262148:TJW262148 TTR262148:TTS262148 UDN262148:UDO262148 UNJ262148:UNK262148 UXF262148:UXG262148 VHB262148:VHC262148 VQX262148:VQY262148 WAT262148:WAU262148 WKP262148:WKQ262148 WUL262148:WUM262148 HZ327684:IA327684 RV327684:RW327684 ABR327684:ABS327684 ALN327684:ALO327684 AVJ327684:AVK327684 BFF327684:BFG327684 BPB327684:BPC327684 BYX327684:BYY327684 CIT327684:CIU327684 CSP327684:CSQ327684 DCL327684:DCM327684 DMH327684:DMI327684 DWD327684:DWE327684 EFZ327684:EGA327684 EPV327684:EPW327684 EZR327684:EZS327684 FJN327684:FJO327684 FTJ327684:FTK327684 GDF327684:GDG327684 GNB327684:GNC327684 GWX327684:GWY327684 HGT327684:HGU327684 HQP327684:HQQ327684 IAL327684:IAM327684 IKH327684:IKI327684 IUD327684:IUE327684 JDZ327684:JEA327684 JNV327684:JNW327684 JXR327684:JXS327684 KHN327684:KHO327684 KRJ327684:KRK327684 LBF327684:LBG327684 LLB327684:LLC327684 LUX327684:LUY327684 MET327684:MEU327684 MOP327684:MOQ327684 MYL327684:MYM327684 NIH327684:NII327684 NSD327684:NSE327684 OBZ327684:OCA327684 OLV327684:OLW327684 OVR327684:OVS327684 PFN327684:PFO327684 PPJ327684:PPK327684 PZF327684:PZG327684 QJB327684:QJC327684 QSX327684:QSY327684 RCT327684:RCU327684 RMP327684:RMQ327684 RWL327684:RWM327684 SGH327684:SGI327684 SQD327684:SQE327684 SZZ327684:TAA327684 TJV327684:TJW327684 TTR327684:TTS327684 UDN327684:UDO327684 UNJ327684:UNK327684 UXF327684:UXG327684 VHB327684:VHC327684 VQX327684:VQY327684 WAT327684:WAU327684 WKP327684:WKQ327684 WUL327684:WUM327684 HZ393220:IA393220 RV393220:RW393220 ABR393220:ABS393220 ALN393220:ALO393220 AVJ393220:AVK393220 BFF393220:BFG393220 BPB393220:BPC393220 BYX393220:BYY393220 CIT393220:CIU393220 CSP393220:CSQ393220 DCL393220:DCM393220 DMH393220:DMI393220 DWD393220:DWE393220 EFZ393220:EGA393220 EPV393220:EPW393220 EZR393220:EZS393220 FJN393220:FJO393220 FTJ393220:FTK393220 GDF393220:GDG393220 GNB393220:GNC393220 GWX393220:GWY393220 HGT393220:HGU393220 HQP393220:HQQ393220 IAL393220:IAM393220 IKH393220:IKI393220 IUD393220:IUE393220 JDZ393220:JEA393220 JNV393220:JNW393220 JXR393220:JXS393220 KHN393220:KHO393220 KRJ393220:KRK393220 LBF393220:LBG393220 LLB393220:LLC393220 LUX393220:LUY393220 MET393220:MEU393220 MOP393220:MOQ393220 MYL393220:MYM393220 NIH393220:NII393220 NSD393220:NSE393220 OBZ393220:OCA393220 OLV393220:OLW393220 OVR393220:OVS393220 PFN393220:PFO393220 PPJ393220:PPK393220 PZF393220:PZG393220 QJB393220:QJC393220 QSX393220:QSY393220 RCT393220:RCU393220 RMP393220:RMQ393220 RWL393220:RWM393220 SGH393220:SGI393220 SQD393220:SQE393220 SZZ393220:TAA393220 TJV393220:TJW393220 TTR393220:TTS393220 UDN393220:UDO393220 UNJ393220:UNK393220 UXF393220:UXG393220 VHB393220:VHC393220 VQX393220:VQY393220 WAT393220:WAU393220 WKP393220:WKQ393220 WUL393220:WUM393220 HZ458756:IA458756 RV458756:RW458756 ABR458756:ABS458756 ALN458756:ALO458756 AVJ458756:AVK458756 BFF458756:BFG458756 BPB458756:BPC458756 BYX458756:BYY458756 CIT458756:CIU458756 CSP458756:CSQ458756 DCL458756:DCM458756 DMH458756:DMI458756 DWD458756:DWE458756 EFZ458756:EGA458756 EPV458756:EPW458756 EZR458756:EZS458756 FJN458756:FJO458756 FTJ458756:FTK458756 GDF458756:GDG458756 GNB458756:GNC458756 GWX458756:GWY458756 HGT458756:HGU458756 HQP458756:HQQ458756 IAL458756:IAM458756 IKH458756:IKI458756 IUD458756:IUE458756 JDZ458756:JEA458756 JNV458756:JNW458756 JXR458756:JXS458756 KHN458756:KHO458756 KRJ458756:KRK458756 LBF458756:LBG458756 LLB458756:LLC458756 LUX458756:LUY458756 MET458756:MEU458756 MOP458756:MOQ458756 MYL458756:MYM458756 NIH458756:NII458756 NSD458756:NSE458756 OBZ458756:OCA458756 OLV458756:OLW458756 OVR458756:OVS458756 PFN458756:PFO458756 PPJ458756:PPK458756 PZF458756:PZG458756 QJB458756:QJC458756 QSX458756:QSY458756 RCT458756:RCU458756 RMP458756:RMQ458756 RWL458756:RWM458756 SGH458756:SGI458756 SQD458756:SQE458756 SZZ458756:TAA458756 TJV458756:TJW458756 TTR458756:TTS458756 UDN458756:UDO458756 UNJ458756:UNK458756 UXF458756:UXG458756 VHB458756:VHC458756 VQX458756:VQY458756 WAT458756:WAU458756 WKP458756:WKQ458756 WUL458756:WUM458756 HZ524292:IA524292 RV524292:RW524292 ABR524292:ABS524292 ALN524292:ALO524292 AVJ524292:AVK524292 BFF524292:BFG524292 BPB524292:BPC524292 BYX524292:BYY524292 CIT524292:CIU524292 CSP524292:CSQ524292 DCL524292:DCM524292 DMH524292:DMI524292 DWD524292:DWE524292 EFZ524292:EGA524292 EPV524292:EPW524292 EZR524292:EZS524292 FJN524292:FJO524292 FTJ524292:FTK524292 GDF524292:GDG524292 GNB524292:GNC524292 GWX524292:GWY524292 HGT524292:HGU524292 HQP524292:HQQ524292 IAL524292:IAM524292 IKH524292:IKI524292 IUD524292:IUE524292 JDZ524292:JEA524292 JNV524292:JNW524292 JXR524292:JXS524292 KHN524292:KHO524292 KRJ524292:KRK524292 LBF524292:LBG524292 LLB524292:LLC524292 LUX524292:LUY524292 MET524292:MEU524292 MOP524292:MOQ524292 MYL524292:MYM524292 NIH524292:NII524292 NSD524292:NSE524292 OBZ524292:OCA524292 OLV524292:OLW524292 OVR524292:OVS524292 PFN524292:PFO524292 PPJ524292:PPK524292 PZF524292:PZG524292 QJB524292:QJC524292 QSX524292:QSY524292 RCT524292:RCU524292 RMP524292:RMQ524292 RWL524292:RWM524292 SGH524292:SGI524292 SQD524292:SQE524292 SZZ524292:TAA524292 TJV524292:TJW524292 TTR524292:TTS524292 UDN524292:UDO524292 UNJ524292:UNK524292 UXF524292:UXG524292 VHB524292:VHC524292 VQX524292:VQY524292 WAT524292:WAU524292 WKP524292:WKQ524292 WUL524292:WUM524292 HZ589828:IA589828 RV589828:RW589828 ABR589828:ABS589828 ALN589828:ALO589828 AVJ589828:AVK589828 BFF589828:BFG589828 BPB589828:BPC589828 BYX589828:BYY589828 CIT589828:CIU589828 CSP589828:CSQ589828 DCL589828:DCM589828 DMH589828:DMI589828 DWD589828:DWE589828 EFZ589828:EGA589828 EPV589828:EPW589828 EZR589828:EZS589828 FJN589828:FJO589828 FTJ589828:FTK589828 GDF589828:GDG589828 GNB589828:GNC589828 GWX589828:GWY589828 HGT589828:HGU589828 HQP589828:HQQ589828 IAL589828:IAM589828 IKH589828:IKI589828 IUD589828:IUE589828 JDZ589828:JEA589828 JNV589828:JNW589828 JXR589828:JXS589828 KHN589828:KHO589828 KRJ589828:KRK589828 LBF589828:LBG589828 LLB589828:LLC589828 LUX589828:LUY589828 MET589828:MEU589828 MOP589828:MOQ589828 MYL589828:MYM589828 NIH589828:NII589828 NSD589828:NSE589828 OBZ589828:OCA589828 OLV589828:OLW589828 OVR589828:OVS589828 PFN589828:PFO589828 PPJ589828:PPK589828 PZF589828:PZG589828 QJB589828:QJC589828 QSX589828:QSY589828 RCT589828:RCU589828 RMP589828:RMQ589828 RWL589828:RWM589828 SGH589828:SGI589828 SQD589828:SQE589828 SZZ589828:TAA589828 TJV589828:TJW589828 TTR589828:TTS589828 UDN589828:UDO589828 UNJ589828:UNK589828 UXF589828:UXG589828 VHB589828:VHC589828 VQX589828:VQY589828 WAT589828:WAU589828 WKP589828:WKQ589828 WUL589828:WUM589828 HZ655364:IA655364 RV655364:RW655364 ABR655364:ABS655364 ALN655364:ALO655364 AVJ655364:AVK655364 BFF655364:BFG655364 BPB655364:BPC655364 BYX655364:BYY655364 CIT655364:CIU655364 CSP655364:CSQ655364 DCL655364:DCM655364 DMH655364:DMI655364 DWD655364:DWE655364 EFZ655364:EGA655364 EPV655364:EPW655364 EZR655364:EZS655364 FJN655364:FJO655364 FTJ655364:FTK655364 GDF655364:GDG655364 GNB655364:GNC655364 GWX655364:GWY655364 HGT655364:HGU655364 HQP655364:HQQ655364 IAL655364:IAM655364 IKH655364:IKI655364 IUD655364:IUE655364 JDZ655364:JEA655364 JNV655364:JNW655364 JXR655364:JXS655364 KHN655364:KHO655364 KRJ655364:KRK655364 LBF655364:LBG655364 LLB655364:LLC655364 LUX655364:LUY655364 MET655364:MEU655364 MOP655364:MOQ655364 MYL655364:MYM655364 NIH655364:NII655364 NSD655364:NSE655364 OBZ655364:OCA655364 OLV655364:OLW655364 OVR655364:OVS655364 PFN655364:PFO655364 PPJ655364:PPK655364 PZF655364:PZG655364 QJB655364:QJC655364 QSX655364:QSY655364 RCT655364:RCU655364 RMP655364:RMQ655364 RWL655364:RWM655364 SGH655364:SGI655364 SQD655364:SQE655364 SZZ655364:TAA655364 TJV655364:TJW655364 TTR655364:TTS655364 UDN655364:UDO655364 UNJ655364:UNK655364 UXF655364:UXG655364 VHB655364:VHC655364 VQX655364:VQY655364 WAT655364:WAU655364 WKP655364:WKQ655364 WUL655364:WUM655364 HZ720900:IA720900 RV720900:RW720900 ABR720900:ABS720900 ALN720900:ALO720900 AVJ720900:AVK720900 BFF720900:BFG720900 BPB720900:BPC720900 BYX720900:BYY720900 CIT720900:CIU720900 CSP720900:CSQ720900 DCL720900:DCM720900 DMH720900:DMI720900 DWD720900:DWE720900 EFZ720900:EGA720900 EPV720900:EPW720900 EZR720900:EZS720900 FJN720900:FJO720900 FTJ720900:FTK720900 GDF720900:GDG720900 GNB720900:GNC720900 GWX720900:GWY720900 HGT720900:HGU720900 HQP720900:HQQ720900 IAL720900:IAM720900 IKH720900:IKI720900 IUD720900:IUE720900 JDZ720900:JEA720900 JNV720900:JNW720900 JXR720900:JXS720900 KHN720900:KHO720900 KRJ720900:KRK720900 LBF720900:LBG720900 LLB720900:LLC720900 LUX720900:LUY720900 MET720900:MEU720900 MOP720900:MOQ720900 MYL720900:MYM720900 NIH720900:NII720900 NSD720900:NSE720900 OBZ720900:OCA720900 OLV720900:OLW720900 OVR720900:OVS720900 PFN720900:PFO720900 PPJ720900:PPK720900 PZF720900:PZG720900 QJB720900:QJC720900 QSX720900:QSY720900 RCT720900:RCU720900 RMP720900:RMQ720900 RWL720900:RWM720900 SGH720900:SGI720900 SQD720900:SQE720900 SZZ720900:TAA720900 TJV720900:TJW720900 TTR720900:TTS720900 UDN720900:UDO720900 UNJ720900:UNK720900 UXF720900:UXG720900 VHB720900:VHC720900 VQX720900:VQY720900 WAT720900:WAU720900 WKP720900:WKQ720900 WUL720900:WUM720900 HZ786436:IA786436 RV786436:RW786436 ABR786436:ABS786436 ALN786436:ALO786436 AVJ786436:AVK786436 BFF786436:BFG786436 BPB786436:BPC786436 BYX786436:BYY786436 CIT786436:CIU786436 CSP786436:CSQ786436 DCL786436:DCM786436 DMH786436:DMI786436 DWD786436:DWE786436 EFZ786436:EGA786436 EPV786436:EPW786436 EZR786436:EZS786436 FJN786436:FJO786436 FTJ786436:FTK786436 GDF786436:GDG786436 GNB786436:GNC786436 GWX786436:GWY786436 HGT786436:HGU786436 HQP786436:HQQ786436 IAL786436:IAM786436 IKH786436:IKI786436 IUD786436:IUE786436 JDZ786436:JEA786436 JNV786436:JNW786436 JXR786436:JXS786436 KHN786436:KHO786436 KRJ786436:KRK786436 LBF786436:LBG786436 LLB786436:LLC786436 LUX786436:LUY786436 MET786436:MEU786436 MOP786436:MOQ786436 MYL786436:MYM786436 NIH786436:NII786436 NSD786436:NSE786436 OBZ786436:OCA786436 OLV786436:OLW786436 OVR786436:OVS786436 PFN786436:PFO786436 PPJ786436:PPK786436 PZF786436:PZG786436 QJB786436:QJC786436 QSX786436:QSY786436 RCT786436:RCU786436 RMP786436:RMQ786436 RWL786436:RWM786436 SGH786436:SGI786436 SQD786436:SQE786436 SZZ786436:TAA786436 TJV786436:TJW786436 TTR786436:TTS786436 UDN786436:UDO786436 UNJ786436:UNK786436 UXF786436:UXG786436 VHB786436:VHC786436 VQX786436:VQY786436 WAT786436:WAU786436 WKP786436:WKQ786436 WUL786436:WUM786436 HZ851972:IA851972 RV851972:RW851972 ABR851972:ABS851972 ALN851972:ALO851972 AVJ851972:AVK851972 BFF851972:BFG851972 BPB851972:BPC851972 BYX851972:BYY851972 CIT851972:CIU851972 CSP851972:CSQ851972 DCL851972:DCM851972 DMH851972:DMI851972 DWD851972:DWE851972 EFZ851972:EGA851972 EPV851972:EPW851972 EZR851972:EZS851972 FJN851972:FJO851972 FTJ851972:FTK851972 GDF851972:GDG851972 GNB851972:GNC851972 GWX851972:GWY851972 HGT851972:HGU851972 HQP851972:HQQ851972 IAL851972:IAM851972 IKH851972:IKI851972 IUD851972:IUE851972 JDZ851972:JEA851972 JNV851972:JNW851972 JXR851972:JXS851972 KHN851972:KHO851972 KRJ851972:KRK851972 LBF851972:LBG851972 LLB851972:LLC851972 LUX851972:LUY851972 MET851972:MEU851972 MOP851972:MOQ851972 MYL851972:MYM851972 NIH851972:NII851972 NSD851972:NSE851972 OBZ851972:OCA851972 OLV851972:OLW851972 OVR851972:OVS851972 PFN851972:PFO851972 PPJ851972:PPK851972 PZF851972:PZG851972 QJB851972:QJC851972 QSX851972:QSY851972 RCT851972:RCU851972 RMP851972:RMQ851972 RWL851972:RWM851972 SGH851972:SGI851972 SQD851972:SQE851972 SZZ851972:TAA851972 TJV851972:TJW851972 TTR851972:TTS851972 UDN851972:UDO851972 UNJ851972:UNK851972 UXF851972:UXG851972 VHB851972:VHC851972 VQX851972:VQY851972 WAT851972:WAU851972 WKP851972:WKQ851972 WUL851972:WUM851972 HZ917508:IA917508 RV917508:RW917508 ABR917508:ABS917508 ALN917508:ALO917508 AVJ917508:AVK917508 BFF917508:BFG917508 BPB917508:BPC917508 BYX917508:BYY917508 CIT917508:CIU917508 CSP917508:CSQ917508 DCL917508:DCM917508 DMH917508:DMI917508 DWD917508:DWE917508 EFZ917508:EGA917508 EPV917508:EPW917508 EZR917508:EZS917508 FJN917508:FJO917508 FTJ917508:FTK917508 GDF917508:GDG917508 GNB917508:GNC917508 GWX917508:GWY917508 HGT917508:HGU917508 HQP917508:HQQ917508 IAL917508:IAM917508 IKH917508:IKI917508 IUD917508:IUE917508 JDZ917508:JEA917508 JNV917508:JNW917508 JXR917508:JXS917508 KHN917508:KHO917508 KRJ917508:KRK917508 LBF917508:LBG917508 LLB917508:LLC917508 LUX917508:LUY917508 MET917508:MEU917508 MOP917508:MOQ917508 MYL917508:MYM917508 NIH917508:NII917508 NSD917508:NSE917508 OBZ917508:OCA917508 OLV917508:OLW917508 OVR917508:OVS917508 PFN917508:PFO917508 PPJ917508:PPK917508 PZF917508:PZG917508 QJB917508:QJC917508 QSX917508:QSY917508 RCT917508:RCU917508 RMP917508:RMQ917508 RWL917508:RWM917508 SGH917508:SGI917508 SQD917508:SQE917508 SZZ917508:TAA917508 TJV917508:TJW917508 TTR917508:TTS917508 UDN917508:UDO917508 UNJ917508:UNK917508 UXF917508:UXG917508 VHB917508:VHC917508 VQX917508:VQY917508 WAT917508:WAU917508 WKP917508:WKQ917508 WUL917508:WUM917508 HZ983044:IA983044 RV983044:RW983044 ABR983044:ABS983044 ALN983044:ALO983044 AVJ983044:AVK983044 BFF983044:BFG983044 BPB983044:BPC983044 BYX983044:BYY983044 CIT983044:CIU983044 CSP983044:CSQ983044 DCL983044:DCM983044 DMH983044:DMI983044 DWD983044:DWE983044 EFZ983044:EGA983044 EPV983044:EPW983044 EZR983044:EZS983044 FJN983044:FJO983044 FTJ983044:FTK983044 GDF983044:GDG983044 GNB983044:GNC983044 GWX983044:GWY983044 HGT983044:HGU983044 HQP983044:HQQ983044 IAL983044:IAM983044 IKH983044:IKI983044 IUD983044:IUE983044 JDZ983044:JEA983044 JNV983044:JNW983044 JXR983044:JXS983044 KHN983044:KHO983044 KRJ983044:KRK983044 LBF983044:LBG983044 LLB983044:LLC983044 LUX983044:LUY983044 MET983044:MEU983044 MOP983044:MOQ983044 MYL983044:MYM983044 NIH983044:NII983044 NSD983044:NSE983044 OBZ983044:OCA983044 OLV983044:OLW983044 OVR983044:OVS983044 PFN983044:PFO983044 PPJ983044:PPK983044 PZF983044:PZG983044 QJB983044:QJC983044 QSX983044:QSY983044 RCT983044:RCU983044 RMP983044:RMQ983044 RWL983044:RWM983044 SGH983044:SGI983044 SQD983044:SQE983044 SZZ983044:TAA983044 TJV983044:TJW983044 TTR983044:TTS983044 UDN983044:UDO983044 UNJ983044:UNK983044 UXF983044:UXG983044 VHB983044:VHC983044 VQX983044:VQY983044 WAT983044:WAU983044 WKP983044:WKQ983044 WUL983044:WUM983044 IF65540:IG65540 SB65540:SC65540 ABX65540:ABY65540 ALT65540:ALU65540 AVP65540:AVQ65540 BFL65540:BFM65540 BPH65540:BPI65540 BZD65540:BZE65540 CIZ65540:CJA65540 CSV65540:CSW65540 DCR65540:DCS65540 DMN65540:DMO65540 DWJ65540:DWK65540 EGF65540:EGG65540 EQB65540:EQC65540 EZX65540:EZY65540 FJT65540:FJU65540 FTP65540:FTQ65540 GDL65540:GDM65540 GNH65540:GNI65540 GXD65540:GXE65540 HGZ65540:HHA65540 HQV65540:HQW65540 IAR65540:IAS65540 IKN65540:IKO65540 IUJ65540:IUK65540 JEF65540:JEG65540 JOB65540:JOC65540 JXX65540:JXY65540 KHT65540:KHU65540 KRP65540:KRQ65540 LBL65540:LBM65540 LLH65540:LLI65540 LVD65540:LVE65540 MEZ65540:MFA65540 MOV65540:MOW65540 MYR65540:MYS65540 NIN65540:NIO65540 NSJ65540:NSK65540 OCF65540:OCG65540 OMB65540:OMC65540 OVX65540:OVY65540 PFT65540:PFU65540 PPP65540:PPQ65540 PZL65540:PZM65540 QJH65540:QJI65540 QTD65540:QTE65540 RCZ65540:RDA65540 RMV65540:RMW65540 RWR65540:RWS65540 SGN65540:SGO65540 SQJ65540:SQK65540 TAF65540:TAG65540 TKB65540:TKC65540 TTX65540:TTY65540 UDT65540:UDU65540 UNP65540:UNQ65540 UXL65540:UXM65540 VHH65540:VHI65540 VRD65540:VRE65540 WAZ65540:WBA65540 WKV65540:WKW65540 WUR65540:WUS65540 IF131076:IG131076 SB131076:SC131076 ABX131076:ABY131076 ALT131076:ALU131076 AVP131076:AVQ131076 BFL131076:BFM131076 BPH131076:BPI131076 BZD131076:BZE131076 CIZ131076:CJA131076 CSV131076:CSW131076 DCR131076:DCS131076 DMN131076:DMO131076 DWJ131076:DWK131076 EGF131076:EGG131076 EQB131076:EQC131076 EZX131076:EZY131076 FJT131076:FJU131076 FTP131076:FTQ131076 GDL131076:GDM131076 GNH131076:GNI131076 GXD131076:GXE131076 HGZ131076:HHA131076 HQV131076:HQW131076 IAR131076:IAS131076 IKN131076:IKO131076 IUJ131076:IUK131076 JEF131076:JEG131076 JOB131076:JOC131076 JXX131076:JXY131076 KHT131076:KHU131076 KRP131076:KRQ131076 LBL131076:LBM131076 LLH131076:LLI131076 LVD131076:LVE131076 MEZ131076:MFA131076 MOV131076:MOW131076 MYR131076:MYS131076 NIN131076:NIO131076 NSJ131076:NSK131076 OCF131076:OCG131076 OMB131076:OMC131076 OVX131076:OVY131076 PFT131076:PFU131076 PPP131076:PPQ131076 PZL131076:PZM131076 QJH131076:QJI131076 QTD131076:QTE131076 RCZ131076:RDA131076 RMV131076:RMW131076 RWR131076:RWS131076 SGN131076:SGO131076 SQJ131076:SQK131076 TAF131076:TAG131076 TKB131076:TKC131076 TTX131076:TTY131076 UDT131076:UDU131076 UNP131076:UNQ131076 UXL131076:UXM131076 VHH131076:VHI131076 VRD131076:VRE131076 WAZ131076:WBA131076 WKV131076:WKW131076 WUR131076:WUS131076 IF196612:IG196612 SB196612:SC196612 ABX196612:ABY196612 ALT196612:ALU196612 AVP196612:AVQ196612 BFL196612:BFM196612 BPH196612:BPI196612 BZD196612:BZE196612 CIZ196612:CJA196612 CSV196612:CSW196612 DCR196612:DCS196612 DMN196612:DMO196612 DWJ196612:DWK196612 EGF196612:EGG196612 EQB196612:EQC196612 EZX196612:EZY196612 FJT196612:FJU196612 FTP196612:FTQ196612 GDL196612:GDM196612 GNH196612:GNI196612 GXD196612:GXE196612 HGZ196612:HHA196612 HQV196612:HQW196612 IAR196612:IAS196612 IKN196612:IKO196612 IUJ196612:IUK196612 JEF196612:JEG196612 JOB196612:JOC196612 JXX196612:JXY196612 KHT196612:KHU196612 KRP196612:KRQ196612 LBL196612:LBM196612 LLH196612:LLI196612 LVD196612:LVE196612 MEZ196612:MFA196612 MOV196612:MOW196612 MYR196612:MYS196612 NIN196612:NIO196612 NSJ196612:NSK196612 OCF196612:OCG196612 OMB196612:OMC196612 OVX196612:OVY196612 PFT196612:PFU196612 PPP196612:PPQ196612 PZL196612:PZM196612 QJH196612:QJI196612 QTD196612:QTE196612 RCZ196612:RDA196612 RMV196612:RMW196612 RWR196612:RWS196612 SGN196612:SGO196612 SQJ196612:SQK196612 TAF196612:TAG196612 TKB196612:TKC196612 TTX196612:TTY196612 UDT196612:UDU196612 UNP196612:UNQ196612 UXL196612:UXM196612 VHH196612:VHI196612 VRD196612:VRE196612 WAZ196612:WBA196612 WKV196612:WKW196612 WUR196612:WUS196612 IF262148:IG262148 SB262148:SC262148 ABX262148:ABY262148 ALT262148:ALU262148 AVP262148:AVQ262148 BFL262148:BFM262148 BPH262148:BPI262148 BZD262148:BZE262148 CIZ262148:CJA262148 CSV262148:CSW262148 DCR262148:DCS262148 DMN262148:DMO262148 DWJ262148:DWK262148 EGF262148:EGG262148 EQB262148:EQC262148 EZX262148:EZY262148 FJT262148:FJU262148 FTP262148:FTQ262148 GDL262148:GDM262148 GNH262148:GNI262148 GXD262148:GXE262148 HGZ262148:HHA262148 HQV262148:HQW262148 IAR262148:IAS262148 IKN262148:IKO262148 IUJ262148:IUK262148 JEF262148:JEG262148 JOB262148:JOC262148 JXX262148:JXY262148 KHT262148:KHU262148 KRP262148:KRQ262148 LBL262148:LBM262148 LLH262148:LLI262148 LVD262148:LVE262148 MEZ262148:MFA262148 MOV262148:MOW262148 MYR262148:MYS262148 NIN262148:NIO262148 NSJ262148:NSK262148 OCF262148:OCG262148 OMB262148:OMC262148 OVX262148:OVY262148 PFT262148:PFU262148 PPP262148:PPQ262148 PZL262148:PZM262148 QJH262148:QJI262148 QTD262148:QTE262148 RCZ262148:RDA262148 RMV262148:RMW262148 RWR262148:RWS262148 SGN262148:SGO262148 SQJ262148:SQK262148 TAF262148:TAG262148 TKB262148:TKC262148 TTX262148:TTY262148 UDT262148:UDU262148 UNP262148:UNQ262148 UXL262148:UXM262148 VHH262148:VHI262148 VRD262148:VRE262148 WAZ262148:WBA262148 WKV262148:WKW262148 WUR262148:WUS262148 IF327684:IG327684 SB327684:SC327684 ABX327684:ABY327684 ALT327684:ALU327684 AVP327684:AVQ327684 BFL327684:BFM327684 BPH327684:BPI327684 BZD327684:BZE327684 CIZ327684:CJA327684 CSV327684:CSW327684 DCR327684:DCS327684 DMN327684:DMO327684 DWJ327684:DWK327684 EGF327684:EGG327684 EQB327684:EQC327684 EZX327684:EZY327684 FJT327684:FJU327684 FTP327684:FTQ327684 GDL327684:GDM327684 GNH327684:GNI327684 GXD327684:GXE327684 HGZ327684:HHA327684 HQV327684:HQW327684 IAR327684:IAS327684 IKN327684:IKO327684 IUJ327684:IUK327684 JEF327684:JEG327684 JOB327684:JOC327684 JXX327684:JXY327684 KHT327684:KHU327684 KRP327684:KRQ327684 LBL327684:LBM327684 LLH327684:LLI327684 LVD327684:LVE327684 MEZ327684:MFA327684 MOV327684:MOW327684 MYR327684:MYS327684 NIN327684:NIO327684 NSJ327684:NSK327684 OCF327684:OCG327684 OMB327684:OMC327684 OVX327684:OVY327684 PFT327684:PFU327684 PPP327684:PPQ327684 PZL327684:PZM327684 QJH327684:QJI327684 QTD327684:QTE327684 RCZ327684:RDA327684 RMV327684:RMW327684 RWR327684:RWS327684 SGN327684:SGO327684 SQJ327684:SQK327684 TAF327684:TAG327684 TKB327684:TKC327684 TTX327684:TTY327684 UDT327684:UDU327684 UNP327684:UNQ327684 UXL327684:UXM327684 VHH327684:VHI327684 VRD327684:VRE327684 WAZ327684:WBA327684 WKV327684:WKW327684 WUR327684:WUS327684 IF393220:IG393220 SB393220:SC393220 ABX393220:ABY393220 ALT393220:ALU393220 AVP393220:AVQ393220 BFL393220:BFM393220 BPH393220:BPI393220 BZD393220:BZE393220 CIZ393220:CJA393220 CSV393220:CSW393220 DCR393220:DCS393220 DMN393220:DMO393220 DWJ393220:DWK393220 EGF393220:EGG393220 EQB393220:EQC393220 EZX393220:EZY393220 FJT393220:FJU393220 FTP393220:FTQ393220 GDL393220:GDM393220 GNH393220:GNI393220 GXD393220:GXE393220 HGZ393220:HHA393220 HQV393220:HQW393220 IAR393220:IAS393220 IKN393220:IKO393220 IUJ393220:IUK393220 JEF393220:JEG393220 JOB393220:JOC393220 JXX393220:JXY393220 KHT393220:KHU393220 KRP393220:KRQ393220 LBL393220:LBM393220 LLH393220:LLI393220 LVD393220:LVE393220 MEZ393220:MFA393220 MOV393220:MOW393220 MYR393220:MYS393220 NIN393220:NIO393220 NSJ393220:NSK393220 OCF393220:OCG393220 OMB393220:OMC393220 OVX393220:OVY393220 PFT393220:PFU393220 PPP393220:PPQ393220 PZL393220:PZM393220 QJH393220:QJI393220 QTD393220:QTE393220 RCZ393220:RDA393220 RMV393220:RMW393220 RWR393220:RWS393220 SGN393220:SGO393220 SQJ393220:SQK393220 TAF393220:TAG393220 TKB393220:TKC393220 TTX393220:TTY393220 UDT393220:UDU393220 UNP393220:UNQ393220 UXL393220:UXM393220 VHH393220:VHI393220 VRD393220:VRE393220 WAZ393220:WBA393220 WKV393220:WKW393220 WUR393220:WUS393220 IF458756:IG458756 SB458756:SC458756 ABX458756:ABY458756 ALT458756:ALU458756 AVP458756:AVQ458756 BFL458756:BFM458756 BPH458756:BPI458756 BZD458756:BZE458756 CIZ458756:CJA458756 CSV458756:CSW458756 DCR458756:DCS458756 DMN458756:DMO458756 DWJ458756:DWK458756 EGF458756:EGG458756 EQB458756:EQC458756 EZX458756:EZY458756 FJT458756:FJU458756 FTP458756:FTQ458756 GDL458756:GDM458756 GNH458756:GNI458756 GXD458756:GXE458756 HGZ458756:HHA458756 HQV458756:HQW458756 IAR458756:IAS458756 IKN458756:IKO458756 IUJ458756:IUK458756 JEF458756:JEG458756 JOB458756:JOC458756 JXX458756:JXY458756 KHT458756:KHU458756 KRP458756:KRQ458756 LBL458756:LBM458756 LLH458756:LLI458756 LVD458756:LVE458756 MEZ458756:MFA458756 MOV458756:MOW458756 MYR458756:MYS458756 NIN458756:NIO458756 NSJ458756:NSK458756 OCF458756:OCG458756 OMB458756:OMC458756 OVX458756:OVY458756 PFT458756:PFU458756 PPP458756:PPQ458756 PZL458756:PZM458756 QJH458756:QJI458756 QTD458756:QTE458756 RCZ458756:RDA458756 RMV458756:RMW458756 RWR458756:RWS458756 SGN458756:SGO458756 SQJ458756:SQK458756 TAF458756:TAG458756 TKB458756:TKC458756 TTX458756:TTY458756 UDT458756:UDU458756 UNP458756:UNQ458756 UXL458756:UXM458756 VHH458756:VHI458756 VRD458756:VRE458756 WAZ458756:WBA458756 WKV458756:WKW458756 WUR458756:WUS458756 IF524292:IG524292 SB524292:SC524292 ABX524292:ABY524292 ALT524292:ALU524292 AVP524292:AVQ524292 BFL524292:BFM524292 BPH524292:BPI524292 BZD524292:BZE524292 CIZ524292:CJA524292 CSV524292:CSW524292 DCR524292:DCS524292 DMN524292:DMO524292 DWJ524292:DWK524292 EGF524292:EGG524292 EQB524292:EQC524292 EZX524292:EZY524292 FJT524292:FJU524292 FTP524292:FTQ524292 GDL524292:GDM524292 GNH524292:GNI524292 GXD524292:GXE524292 HGZ524292:HHA524292 HQV524292:HQW524292 IAR524292:IAS524292 IKN524292:IKO524292 IUJ524292:IUK524292 JEF524292:JEG524292 JOB524292:JOC524292 JXX524292:JXY524292 KHT524292:KHU524292 KRP524292:KRQ524292 LBL524292:LBM524292 LLH524292:LLI524292 LVD524292:LVE524292 MEZ524292:MFA524292 MOV524292:MOW524292 MYR524292:MYS524292 NIN524292:NIO524292 NSJ524292:NSK524292 OCF524292:OCG524292 OMB524292:OMC524292 OVX524292:OVY524292 PFT524292:PFU524292 PPP524292:PPQ524292 PZL524292:PZM524292 QJH524292:QJI524292 QTD524292:QTE524292 RCZ524292:RDA524292 RMV524292:RMW524292 RWR524292:RWS524292 SGN524292:SGO524292 SQJ524292:SQK524292 TAF524292:TAG524292 TKB524292:TKC524292 TTX524292:TTY524292 UDT524292:UDU524292 UNP524292:UNQ524292 UXL524292:UXM524292 VHH524292:VHI524292 VRD524292:VRE524292 WAZ524292:WBA524292 WKV524292:WKW524292 WUR524292:WUS524292 IF589828:IG589828 SB589828:SC589828 ABX589828:ABY589828 ALT589828:ALU589828 AVP589828:AVQ589828 BFL589828:BFM589828 BPH589828:BPI589828 BZD589828:BZE589828 CIZ589828:CJA589828 CSV589828:CSW589828 DCR589828:DCS589828 DMN589828:DMO589828 DWJ589828:DWK589828 EGF589828:EGG589828 EQB589828:EQC589828 EZX589828:EZY589828 FJT589828:FJU589828 FTP589828:FTQ589828 GDL589828:GDM589828 GNH589828:GNI589828 GXD589828:GXE589828 HGZ589828:HHA589828 HQV589828:HQW589828 IAR589828:IAS589828 IKN589828:IKO589828 IUJ589828:IUK589828 JEF589828:JEG589828 JOB589828:JOC589828 JXX589828:JXY589828 KHT589828:KHU589828 KRP589828:KRQ589828 LBL589828:LBM589828 LLH589828:LLI589828 LVD589828:LVE589828 MEZ589828:MFA589828 MOV589828:MOW589828 MYR589828:MYS589828 NIN589828:NIO589828 NSJ589828:NSK589828 OCF589828:OCG589828 OMB589828:OMC589828 OVX589828:OVY589828 PFT589828:PFU589828 PPP589828:PPQ589828 PZL589828:PZM589828 QJH589828:QJI589828 QTD589828:QTE589828 RCZ589828:RDA589828 RMV589828:RMW589828 RWR589828:RWS589828 SGN589828:SGO589828 SQJ589828:SQK589828 TAF589828:TAG589828 TKB589828:TKC589828 TTX589828:TTY589828 UDT589828:UDU589828 UNP589828:UNQ589828 UXL589828:UXM589828 VHH589828:VHI589828 VRD589828:VRE589828 WAZ589828:WBA589828 WKV589828:WKW589828 WUR589828:WUS589828 IF655364:IG655364 SB655364:SC655364 ABX655364:ABY655364 ALT655364:ALU655364 AVP655364:AVQ655364 BFL655364:BFM655364 BPH655364:BPI655364 BZD655364:BZE655364 CIZ655364:CJA655364 CSV655364:CSW655364 DCR655364:DCS655364 DMN655364:DMO655364 DWJ655364:DWK655364 EGF655364:EGG655364 EQB655364:EQC655364 EZX655364:EZY655364 FJT655364:FJU655364 FTP655364:FTQ655364 GDL655364:GDM655364 GNH655364:GNI655364 GXD655364:GXE655364 HGZ655364:HHA655364 HQV655364:HQW655364 IAR655364:IAS655364 IKN655364:IKO655364 IUJ655364:IUK655364 JEF655364:JEG655364 JOB655364:JOC655364 JXX655364:JXY655364 KHT655364:KHU655364 KRP655364:KRQ655364 LBL655364:LBM655364 LLH655364:LLI655364 LVD655364:LVE655364 MEZ655364:MFA655364 MOV655364:MOW655364 MYR655364:MYS655364 NIN655364:NIO655364 NSJ655364:NSK655364 OCF655364:OCG655364 OMB655364:OMC655364 OVX655364:OVY655364 PFT655364:PFU655364 PPP655364:PPQ655364 PZL655364:PZM655364 QJH655364:QJI655364 QTD655364:QTE655364 RCZ655364:RDA655364 RMV655364:RMW655364 RWR655364:RWS655364 SGN655364:SGO655364 SQJ655364:SQK655364 TAF655364:TAG655364 TKB655364:TKC655364 TTX655364:TTY655364 UDT655364:UDU655364 UNP655364:UNQ655364 UXL655364:UXM655364 VHH655364:VHI655364 VRD655364:VRE655364 WAZ655364:WBA655364 WKV655364:WKW655364 WUR655364:WUS655364 IF720900:IG720900 SB720900:SC720900 ABX720900:ABY720900 ALT720900:ALU720900 AVP720900:AVQ720900 BFL720900:BFM720900 BPH720900:BPI720900 BZD720900:BZE720900 CIZ720900:CJA720900 CSV720900:CSW720900 DCR720900:DCS720900 DMN720900:DMO720900 DWJ720900:DWK720900 EGF720900:EGG720900 EQB720900:EQC720900 EZX720900:EZY720900 FJT720900:FJU720900 FTP720900:FTQ720900 GDL720900:GDM720900 GNH720900:GNI720900 GXD720900:GXE720900 HGZ720900:HHA720900 HQV720900:HQW720900 IAR720900:IAS720900 IKN720900:IKO720900 IUJ720900:IUK720900 JEF720900:JEG720900 JOB720900:JOC720900 JXX720900:JXY720900 KHT720900:KHU720900 KRP720900:KRQ720900 LBL720900:LBM720900 LLH720900:LLI720900 LVD720900:LVE720900 MEZ720900:MFA720900 MOV720900:MOW720900 MYR720900:MYS720900 NIN720900:NIO720900 NSJ720900:NSK720900 OCF720900:OCG720900 OMB720900:OMC720900 OVX720900:OVY720900 PFT720900:PFU720900 PPP720900:PPQ720900 PZL720900:PZM720900 QJH720900:QJI720900 QTD720900:QTE720900 RCZ720900:RDA720900 RMV720900:RMW720900 RWR720900:RWS720900 SGN720900:SGO720900 SQJ720900:SQK720900 TAF720900:TAG720900 TKB720900:TKC720900 TTX720900:TTY720900 UDT720900:UDU720900 UNP720900:UNQ720900 UXL720900:UXM720900 VHH720900:VHI720900 VRD720900:VRE720900 WAZ720900:WBA720900 WKV720900:WKW720900 WUR720900:WUS720900 IF786436:IG786436 SB786436:SC786436 ABX786436:ABY786436 ALT786436:ALU786436 AVP786436:AVQ786436 BFL786436:BFM786436 BPH786436:BPI786436 BZD786436:BZE786436 CIZ786436:CJA786436 CSV786436:CSW786436 DCR786436:DCS786436 DMN786436:DMO786436 DWJ786436:DWK786436 EGF786436:EGG786436 EQB786436:EQC786436 EZX786436:EZY786436 FJT786436:FJU786436 FTP786436:FTQ786436 GDL786436:GDM786436 GNH786436:GNI786436 GXD786436:GXE786436 HGZ786436:HHA786436 HQV786436:HQW786436 IAR786436:IAS786436 IKN786436:IKO786436 IUJ786436:IUK786436 JEF786436:JEG786436 JOB786436:JOC786436 JXX786436:JXY786436 KHT786436:KHU786436 KRP786436:KRQ786436 LBL786436:LBM786436 LLH786436:LLI786436 LVD786436:LVE786436 MEZ786436:MFA786436 MOV786436:MOW786436 MYR786436:MYS786436 NIN786436:NIO786436 NSJ786436:NSK786436 OCF786436:OCG786436 OMB786436:OMC786436 OVX786436:OVY786436 PFT786436:PFU786436 PPP786436:PPQ786436 PZL786436:PZM786436 QJH786436:QJI786436 QTD786436:QTE786436 RCZ786436:RDA786436 RMV786436:RMW786436 RWR786436:RWS786436 SGN786436:SGO786436 SQJ786436:SQK786436 TAF786436:TAG786436 TKB786436:TKC786436 TTX786436:TTY786436 UDT786436:UDU786436 UNP786436:UNQ786436 UXL786436:UXM786436 VHH786436:VHI786436 VRD786436:VRE786436 WAZ786436:WBA786436 WKV786436:WKW786436 WUR786436:WUS786436 IF851972:IG851972 SB851972:SC851972 ABX851972:ABY851972 ALT851972:ALU851972 AVP851972:AVQ851972 BFL851972:BFM851972 BPH851972:BPI851972 BZD851972:BZE851972 CIZ851972:CJA851972 CSV851972:CSW851972 DCR851972:DCS851972 DMN851972:DMO851972 DWJ851972:DWK851972 EGF851972:EGG851972 EQB851972:EQC851972 EZX851972:EZY851972 FJT851972:FJU851972 FTP851972:FTQ851972 GDL851972:GDM851972 GNH851972:GNI851972 GXD851972:GXE851972 HGZ851972:HHA851972 HQV851972:HQW851972 IAR851972:IAS851972 IKN851972:IKO851972 IUJ851972:IUK851972 JEF851972:JEG851972 JOB851972:JOC851972 JXX851972:JXY851972 KHT851972:KHU851972 KRP851972:KRQ851972 LBL851972:LBM851972 LLH851972:LLI851972 LVD851972:LVE851972 MEZ851972:MFA851972 MOV851972:MOW851972 MYR851972:MYS851972 NIN851972:NIO851972 NSJ851972:NSK851972 OCF851972:OCG851972 OMB851972:OMC851972 OVX851972:OVY851972 PFT851972:PFU851972 PPP851972:PPQ851972 PZL851972:PZM851972 QJH851972:QJI851972 QTD851972:QTE851972 RCZ851972:RDA851972 RMV851972:RMW851972 RWR851972:RWS851972 SGN851972:SGO851972 SQJ851972:SQK851972 TAF851972:TAG851972 TKB851972:TKC851972 TTX851972:TTY851972 UDT851972:UDU851972 UNP851972:UNQ851972 UXL851972:UXM851972 VHH851972:VHI851972 VRD851972:VRE851972 WAZ851972:WBA851972 WKV851972:WKW851972 WUR851972:WUS851972 IF917508:IG917508 SB917508:SC917508 ABX917508:ABY917508 ALT917508:ALU917508 AVP917508:AVQ917508 BFL917508:BFM917508 BPH917508:BPI917508 BZD917508:BZE917508 CIZ917508:CJA917508 CSV917508:CSW917508 DCR917508:DCS917508 DMN917508:DMO917508 DWJ917508:DWK917508 EGF917508:EGG917508 EQB917508:EQC917508 EZX917508:EZY917508 FJT917508:FJU917508 FTP917508:FTQ917508 GDL917508:GDM917508 GNH917508:GNI917508 GXD917508:GXE917508 HGZ917508:HHA917508 HQV917508:HQW917508 IAR917508:IAS917508 IKN917508:IKO917508 IUJ917508:IUK917508 JEF917508:JEG917508 JOB917508:JOC917508 JXX917508:JXY917508 KHT917508:KHU917508 KRP917508:KRQ917508 LBL917508:LBM917508 LLH917508:LLI917508 LVD917508:LVE917508 MEZ917508:MFA917508 MOV917508:MOW917508 MYR917508:MYS917508 NIN917508:NIO917508 NSJ917508:NSK917508 OCF917508:OCG917508 OMB917508:OMC917508 OVX917508:OVY917508 PFT917508:PFU917508 PPP917508:PPQ917508 PZL917508:PZM917508 QJH917508:QJI917508 QTD917508:QTE917508 RCZ917508:RDA917508 RMV917508:RMW917508 RWR917508:RWS917508 SGN917508:SGO917508 SQJ917508:SQK917508 TAF917508:TAG917508 TKB917508:TKC917508 TTX917508:TTY917508 UDT917508:UDU917508 UNP917508:UNQ917508 UXL917508:UXM917508 VHH917508:VHI917508 VRD917508:VRE917508 WAZ917508:WBA917508 WKV917508:WKW917508 WUR917508:WUS917508 IF983044:IG983044 SB983044:SC983044 ABX983044:ABY983044 ALT983044:ALU983044 AVP983044:AVQ983044 BFL983044:BFM983044 BPH983044:BPI983044 BZD983044:BZE983044 CIZ983044:CJA983044 CSV983044:CSW983044 DCR983044:DCS983044 DMN983044:DMO983044 DWJ983044:DWK983044 EGF983044:EGG983044 EQB983044:EQC983044 EZX983044:EZY983044 FJT983044:FJU983044 FTP983044:FTQ983044 GDL983044:GDM983044 GNH983044:GNI983044 GXD983044:GXE983044 HGZ983044:HHA983044 HQV983044:HQW983044 IAR983044:IAS983044 IKN983044:IKO983044 IUJ983044:IUK983044 JEF983044:JEG983044 JOB983044:JOC983044 JXX983044:JXY983044 KHT983044:KHU983044 KRP983044:KRQ983044 LBL983044:LBM983044 LLH983044:LLI983044 LVD983044:LVE983044 MEZ983044:MFA983044 MOV983044:MOW983044 MYR983044:MYS983044 NIN983044:NIO983044 NSJ983044:NSK983044 OCF983044:OCG983044 OMB983044:OMC983044 OVX983044:OVY983044 PFT983044:PFU983044 PPP983044:PPQ983044 PZL983044:PZM983044 QJH983044:QJI983044 QTD983044:QTE983044 RCZ983044:RDA983044 RMV983044:RMW983044 RWR983044:RWS983044 SGN983044:SGO983044 SQJ983044:SQK983044 TAF983044:TAG983044 TKB983044:TKC983044 TTX983044:TTY983044 UDT983044:UDU983044 UNP983044:UNQ983044 UXL983044:UXM983044 VHH983044:VHI983044 VRD983044:VRE983044 WAZ983044:WBA983044 WKV983044:WKW983044 WUR983044:WUS983044 II65540:IJ65540 SE65540:SF65540 ACA65540:ACB65540 ALW65540:ALX65540 AVS65540:AVT65540 BFO65540:BFP65540 BPK65540:BPL65540 BZG65540:BZH65540 CJC65540:CJD65540 CSY65540:CSZ65540 DCU65540:DCV65540 DMQ65540:DMR65540 DWM65540:DWN65540 EGI65540:EGJ65540 EQE65540:EQF65540 FAA65540:FAB65540 FJW65540:FJX65540 FTS65540:FTT65540 GDO65540:GDP65540 GNK65540:GNL65540 GXG65540:GXH65540 HHC65540:HHD65540 HQY65540:HQZ65540 IAU65540:IAV65540 IKQ65540:IKR65540 IUM65540:IUN65540 JEI65540:JEJ65540 JOE65540:JOF65540 JYA65540:JYB65540 KHW65540:KHX65540 KRS65540:KRT65540 LBO65540:LBP65540 LLK65540:LLL65540 LVG65540:LVH65540 MFC65540:MFD65540 MOY65540:MOZ65540 MYU65540:MYV65540 NIQ65540:NIR65540 NSM65540:NSN65540 OCI65540:OCJ65540 OME65540:OMF65540 OWA65540:OWB65540 PFW65540:PFX65540 PPS65540:PPT65540 PZO65540:PZP65540 QJK65540:QJL65540 QTG65540:QTH65540 RDC65540:RDD65540 RMY65540:RMZ65540 RWU65540:RWV65540 SGQ65540:SGR65540 SQM65540:SQN65540 TAI65540:TAJ65540 TKE65540:TKF65540 TUA65540:TUB65540 UDW65540:UDX65540 UNS65540:UNT65540 UXO65540:UXP65540 VHK65540:VHL65540 VRG65540:VRH65540 WBC65540:WBD65540 WKY65540:WKZ65540 WUU65540:WUV65540 II131076:IJ131076 SE131076:SF131076 ACA131076:ACB131076 ALW131076:ALX131076 AVS131076:AVT131076 BFO131076:BFP131076 BPK131076:BPL131076 BZG131076:BZH131076 CJC131076:CJD131076 CSY131076:CSZ131076 DCU131076:DCV131076 DMQ131076:DMR131076 DWM131076:DWN131076 EGI131076:EGJ131076 EQE131076:EQF131076 FAA131076:FAB131076 FJW131076:FJX131076 FTS131076:FTT131076 GDO131076:GDP131076 GNK131076:GNL131076 GXG131076:GXH131076 HHC131076:HHD131076 HQY131076:HQZ131076 IAU131076:IAV131076 IKQ131076:IKR131076 IUM131076:IUN131076 JEI131076:JEJ131076 JOE131076:JOF131076 JYA131076:JYB131076 KHW131076:KHX131076 KRS131076:KRT131076 LBO131076:LBP131076 LLK131076:LLL131076 LVG131076:LVH131076 MFC131076:MFD131076 MOY131076:MOZ131076 MYU131076:MYV131076 NIQ131076:NIR131076 NSM131076:NSN131076 OCI131076:OCJ131076 OME131076:OMF131076 OWA131076:OWB131076 PFW131076:PFX131076 PPS131076:PPT131076 PZO131076:PZP131076 QJK131076:QJL131076 QTG131076:QTH131076 RDC131076:RDD131076 RMY131076:RMZ131076 RWU131076:RWV131076 SGQ131076:SGR131076 SQM131076:SQN131076 TAI131076:TAJ131076 TKE131076:TKF131076 TUA131076:TUB131076 UDW131076:UDX131076 UNS131076:UNT131076 UXO131076:UXP131076 VHK131076:VHL131076 VRG131076:VRH131076 WBC131076:WBD131076 WKY131076:WKZ131076 WUU131076:WUV131076 II196612:IJ196612 SE196612:SF196612 ACA196612:ACB196612 ALW196612:ALX196612 AVS196612:AVT196612 BFO196612:BFP196612 BPK196612:BPL196612 BZG196612:BZH196612 CJC196612:CJD196612 CSY196612:CSZ196612 DCU196612:DCV196612 DMQ196612:DMR196612 DWM196612:DWN196612 EGI196612:EGJ196612 EQE196612:EQF196612 FAA196612:FAB196612 FJW196612:FJX196612 FTS196612:FTT196612 GDO196612:GDP196612 GNK196612:GNL196612 GXG196612:GXH196612 HHC196612:HHD196612 HQY196612:HQZ196612 IAU196612:IAV196612 IKQ196612:IKR196612 IUM196612:IUN196612 JEI196612:JEJ196612 JOE196612:JOF196612 JYA196612:JYB196612 KHW196612:KHX196612 KRS196612:KRT196612 LBO196612:LBP196612 LLK196612:LLL196612 LVG196612:LVH196612 MFC196612:MFD196612 MOY196612:MOZ196612 MYU196612:MYV196612 NIQ196612:NIR196612 NSM196612:NSN196612 OCI196612:OCJ196612 OME196612:OMF196612 OWA196612:OWB196612 PFW196612:PFX196612 PPS196612:PPT196612 PZO196612:PZP196612 QJK196612:QJL196612 QTG196612:QTH196612 RDC196612:RDD196612 RMY196612:RMZ196612 RWU196612:RWV196612 SGQ196612:SGR196612 SQM196612:SQN196612 TAI196612:TAJ196612 TKE196612:TKF196612 TUA196612:TUB196612 UDW196612:UDX196612 UNS196612:UNT196612 UXO196612:UXP196612 VHK196612:VHL196612 VRG196612:VRH196612 WBC196612:WBD196612 WKY196612:WKZ196612 WUU196612:WUV196612 II262148:IJ262148 SE262148:SF262148 ACA262148:ACB262148 ALW262148:ALX262148 AVS262148:AVT262148 BFO262148:BFP262148 BPK262148:BPL262148 BZG262148:BZH262148 CJC262148:CJD262148 CSY262148:CSZ262148 DCU262148:DCV262148 DMQ262148:DMR262148 DWM262148:DWN262148 EGI262148:EGJ262148 EQE262148:EQF262148 FAA262148:FAB262148 FJW262148:FJX262148 FTS262148:FTT262148 GDO262148:GDP262148 GNK262148:GNL262148 GXG262148:GXH262148 HHC262148:HHD262148 HQY262148:HQZ262148 IAU262148:IAV262148 IKQ262148:IKR262148 IUM262148:IUN262148 JEI262148:JEJ262148 JOE262148:JOF262148 JYA262148:JYB262148 KHW262148:KHX262148 KRS262148:KRT262148 LBO262148:LBP262148 LLK262148:LLL262148 LVG262148:LVH262148 MFC262148:MFD262148 MOY262148:MOZ262148 MYU262148:MYV262148 NIQ262148:NIR262148 NSM262148:NSN262148 OCI262148:OCJ262148 OME262148:OMF262148 OWA262148:OWB262148 PFW262148:PFX262148 PPS262148:PPT262148 PZO262148:PZP262148 QJK262148:QJL262148 QTG262148:QTH262148 RDC262148:RDD262148 RMY262148:RMZ262148 RWU262148:RWV262148 SGQ262148:SGR262148 SQM262148:SQN262148 TAI262148:TAJ262148 TKE262148:TKF262148 TUA262148:TUB262148 UDW262148:UDX262148 UNS262148:UNT262148 UXO262148:UXP262148 VHK262148:VHL262148 VRG262148:VRH262148 WBC262148:WBD262148 WKY262148:WKZ262148 WUU262148:WUV262148 II327684:IJ327684 SE327684:SF327684 ACA327684:ACB327684 ALW327684:ALX327684 AVS327684:AVT327684 BFO327684:BFP327684 BPK327684:BPL327684 BZG327684:BZH327684 CJC327684:CJD327684 CSY327684:CSZ327684 DCU327684:DCV327684 DMQ327684:DMR327684 DWM327684:DWN327684 EGI327684:EGJ327684 EQE327684:EQF327684 FAA327684:FAB327684 FJW327684:FJX327684 FTS327684:FTT327684 GDO327684:GDP327684 GNK327684:GNL327684 GXG327684:GXH327684 HHC327684:HHD327684 HQY327684:HQZ327684 IAU327684:IAV327684 IKQ327684:IKR327684 IUM327684:IUN327684 JEI327684:JEJ327684 JOE327684:JOF327684 JYA327684:JYB327684 KHW327684:KHX327684 KRS327684:KRT327684 LBO327684:LBP327684 LLK327684:LLL327684 LVG327684:LVH327684 MFC327684:MFD327684 MOY327684:MOZ327684 MYU327684:MYV327684 NIQ327684:NIR327684 NSM327684:NSN327684 OCI327684:OCJ327684 OME327684:OMF327684 OWA327684:OWB327684 PFW327684:PFX327684 PPS327684:PPT327684 PZO327684:PZP327684 QJK327684:QJL327684 QTG327684:QTH327684 RDC327684:RDD327684 RMY327684:RMZ327684 RWU327684:RWV327684 SGQ327684:SGR327684 SQM327684:SQN327684 TAI327684:TAJ327684 TKE327684:TKF327684 TUA327684:TUB327684 UDW327684:UDX327684 UNS327684:UNT327684 UXO327684:UXP327684 VHK327684:VHL327684 VRG327684:VRH327684 WBC327684:WBD327684 WKY327684:WKZ327684 WUU327684:WUV327684 II393220:IJ393220 SE393220:SF393220 ACA393220:ACB393220 ALW393220:ALX393220 AVS393220:AVT393220 BFO393220:BFP393220 BPK393220:BPL393220 BZG393220:BZH393220 CJC393220:CJD393220 CSY393220:CSZ393220 DCU393220:DCV393220 DMQ393220:DMR393220 DWM393220:DWN393220 EGI393220:EGJ393220 EQE393220:EQF393220 FAA393220:FAB393220 FJW393220:FJX393220 FTS393220:FTT393220 GDO393220:GDP393220 GNK393220:GNL393220 GXG393220:GXH393220 HHC393220:HHD393220 HQY393220:HQZ393220 IAU393220:IAV393220 IKQ393220:IKR393220 IUM393220:IUN393220 JEI393220:JEJ393220 JOE393220:JOF393220 JYA393220:JYB393220 KHW393220:KHX393220 KRS393220:KRT393220 LBO393220:LBP393220 LLK393220:LLL393220 LVG393220:LVH393220 MFC393220:MFD393220 MOY393220:MOZ393220 MYU393220:MYV393220 NIQ393220:NIR393220 NSM393220:NSN393220 OCI393220:OCJ393220 OME393220:OMF393220 OWA393220:OWB393220 PFW393220:PFX393220 PPS393220:PPT393220 PZO393220:PZP393220 QJK393220:QJL393220 QTG393220:QTH393220 RDC393220:RDD393220 RMY393220:RMZ393220 RWU393220:RWV393220 SGQ393220:SGR393220 SQM393220:SQN393220 TAI393220:TAJ393220 TKE393220:TKF393220 TUA393220:TUB393220 UDW393220:UDX393220 UNS393220:UNT393220 UXO393220:UXP393220 VHK393220:VHL393220 VRG393220:VRH393220 WBC393220:WBD393220 WKY393220:WKZ393220 WUU393220:WUV393220 II458756:IJ458756 SE458756:SF458756 ACA458756:ACB458756 ALW458756:ALX458756 AVS458756:AVT458756 BFO458756:BFP458756 BPK458756:BPL458756 BZG458756:BZH458756 CJC458756:CJD458756 CSY458756:CSZ458756 DCU458756:DCV458756 DMQ458756:DMR458756 DWM458756:DWN458756 EGI458756:EGJ458756 EQE458756:EQF458756 FAA458756:FAB458756 FJW458756:FJX458756 FTS458756:FTT458756 GDO458756:GDP458756 GNK458756:GNL458756 GXG458756:GXH458756 HHC458756:HHD458756 HQY458756:HQZ458756 IAU458756:IAV458756 IKQ458756:IKR458756 IUM458756:IUN458756 JEI458756:JEJ458756 JOE458756:JOF458756 JYA458756:JYB458756 KHW458756:KHX458756 KRS458756:KRT458756 LBO458756:LBP458756 LLK458756:LLL458756 LVG458756:LVH458756 MFC458756:MFD458756 MOY458756:MOZ458756 MYU458756:MYV458756 NIQ458756:NIR458756 NSM458756:NSN458756 OCI458756:OCJ458756 OME458756:OMF458756 OWA458756:OWB458756 PFW458756:PFX458756 PPS458756:PPT458756 PZO458756:PZP458756 QJK458756:QJL458756 QTG458756:QTH458756 RDC458756:RDD458756 RMY458756:RMZ458756 RWU458756:RWV458756 SGQ458756:SGR458756 SQM458756:SQN458756 TAI458756:TAJ458756 TKE458756:TKF458756 TUA458756:TUB458756 UDW458756:UDX458756 UNS458756:UNT458756 UXO458756:UXP458756 VHK458756:VHL458756 VRG458756:VRH458756 WBC458756:WBD458756 WKY458756:WKZ458756 WUU458756:WUV458756 II524292:IJ524292 SE524292:SF524292 ACA524292:ACB524292 ALW524292:ALX524292 AVS524292:AVT524292 BFO524292:BFP524292 BPK524292:BPL524292 BZG524292:BZH524292 CJC524292:CJD524292 CSY524292:CSZ524292 DCU524292:DCV524292 DMQ524292:DMR524292 DWM524292:DWN524292 EGI524292:EGJ524292 EQE524292:EQF524292 FAA524292:FAB524292 FJW524292:FJX524292 FTS524292:FTT524292 GDO524292:GDP524292 GNK524292:GNL524292 GXG524292:GXH524292 HHC524292:HHD524292 HQY524292:HQZ524292 IAU524292:IAV524292 IKQ524292:IKR524292 IUM524292:IUN524292 JEI524292:JEJ524292 JOE524292:JOF524292 JYA524292:JYB524292 KHW524292:KHX524292 KRS524292:KRT524292 LBO524292:LBP524292 LLK524292:LLL524292 LVG524292:LVH524292 MFC524292:MFD524292 MOY524292:MOZ524292 MYU524292:MYV524292 NIQ524292:NIR524292 NSM524292:NSN524292 OCI524292:OCJ524292 OME524292:OMF524292 OWA524292:OWB524292 PFW524292:PFX524292 PPS524292:PPT524292 PZO524292:PZP524292 QJK524292:QJL524292 QTG524292:QTH524292 RDC524292:RDD524292 RMY524292:RMZ524292 RWU524292:RWV524292 SGQ524292:SGR524292 SQM524292:SQN524292 TAI524292:TAJ524292 TKE524292:TKF524292 TUA524292:TUB524292 UDW524292:UDX524292 UNS524292:UNT524292 UXO524292:UXP524292 VHK524292:VHL524292 VRG524292:VRH524292 WBC524292:WBD524292 WKY524292:WKZ524292 WUU524292:WUV524292 II589828:IJ589828 SE589828:SF589828 ACA589828:ACB589828 ALW589828:ALX589828 AVS589828:AVT589828 BFO589828:BFP589828 BPK589828:BPL589828 BZG589828:BZH589828 CJC589828:CJD589828 CSY589828:CSZ589828 DCU589828:DCV589828 DMQ589828:DMR589828 DWM589828:DWN589828 EGI589828:EGJ589828 EQE589828:EQF589828 FAA589828:FAB589828 FJW589828:FJX589828 FTS589828:FTT589828 GDO589828:GDP589828 GNK589828:GNL589828 GXG589828:GXH589828 HHC589828:HHD589828 HQY589828:HQZ589828 IAU589828:IAV589828 IKQ589828:IKR589828 IUM589828:IUN589828 JEI589828:JEJ589828 JOE589828:JOF589828 JYA589828:JYB589828 KHW589828:KHX589828 KRS589828:KRT589828 LBO589828:LBP589828 LLK589828:LLL589828 LVG589828:LVH589828 MFC589828:MFD589828 MOY589828:MOZ589828 MYU589828:MYV589828 NIQ589828:NIR589828 NSM589828:NSN589828 OCI589828:OCJ589828 OME589828:OMF589828 OWA589828:OWB589828 PFW589828:PFX589828 PPS589828:PPT589828 PZO589828:PZP589828 QJK589828:QJL589828 QTG589828:QTH589828 RDC589828:RDD589828 RMY589828:RMZ589828 RWU589828:RWV589828 SGQ589828:SGR589828 SQM589828:SQN589828 TAI589828:TAJ589828 TKE589828:TKF589828 TUA589828:TUB589828 UDW589828:UDX589828 UNS589828:UNT589828 UXO589828:UXP589828 VHK589828:VHL589828 VRG589828:VRH589828 WBC589828:WBD589828 WKY589828:WKZ589828 WUU589828:WUV589828 II655364:IJ655364 SE655364:SF655364 ACA655364:ACB655364 ALW655364:ALX655364 AVS655364:AVT655364 BFO655364:BFP655364 BPK655364:BPL655364 BZG655364:BZH655364 CJC655364:CJD655364 CSY655364:CSZ655364 DCU655364:DCV655364 DMQ655364:DMR655364 DWM655364:DWN655364 EGI655364:EGJ655364 EQE655364:EQF655364 FAA655364:FAB655364 FJW655364:FJX655364 FTS655364:FTT655364 GDO655364:GDP655364 GNK655364:GNL655364 GXG655364:GXH655364 HHC655364:HHD655364 HQY655364:HQZ655364 IAU655364:IAV655364 IKQ655364:IKR655364 IUM655364:IUN655364 JEI655364:JEJ655364 JOE655364:JOF655364 JYA655364:JYB655364 KHW655364:KHX655364 KRS655364:KRT655364 LBO655364:LBP655364 LLK655364:LLL655364 LVG655364:LVH655364 MFC655364:MFD655364 MOY655364:MOZ655364 MYU655364:MYV655364 NIQ655364:NIR655364 NSM655364:NSN655364 OCI655364:OCJ655364 OME655364:OMF655364 OWA655364:OWB655364 PFW655364:PFX655364 PPS655364:PPT655364 PZO655364:PZP655364 QJK655364:QJL655364 QTG655364:QTH655364 RDC655364:RDD655364 RMY655364:RMZ655364 RWU655364:RWV655364 SGQ655364:SGR655364 SQM655364:SQN655364 TAI655364:TAJ655364 TKE655364:TKF655364 TUA655364:TUB655364 UDW655364:UDX655364 UNS655364:UNT655364 UXO655364:UXP655364 VHK655364:VHL655364 VRG655364:VRH655364 WBC655364:WBD655364 WKY655364:WKZ655364 WUU655364:WUV655364 II720900:IJ720900 SE720900:SF720900 ACA720900:ACB720900 ALW720900:ALX720900 AVS720900:AVT720900 BFO720900:BFP720900 BPK720900:BPL720900 BZG720900:BZH720900 CJC720900:CJD720900 CSY720900:CSZ720900 DCU720900:DCV720900 DMQ720900:DMR720900 DWM720900:DWN720900 EGI720900:EGJ720900 EQE720900:EQF720900 FAA720900:FAB720900 FJW720900:FJX720900 FTS720900:FTT720900 GDO720900:GDP720900 GNK720900:GNL720900 GXG720900:GXH720900 HHC720900:HHD720900 HQY720900:HQZ720900 IAU720900:IAV720900 IKQ720900:IKR720900 IUM720900:IUN720900 JEI720900:JEJ720900 JOE720900:JOF720900 JYA720900:JYB720900 KHW720900:KHX720900 KRS720900:KRT720900 LBO720900:LBP720900 LLK720900:LLL720900 LVG720900:LVH720900 MFC720900:MFD720900 MOY720900:MOZ720900 MYU720900:MYV720900 NIQ720900:NIR720900 NSM720900:NSN720900 OCI720900:OCJ720900 OME720900:OMF720900 OWA720900:OWB720900 PFW720900:PFX720900 PPS720900:PPT720900 PZO720900:PZP720900 QJK720900:QJL720900 QTG720900:QTH720900 RDC720900:RDD720900 RMY720900:RMZ720900 RWU720900:RWV720900 SGQ720900:SGR720900 SQM720900:SQN720900 TAI720900:TAJ720900 TKE720900:TKF720900 TUA720900:TUB720900 UDW720900:UDX720900 UNS720900:UNT720900 UXO720900:UXP720900 VHK720900:VHL720900 VRG720900:VRH720900 WBC720900:WBD720900 WKY720900:WKZ720900 WUU720900:WUV720900 II786436:IJ786436 SE786436:SF786436 ACA786436:ACB786436 ALW786436:ALX786436 AVS786436:AVT786436 BFO786436:BFP786436 BPK786436:BPL786436 BZG786436:BZH786436 CJC786436:CJD786436 CSY786436:CSZ786436 DCU786436:DCV786436 DMQ786436:DMR786436 DWM786436:DWN786436 EGI786436:EGJ786436 EQE786436:EQF786436 FAA786436:FAB786436 FJW786436:FJX786436 FTS786436:FTT786436 GDO786436:GDP786436 GNK786436:GNL786436 GXG786436:GXH786436 HHC786436:HHD786436 HQY786436:HQZ786436 IAU786436:IAV786436 IKQ786436:IKR786436 IUM786436:IUN786436 JEI786436:JEJ786436 JOE786436:JOF786436 JYA786436:JYB786436 KHW786436:KHX786436 KRS786436:KRT786436 LBO786436:LBP786436 LLK786436:LLL786436 LVG786436:LVH786436 MFC786436:MFD786436 MOY786436:MOZ786436 MYU786436:MYV786436 NIQ786436:NIR786436 NSM786436:NSN786436 OCI786436:OCJ786436 OME786436:OMF786436 OWA786436:OWB786436 PFW786436:PFX786436 PPS786436:PPT786436 PZO786436:PZP786436 QJK786436:QJL786436 QTG786436:QTH786436 RDC786436:RDD786436 RMY786436:RMZ786436 RWU786436:RWV786436 SGQ786436:SGR786436 SQM786436:SQN786436 TAI786436:TAJ786436 TKE786436:TKF786436 TUA786436:TUB786436 UDW786436:UDX786436 UNS786436:UNT786436 UXO786436:UXP786436 VHK786436:VHL786436 VRG786436:VRH786436 WBC786436:WBD786436 WKY786436:WKZ786436 WUU786436:WUV786436 II851972:IJ851972 SE851972:SF851972 ACA851972:ACB851972 ALW851972:ALX851972 AVS851972:AVT851972 BFO851972:BFP851972 BPK851972:BPL851972 BZG851972:BZH851972 CJC851972:CJD851972 CSY851972:CSZ851972 DCU851972:DCV851972 DMQ851972:DMR851972 DWM851972:DWN851972 EGI851972:EGJ851972 EQE851972:EQF851972 FAA851972:FAB851972 FJW851972:FJX851972 FTS851972:FTT851972 GDO851972:GDP851972 GNK851972:GNL851972 GXG851972:GXH851972 HHC851972:HHD851972 HQY851972:HQZ851972 IAU851972:IAV851972 IKQ851972:IKR851972 IUM851972:IUN851972 JEI851972:JEJ851972 JOE851972:JOF851972 JYA851972:JYB851972 KHW851972:KHX851972 KRS851972:KRT851972 LBO851972:LBP851972 LLK851972:LLL851972 LVG851972:LVH851972 MFC851972:MFD851972 MOY851972:MOZ851972 MYU851972:MYV851972 NIQ851972:NIR851972 NSM851972:NSN851972 OCI851972:OCJ851972 OME851972:OMF851972 OWA851972:OWB851972 PFW851972:PFX851972 PPS851972:PPT851972 PZO851972:PZP851972 QJK851972:QJL851972 QTG851972:QTH851972 RDC851972:RDD851972 RMY851972:RMZ851972 RWU851972:RWV851972 SGQ851972:SGR851972 SQM851972:SQN851972 TAI851972:TAJ851972 TKE851972:TKF851972 TUA851972:TUB851972 UDW851972:UDX851972 UNS851972:UNT851972 UXO851972:UXP851972 VHK851972:VHL851972 VRG851972:VRH851972 WBC851972:WBD851972 WKY851972:WKZ851972 WUU851972:WUV851972 II917508:IJ917508 SE917508:SF917508 ACA917508:ACB917508 ALW917508:ALX917508 AVS917508:AVT917508 BFO917508:BFP917508 BPK917508:BPL917508 BZG917508:BZH917508 CJC917508:CJD917508 CSY917508:CSZ917508 DCU917508:DCV917508 DMQ917508:DMR917508 DWM917508:DWN917508 EGI917508:EGJ917508 EQE917508:EQF917508 FAA917508:FAB917508 FJW917508:FJX917508 FTS917508:FTT917508 GDO917508:GDP917508 GNK917508:GNL917508 GXG917508:GXH917508 HHC917508:HHD917508 HQY917508:HQZ917508 IAU917508:IAV917508 IKQ917508:IKR917508 IUM917508:IUN917508 JEI917508:JEJ917508 JOE917508:JOF917508 JYA917508:JYB917508 KHW917508:KHX917508 KRS917508:KRT917508 LBO917508:LBP917508 LLK917508:LLL917508 LVG917508:LVH917508 MFC917508:MFD917508 MOY917508:MOZ917508 MYU917508:MYV917508 NIQ917508:NIR917508 NSM917508:NSN917508 OCI917508:OCJ917508 OME917508:OMF917508 OWA917508:OWB917508 PFW917508:PFX917508 PPS917508:PPT917508 PZO917508:PZP917508 QJK917508:QJL917508 QTG917508:QTH917508 RDC917508:RDD917508 RMY917508:RMZ917508 RWU917508:RWV917508 SGQ917508:SGR917508 SQM917508:SQN917508 TAI917508:TAJ917508 TKE917508:TKF917508 TUA917508:TUB917508 UDW917508:UDX917508 UNS917508:UNT917508 UXO917508:UXP917508 VHK917508:VHL917508 VRG917508:VRH917508 WBC917508:WBD917508 WKY917508:WKZ917508 WUU917508:WUV917508 II983044:IJ983044 SE983044:SF983044 ACA983044:ACB983044 ALW983044:ALX983044 AVS983044:AVT983044 BFO983044:BFP983044 BPK983044:BPL983044 BZG983044:BZH983044 CJC983044:CJD983044 CSY983044:CSZ983044 DCU983044:DCV983044 DMQ983044:DMR983044 DWM983044:DWN983044 EGI983044:EGJ983044 EQE983044:EQF983044 FAA983044:FAB983044 FJW983044:FJX983044 FTS983044:FTT983044 GDO983044:GDP983044 GNK983044:GNL983044 GXG983044:GXH983044 HHC983044:HHD983044 HQY983044:HQZ983044 IAU983044:IAV983044 IKQ983044:IKR983044 IUM983044:IUN983044 JEI983044:JEJ983044 JOE983044:JOF983044 JYA983044:JYB983044 KHW983044:KHX983044 KRS983044:KRT983044 LBO983044:LBP983044 LLK983044:LLL983044 LVG983044:LVH983044 MFC983044:MFD983044 MOY983044:MOZ983044 MYU983044:MYV983044 NIQ983044:NIR983044 NSM983044:NSN983044 OCI983044:OCJ983044 OME983044:OMF983044 OWA983044:OWB983044 PFW983044:PFX983044 PPS983044:PPT983044 PZO983044:PZP983044 QJK983044:QJL983044 QTG983044:QTH983044 RDC983044:RDD983044 RMY983044:RMZ983044 RWU983044:RWV983044 SGQ983044:SGR983044 SQM983044:SQN983044 TAI983044:TAJ983044 TKE983044:TKF983044 TUA983044:TUB983044 UDW983044:UDX983044 UNS983044:UNT983044 UXO983044:UXP983044 VHK983044:VHL983044 VRG983044:VRH983044 WBC983044:WBD983044 WKY983044:WKZ983044 WUU983044:WUV983044 IL65540:IM65540 SH65540:SI65540 ACD65540:ACE65540 ALZ65540:AMA65540 AVV65540:AVW65540 BFR65540:BFS65540 BPN65540:BPO65540 BZJ65540:BZK65540 CJF65540:CJG65540 CTB65540:CTC65540 DCX65540:DCY65540 DMT65540:DMU65540 DWP65540:DWQ65540 EGL65540:EGM65540 EQH65540:EQI65540 FAD65540:FAE65540 FJZ65540:FKA65540 FTV65540:FTW65540 GDR65540:GDS65540 GNN65540:GNO65540 GXJ65540:GXK65540 HHF65540:HHG65540 HRB65540:HRC65540 IAX65540:IAY65540 IKT65540:IKU65540 IUP65540:IUQ65540 JEL65540:JEM65540 JOH65540:JOI65540 JYD65540:JYE65540 KHZ65540:KIA65540 KRV65540:KRW65540 LBR65540:LBS65540 LLN65540:LLO65540 LVJ65540:LVK65540 MFF65540:MFG65540 MPB65540:MPC65540 MYX65540:MYY65540 NIT65540:NIU65540 NSP65540:NSQ65540 OCL65540:OCM65540 OMH65540:OMI65540 OWD65540:OWE65540 PFZ65540:PGA65540 PPV65540:PPW65540 PZR65540:PZS65540 QJN65540:QJO65540 QTJ65540:QTK65540 RDF65540:RDG65540 RNB65540:RNC65540 RWX65540:RWY65540 SGT65540:SGU65540 SQP65540:SQQ65540 TAL65540:TAM65540 TKH65540:TKI65540 TUD65540:TUE65540 UDZ65540:UEA65540 UNV65540:UNW65540 UXR65540:UXS65540 VHN65540:VHO65540 VRJ65540:VRK65540 WBF65540:WBG65540 WLB65540:WLC65540 WUX65540:WUY65540 IL131076:IM131076 SH131076:SI131076 ACD131076:ACE131076 ALZ131076:AMA131076 AVV131076:AVW131076 BFR131076:BFS131076 BPN131076:BPO131076 BZJ131076:BZK131076 CJF131076:CJG131076 CTB131076:CTC131076 DCX131076:DCY131076 DMT131076:DMU131076 DWP131076:DWQ131076 EGL131076:EGM131076 EQH131076:EQI131076 FAD131076:FAE131076 FJZ131076:FKA131076 FTV131076:FTW131076 GDR131076:GDS131076 GNN131076:GNO131076 GXJ131076:GXK131076 HHF131076:HHG131076 HRB131076:HRC131076 IAX131076:IAY131076 IKT131076:IKU131076 IUP131076:IUQ131076 JEL131076:JEM131076 JOH131076:JOI131076 JYD131076:JYE131076 KHZ131076:KIA131076 KRV131076:KRW131076 LBR131076:LBS131076 LLN131076:LLO131076 LVJ131076:LVK131076 MFF131076:MFG131076 MPB131076:MPC131076 MYX131076:MYY131076 NIT131076:NIU131076 NSP131076:NSQ131076 OCL131076:OCM131076 OMH131076:OMI131076 OWD131076:OWE131076 PFZ131076:PGA131076 PPV131076:PPW131076 PZR131076:PZS131076 QJN131076:QJO131076 QTJ131076:QTK131076 RDF131076:RDG131076 RNB131076:RNC131076 RWX131076:RWY131076 SGT131076:SGU131076 SQP131076:SQQ131076 TAL131076:TAM131076 TKH131076:TKI131076 TUD131076:TUE131076 UDZ131076:UEA131076 UNV131076:UNW131076 UXR131076:UXS131076 VHN131076:VHO131076 VRJ131076:VRK131076 WBF131076:WBG131076 WLB131076:WLC131076 WUX131076:WUY131076 IL196612:IM196612 SH196612:SI196612 ACD196612:ACE196612 ALZ196612:AMA196612 AVV196612:AVW196612 BFR196612:BFS196612 BPN196612:BPO196612 BZJ196612:BZK196612 CJF196612:CJG196612 CTB196612:CTC196612 DCX196612:DCY196612 DMT196612:DMU196612 DWP196612:DWQ196612 EGL196612:EGM196612 EQH196612:EQI196612 FAD196612:FAE196612 FJZ196612:FKA196612 FTV196612:FTW196612 GDR196612:GDS196612 GNN196612:GNO196612 GXJ196612:GXK196612 HHF196612:HHG196612 HRB196612:HRC196612 IAX196612:IAY196612 IKT196612:IKU196612 IUP196612:IUQ196612 JEL196612:JEM196612 JOH196612:JOI196612 JYD196612:JYE196612 KHZ196612:KIA196612 KRV196612:KRW196612 LBR196612:LBS196612 LLN196612:LLO196612 LVJ196612:LVK196612 MFF196612:MFG196612 MPB196612:MPC196612 MYX196612:MYY196612 NIT196612:NIU196612 NSP196612:NSQ196612 OCL196612:OCM196612 OMH196612:OMI196612 OWD196612:OWE196612 PFZ196612:PGA196612 PPV196612:PPW196612 PZR196612:PZS196612 QJN196612:QJO196612 QTJ196612:QTK196612 RDF196612:RDG196612 RNB196612:RNC196612 RWX196612:RWY196612 SGT196612:SGU196612 SQP196612:SQQ196612 TAL196612:TAM196612 TKH196612:TKI196612 TUD196612:TUE196612 UDZ196612:UEA196612 UNV196612:UNW196612 UXR196612:UXS196612 VHN196612:VHO196612 VRJ196612:VRK196612 WBF196612:WBG196612 WLB196612:WLC196612 WUX196612:WUY196612 IL262148:IM262148 SH262148:SI262148 ACD262148:ACE262148 ALZ262148:AMA262148 AVV262148:AVW262148 BFR262148:BFS262148 BPN262148:BPO262148 BZJ262148:BZK262148 CJF262148:CJG262148 CTB262148:CTC262148 DCX262148:DCY262148 DMT262148:DMU262148 DWP262148:DWQ262148 EGL262148:EGM262148 EQH262148:EQI262148 FAD262148:FAE262148 FJZ262148:FKA262148 FTV262148:FTW262148 GDR262148:GDS262148 GNN262148:GNO262148 GXJ262148:GXK262148 HHF262148:HHG262148 HRB262148:HRC262148 IAX262148:IAY262148 IKT262148:IKU262148 IUP262148:IUQ262148 JEL262148:JEM262148 JOH262148:JOI262148 JYD262148:JYE262148 KHZ262148:KIA262148 KRV262148:KRW262148 LBR262148:LBS262148 LLN262148:LLO262148 LVJ262148:LVK262148 MFF262148:MFG262148 MPB262148:MPC262148 MYX262148:MYY262148 NIT262148:NIU262148 NSP262148:NSQ262148 OCL262148:OCM262148 OMH262148:OMI262148 OWD262148:OWE262148 PFZ262148:PGA262148 PPV262148:PPW262148 PZR262148:PZS262148 QJN262148:QJO262148 QTJ262148:QTK262148 RDF262148:RDG262148 RNB262148:RNC262148 RWX262148:RWY262148 SGT262148:SGU262148 SQP262148:SQQ262148 TAL262148:TAM262148 TKH262148:TKI262148 TUD262148:TUE262148 UDZ262148:UEA262148 UNV262148:UNW262148 UXR262148:UXS262148 VHN262148:VHO262148 VRJ262148:VRK262148 WBF262148:WBG262148 WLB262148:WLC262148 WUX262148:WUY262148 IL327684:IM327684 SH327684:SI327684 ACD327684:ACE327684 ALZ327684:AMA327684 AVV327684:AVW327684 BFR327684:BFS327684 BPN327684:BPO327684 BZJ327684:BZK327684 CJF327684:CJG327684 CTB327684:CTC327684 DCX327684:DCY327684 DMT327684:DMU327684 DWP327684:DWQ327684 EGL327684:EGM327684 EQH327684:EQI327684 FAD327684:FAE327684 FJZ327684:FKA327684 FTV327684:FTW327684 GDR327684:GDS327684 GNN327684:GNO327684 GXJ327684:GXK327684 HHF327684:HHG327684 HRB327684:HRC327684 IAX327684:IAY327684 IKT327684:IKU327684 IUP327684:IUQ327684 JEL327684:JEM327684 JOH327684:JOI327684 JYD327684:JYE327684 KHZ327684:KIA327684 KRV327684:KRW327684 LBR327684:LBS327684 LLN327684:LLO327684 LVJ327684:LVK327684 MFF327684:MFG327684 MPB327684:MPC327684 MYX327684:MYY327684 NIT327684:NIU327684 NSP327684:NSQ327684 OCL327684:OCM327684 OMH327684:OMI327684 OWD327684:OWE327684 PFZ327684:PGA327684 PPV327684:PPW327684 PZR327684:PZS327684 QJN327684:QJO327684 QTJ327684:QTK327684 RDF327684:RDG327684 RNB327684:RNC327684 RWX327684:RWY327684 SGT327684:SGU327684 SQP327684:SQQ327684 TAL327684:TAM327684 TKH327684:TKI327684 TUD327684:TUE327684 UDZ327684:UEA327684 UNV327684:UNW327684 UXR327684:UXS327684 VHN327684:VHO327684 VRJ327684:VRK327684 WBF327684:WBG327684 WLB327684:WLC327684 WUX327684:WUY327684 IL393220:IM393220 SH393220:SI393220 ACD393220:ACE393220 ALZ393220:AMA393220 AVV393220:AVW393220 BFR393220:BFS393220 BPN393220:BPO393220 BZJ393220:BZK393220 CJF393220:CJG393220 CTB393220:CTC393220 DCX393220:DCY393220 DMT393220:DMU393220 DWP393220:DWQ393220 EGL393220:EGM393220 EQH393220:EQI393220 FAD393220:FAE393220 FJZ393220:FKA393220 FTV393220:FTW393220 GDR393220:GDS393220 GNN393220:GNO393220 GXJ393220:GXK393220 HHF393220:HHG393220 HRB393220:HRC393220 IAX393220:IAY393220 IKT393220:IKU393220 IUP393220:IUQ393220 JEL393220:JEM393220 JOH393220:JOI393220 JYD393220:JYE393220 KHZ393220:KIA393220 KRV393220:KRW393220 LBR393220:LBS393220 LLN393220:LLO393220 LVJ393220:LVK393220 MFF393220:MFG393220 MPB393220:MPC393220 MYX393220:MYY393220 NIT393220:NIU393220 NSP393220:NSQ393220 OCL393220:OCM393220 OMH393220:OMI393220 OWD393220:OWE393220 PFZ393220:PGA393220 PPV393220:PPW393220 PZR393220:PZS393220 QJN393220:QJO393220 QTJ393220:QTK393220 RDF393220:RDG393220 RNB393220:RNC393220 RWX393220:RWY393220 SGT393220:SGU393220 SQP393220:SQQ393220 TAL393220:TAM393220 TKH393220:TKI393220 TUD393220:TUE393220 UDZ393220:UEA393220 UNV393220:UNW393220 UXR393220:UXS393220 VHN393220:VHO393220 VRJ393220:VRK393220 WBF393220:WBG393220 WLB393220:WLC393220 WUX393220:WUY393220 IL458756:IM458756 SH458756:SI458756 ACD458756:ACE458756 ALZ458756:AMA458756 AVV458756:AVW458756 BFR458756:BFS458756 BPN458756:BPO458756 BZJ458756:BZK458756 CJF458756:CJG458756 CTB458756:CTC458756 DCX458756:DCY458756 DMT458756:DMU458756 DWP458756:DWQ458756 EGL458756:EGM458756 EQH458756:EQI458756 FAD458756:FAE458756 FJZ458756:FKA458756 FTV458756:FTW458756 GDR458756:GDS458756 GNN458756:GNO458756 GXJ458756:GXK458756 HHF458756:HHG458756 HRB458756:HRC458756 IAX458756:IAY458756 IKT458756:IKU458756 IUP458756:IUQ458756 JEL458756:JEM458756 JOH458756:JOI458756 JYD458756:JYE458756 KHZ458756:KIA458756 KRV458756:KRW458756 LBR458756:LBS458756 LLN458756:LLO458756 LVJ458756:LVK458756 MFF458756:MFG458756 MPB458756:MPC458756 MYX458756:MYY458756 NIT458756:NIU458756 NSP458756:NSQ458756 OCL458756:OCM458756 OMH458756:OMI458756 OWD458756:OWE458756 PFZ458756:PGA458756 PPV458756:PPW458756 PZR458756:PZS458756 QJN458756:QJO458756 QTJ458756:QTK458756 RDF458756:RDG458756 RNB458756:RNC458756 RWX458756:RWY458756 SGT458756:SGU458756 SQP458756:SQQ458756 TAL458756:TAM458756 TKH458756:TKI458756 TUD458756:TUE458756 UDZ458756:UEA458756 UNV458756:UNW458756 UXR458756:UXS458756 VHN458756:VHO458756 VRJ458756:VRK458756 WBF458756:WBG458756 WLB458756:WLC458756 WUX458756:WUY458756 IL524292:IM524292 SH524292:SI524292 ACD524292:ACE524292 ALZ524292:AMA524292 AVV524292:AVW524292 BFR524292:BFS524292 BPN524292:BPO524292 BZJ524292:BZK524292 CJF524292:CJG524292 CTB524292:CTC524292 DCX524292:DCY524292 DMT524292:DMU524292 DWP524292:DWQ524292 EGL524292:EGM524292 EQH524292:EQI524292 FAD524292:FAE524292 FJZ524292:FKA524292 FTV524292:FTW524292 GDR524292:GDS524292 GNN524292:GNO524292 GXJ524292:GXK524292 HHF524292:HHG524292 HRB524292:HRC524292 IAX524292:IAY524292 IKT524292:IKU524292 IUP524292:IUQ524292 JEL524292:JEM524292 JOH524292:JOI524292 JYD524292:JYE524292 KHZ524292:KIA524292 KRV524292:KRW524292 LBR524292:LBS524292 LLN524292:LLO524292 LVJ524292:LVK524292 MFF524292:MFG524292 MPB524292:MPC524292 MYX524292:MYY524292 NIT524292:NIU524292 NSP524292:NSQ524292 OCL524292:OCM524292 OMH524292:OMI524292 OWD524292:OWE524292 PFZ524292:PGA524292 PPV524292:PPW524292 PZR524292:PZS524292 QJN524292:QJO524292 QTJ524292:QTK524292 RDF524292:RDG524292 RNB524292:RNC524292 RWX524292:RWY524292 SGT524292:SGU524292 SQP524292:SQQ524292 TAL524292:TAM524292 TKH524292:TKI524292 TUD524292:TUE524292 UDZ524292:UEA524292 UNV524292:UNW524292 UXR524292:UXS524292 VHN524292:VHO524292 VRJ524292:VRK524292 WBF524292:WBG524292 WLB524292:WLC524292 WUX524292:WUY524292 IL589828:IM589828 SH589828:SI589828 ACD589828:ACE589828 ALZ589828:AMA589828 AVV589828:AVW589828 BFR589828:BFS589828 BPN589828:BPO589828 BZJ589828:BZK589828 CJF589828:CJG589828 CTB589828:CTC589828 DCX589828:DCY589828 DMT589828:DMU589828 DWP589828:DWQ589828 EGL589828:EGM589828 EQH589828:EQI589828 FAD589828:FAE589828 FJZ589828:FKA589828 FTV589828:FTW589828 GDR589828:GDS589828 GNN589828:GNO589828 GXJ589828:GXK589828 HHF589828:HHG589828 HRB589828:HRC589828 IAX589828:IAY589828 IKT589828:IKU589828 IUP589828:IUQ589828 JEL589828:JEM589828 JOH589828:JOI589828 JYD589828:JYE589828 KHZ589828:KIA589828 KRV589828:KRW589828 LBR589828:LBS589828 LLN589828:LLO589828 LVJ589828:LVK589828 MFF589828:MFG589828 MPB589828:MPC589828 MYX589828:MYY589828 NIT589828:NIU589828 NSP589828:NSQ589828 OCL589828:OCM589828 OMH589828:OMI589828 OWD589828:OWE589828 PFZ589828:PGA589828 PPV589828:PPW589828 PZR589828:PZS589828 QJN589828:QJO589828 QTJ589828:QTK589828 RDF589828:RDG589828 RNB589828:RNC589828 RWX589828:RWY589828 SGT589828:SGU589828 SQP589828:SQQ589828 TAL589828:TAM589828 TKH589828:TKI589828 TUD589828:TUE589828 UDZ589828:UEA589828 UNV589828:UNW589828 UXR589828:UXS589828 VHN589828:VHO589828 VRJ589828:VRK589828 WBF589828:WBG589828 WLB589828:WLC589828 WUX589828:WUY589828 IL655364:IM655364 SH655364:SI655364 ACD655364:ACE655364 ALZ655364:AMA655364 AVV655364:AVW655364 BFR655364:BFS655364 BPN655364:BPO655364 BZJ655364:BZK655364 CJF655364:CJG655364 CTB655364:CTC655364 DCX655364:DCY655364 DMT655364:DMU655364 DWP655364:DWQ655364 EGL655364:EGM655364 EQH655364:EQI655364 FAD655364:FAE655364 FJZ655364:FKA655364 FTV655364:FTW655364 GDR655364:GDS655364 GNN655364:GNO655364 GXJ655364:GXK655364 HHF655364:HHG655364 HRB655364:HRC655364 IAX655364:IAY655364 IKT655364:IKU655364 IUP655364:IUQ655364 JEL655364:JEM655364 JOH655364:JOI655364 JYD655364:JYE655364 KHZ655364:KIA655364 KRV655364:KRW655364 LBR655364:LBS655364 LLN655364:LLO655364 LVJ655364:LVK655364 MFF655364:MFG655364 MPB655364:MPC655364 MYX655364:MYY655364 NIT655364:NIU655364 NSP655364:NSQ655364 OCL655364:OCM655364 OMH655364:OMI655364 OWD655364:OWE655364 PFZ655364:PGA655364 PPV655364:PPW655364 PZR655364:PZS655364 QJN655364:QJO655364 QTJ655364:QTK655364 RDF655364:RDG655364 RNB655364:RNC655364 RWX655364:RWY655364 SGT655364:SGU655364 SQP655364:SQQ655364 TAL655364:TAM655364 TKH655364:TKI655364 TUD655364:TUE655364 UDZ655364:UEA655364 UNV655364:UNW655364 UXR655364:UXS655364 VHN655364:VHO655364 VRJ655364:VRK655364 WBF655364:WBG655364 WLB655364:WLC655364 WUX655364:WUY655364 IL720900:IM720900 SH720900:SI720900 ACD720900:ACE720900 ALZ720900:AMA720900 AVV720900:AVW720900 BFR720900:BFS720900 BPN720900:BPO720900 BZJ720900:BZK720900 CJF720900:CJG720900 CTB720900:CTC720900 DCX720900:DCY720900 DMT720900:DMU720900 DWP720900:DWQ720900 EGL720900:EGM720900 EQH720900:EQI720900 FAD720900:FAE720900 FJZ720900:FKA720900 FTV720900:FTW720900 GDR720900:GDS720900 GNN720900:GNO720900 GXJ720900:GXK720900 HHF720900:HHG720900 HRB720900:HRC720900 IAX720900:IAY720900 IKT720900:IKU720900 IUP720900:IUQ720900 JEL720900:JEM720900 JOH720900:JOI720900 JYD720900:JYE720900 KHZ720900:KIA720900 KRV720900:KRW720900 LBR720900:LBS720900 LLN720900:LLO720900 LVJ720900:LVK720900 MFF720900:MFG720900 MPB720900:MPC720900 MYX720900:MYY720900 NIT720900:NIU720900 NSP720900:NSQ720900 OCL720900:OCM720900 OMH720900:OMI720900 OWD720900:OWE720900 PFZ720900:PGA720900 PPV720900:PPW720900 PZR720900:PZS720900 QJN720900:QJO720900 QTJ720900:QTK720900 RDF720900:RDG720900 RNB720900:RNC720900 RWX720900:RWY720900 SGT720900:SGU720900 SQP720900:SQQ720900 TAL720900:TAM720900 TKH720900:TKI720900 TUD720900:TUE720900 UDZ720900:UEA720900 UNV720900:UNW720900 UXR720900:UXS720900 VHN720900:VHO720900 VRJ720900:VRK720900 WBF720900:WBG720900 WLB720900:WLC720900 WUX720900:WUY720900 IL786436:IM786436 SH786436:SI786436 ACD786436:ACE786436 ALZ786436:AMA786436 AVV786436:AVW786436 BFR786436:BFS786436 BPN786436:BPO786436 BZJ786436:BZK786436 CJF786436:CJG786436 CTB786436:CTC786436 DCX786436:DCY786436 DMT786436:DMU786436 DWP786436:DWQ786436 EGL786436:EGM786436 EQH786436:EQI786436 FAD786436:FAE786436 FJZ786436:FKA786436 FTV786436:FTW786436 GDR786436:GDS786436 GNN786436:GNO786436 GXJ786436:GXK786436 HHF786436:HHG786436 HRB786436:HRC786436 IAX786436:IAY786436 IKT786436:IKU786436 IUP786436:IUQ786436 JEL786436:JEM786436 JOH786436:JOI786436 JYD786436:JYE786436 KHZ786436:KIA786436 KRV786436:KRW786436 LBR786436:LBS786436 LLN786436:LLO786436 LVJ786436:LVK786436 MFF786436:MFG786436 MPB786436:MPC786436 MYX786436:MYY786436 NIT786436:NIU786436 NSP786436:NSQ786436 OCL786436:OCM786436 OMH786436:OMI786436 OWD786436:OWE786436 PFZ786436:PGA786436 PPV786436:PPW786436 PZR786436:PZS786436 QJN786436:QJO786436 QTJ786436:QTK786436 RDF786436:RDG786436 RNB786436:RNC786436 RWX786436:RWY786436 SGT786436:SGU786436 SQP786436:SQQ786436 TAL786436:TAM786436 TKH786436:TKI786436 TUD786436:TUE786436 UDZ786436:UEA786436 UNV786436:UNW786436 UXR786436:UXS786436 VHN786436:VHO786436 VRJ786436:VRK786436 WBF786436:WBG786436 WLB786436:WLC786436 WUX786436:WUY786436 IL851972:IM851972 SH851972:SI851972 ACD851972:ACE851972 ALZ851972:AMA851972 AVV851972:AVW851972 BFR851972:BFS851972 BPN851972:BPO851972 BZJ851972:BZK851972 CJF851972:CJG851972 CTB851972:CTC851972 DCX851972:DCY851972 DMT851972:DMU851972 DWP851972:DWQ851972 EGL851972:EGM851972 EQH851972:EQI851972 FAD851972:FAE851972 FJZ851972:FKA851972 FTV851972:FTW851972 GDR851972:GDS851972 GNN851972:GNO851972 GXJ851972:GXK851972 HHF851972:HHG851972 HRB851972:HRC851972 IAX851972:IAY851972 IKT851972:IKU851972 IUP851972:IUQ851972 JEL851972:JEM851972 JOH851972:JOI851972 JYD851972:JYE851972 KHZ851972:KIA851972 KRV851972:KRW851972 LBR851972:LBS851972 LLN851972:LLO851972 LVJ851972:LVK851972 MFF851972:MFG851972 MPB851972:MPC851972 MYX851972:MYY851972 NIT851972:NIU851972 NSP851972:NSQ851972 OCL851972:OCM851972 OMH851972:OMI851972 OWD851972:OWE851972 PFZ851972:PGA851972 PPV851972:PPW851972 PZR851972:PZS851972 QJN851972:QJO851972 QTJ851972:QTK851972 RDF851972:RDG851972 RNB851972:RNC851972 RWX851972:RWY851972 SGT851972:SGU851972 SQP851972:SQQ851972 TAL851972:TAM851972 TKH851972:TKI851972 TUD851972:TUE851972 UDZ851972:UEA851972 UNV851972:UNW851972 UXR851972:UXS851972 VHN851972:VHO851972 VRJ851972:VRK851972 WBF851972:WBG851972 WLB851972:WLC851972 WUX851972:WUY851972 IL917508:IM917508 SH917508:SI917508 ACD917508:ACE917508 ALZ917508:AMA917508 AVV917508:AVW917508 BFR917508:BFS917508 BPN917508:BPO917508 BZJ917508:BZK917508 CJF917508:CJG917508 CTB917508:CTC917508 DCX917508:DCY917508 DMT917508:DMU917508 DWP917508:DWQ917508 EGL917508:EGM917508 EQH917508:EQI917508 FAD917508:FAE917508 FJZ917508:FKA917508 FTV917508:FTW917508 GDR917508:GDS917508 GNN917508:GNO917508 GXJ917508:GXK917508 HHF917508:HHG917508 HRB917508:HRC917508 IAX917508:IAY917508 IKT917508:IKU917508 IUP917508:IUQ917508 JEL917508:JEM917508 JOH917508:JOI917508 JYD917508:JYE917508 KHZ917508:KIA917508 KRV917508:KRW917508 LBR917508:LBS917508 LLN917508:LLO917508 LVJ917508:LVK917508 MFF917508:MFG917508 MPB917508:MPC917508 MYX917508:MYY917508 NIT917508:NIU917508 NSP917508:NSQ917508 OCL917508:OCM917508 OMH917508:OMI917508 OWD917508:OWE917508 PFZ917508:PGA917508 PPV917508:PPW917508 PZR917508:PZS917508 QJN917508:QJO917508 QTJ917508:QTK917508 RDF917508:RDG917508 RNB917508:RNC917508 RWX917508:RWY917508 SGT917508:SGU917508 SQP917508:SQQ917508 TAL917508:TAM917508 TKH917508:TKI917508 TUD917508:TUE917508 UDZ917508:UEA917508 UNV917508:UNW917508 UXR917508:UXS917508 VHN917508:VHO917508 VRJ917508:VRK917508 WBF917508:WBG917508 WLB917508:WLC917508 WUX917508:WUY917508 IL983044:IM983044 SH983044:SI983044 ACD983044:ACE983044 ALZ983044:AMA983044 AVV983044:AVW983044 BFR983044:BFS983044 BPN983044:BPO983044 BZJ983044:BZK983044 CJF983044:CJG983044 CTB983044:CTC983044 DCX983044:DCY983044 DMT983044:DMU983044 DWP983044:DWQ983044 EGL983044:EGM983044 EQH983044:EQI983044 FAD983044:FAE983044 FJZ983044:FKA983044 FTV983044:FTW983044 GDR983044:GDS983044 GNN983044:GNO983044 GXJ983044:GXK983044 HHF983044:HHG983044 HRB983044:HRC983044 IAX983044:IAY983044 IKT983044:IKU983044 IUP983044:IUQ983044 JEL983044:JEM983044 JOH983044:JOI983044 JYD983044:JYE983044 KHZ983044:KIA983044 KRV983044:KRW983044 LBR983044:LBS983044 LLN983044:LLO983044 LVJ983044:LVK983044 MFF983044:MFG983044 MPB983044:MPC983044 MYX983044:MYY983044 NIT983044:NIU983044 NSP983044:NSQ983044 OCL983044:OCM983044 OMH983044:OMI983044 OWD983044:OWE983044 PFZ983044:PGA983044 PPV983044:PPW983044 PZR983044:PZS983044 QJN983044:QJO983044 QTJ983044:QTK983044 RDF983044:RDG983044 RNB983044:RNC983044 RWX983044:RWY983044 SGT983044:SGU983044 SQP983044:SQQ983044 TAL983044:TAM983044 TKH983044:TKI983044 TUD983044:TUE983044 UDZ983044:UEA983044 UNV983044:UNW983044 UXR983044:UXS983044 VHN983044:VHO983044 VRJ983044:VRK983044 WBF983044:WBG983044 WLB983044:WLC983044 WUX983044:WUY983044 HN7:HO7 RJ7:RK7 WUX7:WUY7 WLB7:WLC7 WBF7:WBG7 VRJ7:VRK7 VHN7:VHO7 UXR7:UXS7 UNV7:UNW7 UDZ7:UEA7 TUD7:TUE7 TKH7:TKI7 TAL7:TAM7 SQP7:SQQ7 SGT7:SGU7 RWX7:RWY7 RNB7:RNC7 RDF7:RDG7 QTJ7:QTK7 QJN7:QJO7 PZR7:PZS7 PPV7:PPW7 PFZ7:PGA7 OWD7:OWE7 OMH7:OMI7 OCL7:OCM7 NSP7:NSQ7 NIT7:NIU7 MYX7:MYY7 MPB7:MPC7 MFF7:MFG7 LVJ7:LVK7 LLN7:LLO7 LBR7:LBS7 KRV7:KRW7 KHZ7:KIA7 JYD7:JYE7 JOH7:JOI7 JEL7:JEM7 IUP7:IUQ7 IKT7:IKU7 IAX7:IAY7 HRB7:HRC7 HHF7:HHG7 GXJ7:GXK7 GNN7:GNO7 GDR7:GDS7 FTV7:FTW7 FJZ7:FKA7 FAD7:FAE7 EQH7:EQI7 EGL7:EGM7 DWP7:DWQ7 DMT7:DMU7 DCX7:DCY7 CTB7:CTC7 CJF7:CJG7 BZJ7:BZK7 BPN7:BPO7 BFR7:BFS7 AVV7:AVW7 ALZ7:AMA7 ACD7:ACE7 SH7:SI7 IL7:IM7 WUU7:WUV7 WKY7:WKZ7 WBC7:WBD7 VRG7:VRH7 VHK7:VHL7 UXO7:UXP7 UNS7:UNT7 UDW7:UDX7 TUA7:TUB7 TKE7:TKF7 TAI7:TAJ7 SQM7:SQN7 SGQ7:SGR7 RWU7:RWV7 RMY7:RMZ7 RDC7:RDD7 QTG7:QTH7 QJK7:QJL7 PZO7:PZP7 PPS7:PPT7 PFW7:PFX7 OWA7:OWB7 OME7:OMF7 OCI7:OCJ7 NSM7:NSN7 NIQ7:NIR7 MYU7:MYV7 MOY7:MOZ7 MFC7:MFD7 LVG7:LVH7 LLK7:LLL7 LBO7:LBP7 KRS7:KRT7 KHW7:KHX7 JYA7:JYB7 JOE7:JOF7 JEI7:JEJ7 IUM7:IUN7 IKQ7:IKR7 IAU7:IAV7 HQY7:HQZ7 HHC7:HHD7 GXG7:GXH7 GNK7:GNL7 GDO7:GDP7 FTS7:FTT7 FJW7:FJX7 FAA7:FAB7 EQE7:EQF7 EGI7:EGJ7 DWM7:DWN7 DMQ7:DMR7 DCU7:DCV7 CSY7:CSZ7 CJC7:CJD7 BZG7:BZH7 BPK7:BPL7 BFO7:BFP7 AVS7:AVT7 ALW7:ALX7 ACA7:ACB7 SE7:SF7 II7:IJ7 WUR7:WUS7 WKV7:WKW7 WAZ7:WBA7 VRD7:VRE7 VHH7:VHI7 UXL7:UXM7 UNP7:UNQ7 UDT7:UDU7 TTX7:TTY7 TKB7:TKC7 TAF7:TAG7 SQJ7:SQK7 SGN7:SGO7 RWR7:RWS7 RMV7:RMW7 RCZ7:RDA7 QTD7:QTE7 QJH7:QJI7 PZL7:PZM7 PPP7:PPQ7 PFT7:PFU7 OVX7:OVY7 OMB7:OMC7 OCF7:OCG7 NSJ7:NSK7 NIN7:NIO7 MYR7:MYS7 MOV7:MOW7 MEZ7:MFA7 LVD7:LVE7 LLH7:LLI7 LBL7:LBM7 KRP7:KRQ7 KHT7:KHU7 JXX7:JXY7 JOB7:JOC7 JEF7:JEG7 IUJ7:IUK7 IKN7:IKO7 IAR7:IAS7 HQV7:HQW7 HGZ7:HHA7 GXD7:GXE7 GNH7:GNI7 GDL7:GDM7 FTP7:FTQ7 FJT7:FJU7 EZX7:EZY7 EQB7:EQC7 EGF7:EGG7 DWJ7:DWK7 DMN7:DMO7 DCR7:DCS7 CSV7:CSW7 CIZ7:CJA7 BZD7:BZE7 BPH7:BPI7 BFL7:BFM7 AVP7:AVQ7 ALT7:ALU7 ABX7:ABY7 SB7:SC7 IF7:IG7 WUL7:WUM7 WKP7:WKQ7 WAT7:WAU7 VQX7:VQY7 VHB7:VHC7 UXF7:UXG7 UNJ7:UNK7 UDN7:UDO7 TTR7:TTS7 TJV7:TJW7 SZZ7:TAA7 SQD7:SQE7 SGH7:SGI7 RWL7:RWM7 RMP7:RMQ7 RCT7:RCU7 QSX7:QSY7 QJB7:QJC7 PZF7:PZG7 PPJ7:PPK7 PFN7:PFO7 OVR7:OVS7 OLV7:OLW7 OBZ7:OCA7 NSD7:NSE7 NIH7:NII7 MYL7:MYM7 MOP7:MOQ7 MET7:MEU7 LUX7:LUY7 LLB7:LLC7 LBF7:LBG7 KRJ7:KRK7 KHN7:KHO7 JXR7:JXS7 JNV7:JNW7 JDZ7:JEA7 IUD7:IUE7 IKH7:IKI7 IAL7:IAM7 HQP7:HQQ7 HGT7:HGU7 GWX7:GWY7 GNB7:GNC7 GDF7:GDG7 FTJ7:FTK7 FJN7:FJO7 EZR7:EZS7 EPV7:EPW7 EFZ7:EGA7 DWD7:DWE7 DMH7:DMI7 DCL7:DCM7 CSP7:CSQ7 CIT7:CIU7 BYX7:BYY7 BPB7:BPC7 BFF7:BFG7 AVJ7:AVK7 ALN7:ALO7 ABR7:ABS7 RV7:RW7 HZ7:IA7 WUI7:WUJ7 WKM7:WKN7 WAQ7:WAR7 VQU7:VQV7 VGY7:VGZ7 UXC7:UXD7 UNG7:UNH7 UDK7:UDL7 TTO7:TTP7 TJS7:TJT7 SZW7:SZX7 SQA7:SQB7 SGE7:SGF7 RWI7:RWJ7 RMM7:RMN7 RCQ7:RCR7 QSU7:QSV7 QIY7:QIZ7 PZC7:PZD7 PPG7:PPH7 PFK7:PFL7 OVO7:OVP7 OLS7:OLT7 OBW7:OBX7 NSA7:NSB7 NIE7:NIF7 MYI7:MYJ7 MOM7:MON7 MEQ7:MER7 LUU7:LUV7 LKY7:LKZ7 LBC7:LBD7 KRG7:KRH7 KHK7:KHL7 JXO7:JXP7 JNS7:JNT7 JDW7:JDX7 IUA7:IUB7 IKE7:IKF7 IAI7:IAJ7 HQM7:HQN7 HGQ7:HGR7 GWU7:GWV7 GMY7:GMZ7 GDC7:GDD7 FTG7:FTH7 FJK7:FJL7 EZO7:EZP7 EPS7:EPT7 EFW7:EFX7 DWA7:DWB7 DME7:DMF7 DCI7:DCJ7 CSM7:CSN7 CIQ7:CIR7 BYU7:BYV7 BOY7:BOZ7 BFC7:BFD7 AVG7:AVH7 ALK7:ALL7 ABO7:ABP7 RS7:RT7 HW7:HX7 WUF7:WUG7 WKJ7:WKK7 WAN7:WAO7 VQR7:VQS7 VGV7:VGW7 UWZ7:UXA7 UND7:UNE7 UDH7:UDI7 TTL7:TTM7 TJP7:TJQ7 SZT7:SZU7 SPX7:SPY7 SGB7:SGC7 RWF7:RWG7 RMJ7:RMK7 RCN7:RCO7 QSR7:QSS7 QIV7:QIW7 PYZ7:PZA7 PPD7:PPE7 PFH7:PFI7 OVL7:OVM7 OLP7:OLQ7 OBT7:OBU7 NRX7:NRY7 NIB7:NIC7 MYF7:MYG7 MOJ7:MOK7 MEN7:MEO7 LUR7:LUS7 LKV7:LKW7 LAZ7:LBA7 KRD7:KRE7 KHH7:KHI7 JXL7:JXM7 JNP7:JNQ7 JDT7:JDU7 ITX7:ITY7 IKB7:IKC7 IAF7:IAG7 HQJ7:HQK7 HGN7:HGO7 GWR7:GWS7 GMV7:GMW7 GCZ7:GDA7 FTD7:FTE7 FJH7:FJI7 EZL7:EZM7 EPP7:EPQ7 EFT7:EFU7 DVX7:DVY7 DMB7:DMC7 DCF7:DCG7 CSJ7:CSK7 CIN7:CIO7 BYR7:BYS7 BOV7:BOW7 BEZ7:BFA7 AVD7:AVE7 ALH7:ALI7 ABL7:ABM7 RP7:RQ7 HT7:HU7 WUC7:WUD7 WKG7:WKH7 WAK7:WAL7 VQO7:VQP7 VGS7:VGT7 UWW7:UWX7 UNA7:UNB7 UDE7:UDF7 TTI7:TTJ7 TJM7:TJN7 SZQ7:SZR7 SPU7:SPV7 SFY7:SFZ7 RWC7:RWD7 RMG7:RMH7 RCK7:RCL7 QSO7:QSP7 QIS7:QIT7 PYW7:PYX7 PPA7:PPB7 PFE7:PFF7 OVI7:OVJ7 OLM7:OLN7 OBQ7:OBR7 NRU7:NRV7 NHY7:NHZ7 MYC7:MYD7 MOG7:MOH7 MEK7:MEL7 LUO7:LUP7 LKS7:LKT7 LAW7:LAX7 KRA7:KRB7 KHE7:KHF7 JXI7:JXJ7 JNM7:JNN7 JDQ7:JDR7 ITU7:ITV7 IJY7:IJZ7 IAC7:IAD7 HQG7:HQH7 HGK7:HGL7 GWO7:GWP7 GMS7:GMT7 GCW7:GCX7 FTA7:FTB7 FJE7:FJF7 EZI7:EZJ7 EPM7:EPN7 EFQ7:EFR7 DVU7:DVV7 DLY7:DLZ7 DCC7:DCD7 CSG7:CSH7 CIK7:CIL7 BYO7:BYP7 BOS7:BOT7 BEW7:BEX7 AVA7:AVB7 ALE7:ALF7 ABI7:ABJ7 RM7:RN7 HQ7:HR7 WTZ7:WUA7 WKD7:WKE7 WAH7:WAI7 VQL7:VQM7 VGP7:VGQ7 UWT7:UWU7 UMX7:UMY7 UDB7:UDC7 TTF7:TTG7 TJJ7:TJK7 SZN7:SZO7 SPR7:SPS7 SFV7:SFW7 RVZ7:RWA7 RMD7:RME7 RCH7:RCI7 QSL7:QSM7 QIP7:QIQ7 PYT7:PYU7 POX7:POY7 PFB7:PFC7 OVF7:OVG7 OLJ7:OLK7 OBN7:OBO7 NRR7:NRS7 NHV7:NHW7 MXZ7:MYA7 MOD7:MOE7 MEH7:MEI7 LUL7:LUM7 LKP7:LKQ7 LAT7:LAU7 KQX7:KQY7 KHB7:KHC7 JXF7:JXG7 JNJ7:JNK7 JDN7:JDO7 ITR7:ITS7 IJV7:IJW7 HZZ7:IAA7 HQD7:HQE7 HGH7:HGI7 GWL7:GWM7 GMP7:GMQ7 GCT7:GCU7 FSX7:FSY7 FJB7:FJC7 EZF7:EZG7 EPJ7:EPK7 EFN7:EFO7 DVR7:DVS7 DLV7:DLW7 DBZ7:DCA7 CSD7:CSE7 CIH7:CII7 BYL7:BYM7 BOP7:BOQ7 BET7:BEU7 AUX7:AUY7 ALB7:ALC7 ABF7:ABG7">
      <formula1>HN3</formula1>
    </dataValidation>
    <dataValidation type="whole" operator="lessThanOrEqual" allowBlank="1" showInputMessage="1" showErrorMessage="1" sqref="HN65544:HO65544 RJ65544:RK65544 ABF65544:ABG65544 ALB65544:ALC65544 AUX65544:AUY65544 BET65544:BEU65544 BOP65544:BOQ65544 BYL65544:BYM65544 CIH65544:CII65544 CSD65544:CSE65544 DBZ65544:DCA65544 DLV65544:DLW65544 DVR65544:DVS65544 EFN65544:EFO65544 EPJ65544:EPK65544 EZF65544:EZG65544 FJB65544:FJC65544 FSX65544:FSY65544 GCT65544:GCU65544 GMP65544:GMQ65544 GWL65544:GWM65544 HGH65544:HGI65544 HQD65544:HQE65544 HZZ65544:IAA65544 IJV65544:IJW65544 ITR65544:ITS65544 JDN65544:JDO65544 JNJ65544:JNK65544 JXF65544:JXG65544 KHB65544:KHC65544 KQX65544:KQY65544 LAT65544:LAU65544 LKP65544:LKQ65544 LUL65544:LUM65544 MEH65544:MEI65544 MOD65544:MOE65544 MXZ65544:MYA65544 NHV65544:NHW65544 NRR65544:NRS65544 OBN65544:OBO65544 OLJ65544:OLK65544 OVF65544:OVG65544 PFB65544:PFC65544 POX65544:POY65544 PYT65544:PYU65544 QIP65544:QIQ65544 QSL65544:QSM65544 RCH65544:RCI65544 RMD65544:RME65544 RVZ65544:RWA65544 SFV65544:SFW65544 SPR65544:SPS65544 SZN65544:SZO65544 TJJ65544:TJK65544 TTF65544:TTG65544 UDB65544:UDC65544 UMX65544:UMY65544 UWT65544:UWU65544 VGP65544:VGQ65544 VQL65544:VQM65544 WAH65544:WAI65544 WKD65544:WKE65544 WTZ65544:WUA65544 HN131080:HO131080 RJ131080:RK131080 ABF131080:ABG131080 ALB131080:ALC131080 AUX131080:AUY131080 BET131080:BEU131080 BOP131080:BOQ131080 BYL131080:BYM131080 CIH131080:CII131080 CSD131080:CSE131080 DBZ131080:DCA131080 DLV131080:DLW131080 DVR131080:DVS131080 EFN131080:EFO131080 EPJ131080:EPK131080 EZF131080:EZG131080 FJB131080:FJC131080 FSX131080:FSY131080 GCT131080:GCU131080 GMP131080:GMQ131080 GWL131080:GWM131080 HGH131080:HGI131080 HQD131080:HQE131080 HZZ131080:IAA131080 IJV131080:IJW131080 ITR131080:ITS131080 JDN131080:JDO131080 JNJ131080:JNK131080 JXF131080:JXG131080 KHB131080:KHC131080 KQX131080:KQY131080 LAT131080:LAU131080 LKP131080:LKQ131080 LUL131080:LUM131080 MEH131080:MEI131080 MOD131080:MOE131080 MXZ131080:MYA131080 NHV131080:NHW131080 NRR131080:NRS131080 OBN131080:OBO131080 OLJ131080:OLK131080 OVF131080:OVG131080 PFB131080:PFC131080 POX131080:POY131080 PYT131080:PYU131080 QIP131080:QIQ131080 QSL131080:QSM131080 RCH131080:RCI131080 RMD131080:RME131080 RVZ131080:RWA131080 SFV131080:SFW131080 SPR131080:SPS131080 SZN131080:SZO131080 TJJ131080:TJK131080 TTF131080:TTG131080 UDB131080:UDC131080 UMX131080:UMY131080 UWT131080:UWU131080 VGP131080:VGQ131080 VQL131080:VQM131080 WAH131080:WAI131080 WKD131080:WKE131080 WTZ131080:WUA131080 HN196616:HO196616 RJ196616:RK196616 ABF196616:ABG196616 ALB196616:ALC196616 AUX196616:AUY196616 BET196616:BEU196616 BOP196616:BOQ196616 BYL196616:BYM196616 CIH196616:CII196616 CSD196616:CSE196616 DBZ196616:DCA196616 DLV196616:DLW196616 DVR196616:DVS196616 EFN196616:EFO196616 EPJ196616:EPK196616 EZF196616:EZG196616 FJB196616:FJC196616 FSX196616:FSY196616 GCT196616:GCU196616 GMP196616:GMQ196616 GWL196616:GWM196616 HGH196616:HGI196616 HQD196616:HQE196616 HZZ196616:IAA196616 IJV196616:IJW196616 ITR196616:ITS196616 JDN196616:JDO196616 JNJ196616:JNK196616 JXF196616:JXG196616 KHB196616:KHC196616 KQX196616:KQY196616 LAT196616:LAU196616 LKP196616:LKQ196616 LUL196616:LUM196616 MEH196616:MEI196616 MOD196616:MOE196616 MXZ196616:MYA196616 NHV196616:NHW196616 NRR196616:NRS196616 OBN196616:OBO196616 OLJ196616:OLK196616 OVF196616:OVG196616 PFB196616:PFC196616 POX196616:POY196616 PYT196616:PYU196616 QIP196616:QIQ196616 QSL196616:QSM196616 RCH196616:RCI196616 RMD196616:RME196616 RVZ196616:RWA196616 SFV196616:SFW196616 SPR196616:SPS196616 SZN196616:SZO196616 TJJ196616:TJK196616 TTF196616:TTG196616 UDB196616:UDC196616 UMX196616:UMY196616 UWT196616:UWU196616 VGP196616:VGQ196616 VQL196616:VQM196616 WAH196616:WAI196616 WKD196616:WKE196616 WTZ196616:WUA196616 HN262152:HO262152 RJ262152:RK262152 ABF262152:ABG262152 ALB262152:ALC262152 AUX262152:AUY262152 BET262152:BEU262152 BOP262152:BOQ262152 BYL262152:BYM262152 CIH262152:CII262152 CSD262152:CSE262152 DBZ262152:DCA262152 DLV262152:DLW262152 DVR262152:DVS262152 EFN262152:EFO262152 EPJ262152:EPK262152 EZF262152:EZG262152 FJB262152:FJC262152 FSX262152:FSY262152 GCT262152:GCU262152 GMP262152:GMQ262152 GWL262152:GWM262152 HGH262152:HGI262152 HQD262152:HQE262152 HZZ262152:IAA262152 IJV262152:IJW262152 ITR262152:ITS262152 JDN262152:JDO262152 JNJ262152:JNK262152 JXF262152:JXG262152 KHB262152:KHC262152 KQX262152:KQY262152 LAT262152:LAU262152 LKP262152:LKQ262152 LUL262152:LUM262152 MEH262152:MEI262152 MOD262152:MOE262152 MXZ262152:MYA262152 NHV262152:NHW262152 NRR262152:NRS262152 OBN262152:OBO262152 OLJ262152:OLK262152 OVF262152:OVG262152 PFB262152:PFC262152 POX262152:POY262152 PYT262152:PYU262152 QIP262152:QIQ262152 QSL262152:QSM262152 RCH262152:RCI262152 RMD262152:RME262152 RVZ262152:RWA262152 SFV262152:SFW262152 SPR262152:SPS262152 SZN262152:SZO262152 TJJ262152:TJK262152 TTF262152:TTG262152 UDB262152:UDC262152 UMX262152:UMY262152 UWT262152:UWU262152 VGP262152:VGQ262152 VQL262152:VQM262152 WAH262152:WAI262152 WKD262152:WKE262152 WTZ262152:WUA262152 HN327688:HO327688 RJ327688:RK327688 ABF327688:ABG327688 ALB327688:ALC327688 AUX327688:AUY327688 BET327688:BEU327688 BOP327688:BOQ327688 BYL327688:BYM327688 CIH327688:CII327688 CSD327688:CSE327688 DBZ327688:DCA327688 DLV327688:DLW327688 DVR327688:DVS327688 EFN327688:EFO327688 EPJ327688:EPK327688 EZF327688:EZG327688 FJB327688:FJC327688 FSX327688:FSY327688 GCT327688:GCU327688 GMP327688:GMQ327688 GWL327688:GWM327688 HGH327688:HGI327688 HQD327688:HQE327688 HZZ327688:IAA327688 IJV327688:IJW327688 ITR327688:ITS327688 JDN327688:JDO327688 JNJ327688:JNK327688 JXF327688:JXG327688 KHB327688:KHC327688 KQX327688:KQY327688 LAT327688:LAU327688 LKP327688:LKQ327688 LUL327688:LUM327688 MEH327688:MEI327688 MOD327688:MOE327688 MXZ327688:MYA327688 NHV327688:NHW327688 NRR327688:NRS327688 OBN327688:OBO327688 OLJ327688:OLK327688 OVF327688:OVG327688 PFB327688:PFC327688 POX327688:POY327688 PYT327688:PYU327688 QIP327688:QIQ327688 QSL327688:QSM327688 RCH327688:RCI327688 RMD327688:RME327688 RVZ327688:RWA327688 SFV327688:SFW327688 SPR327688:SPS327688 SZN327688:SZO327688 TJJ327688:TJK327688 TTF327688:TTG327688 UDB327688:UDC327688 UMX327688:UMY327688 UWT327688:UWU327688 VGP327688:VGQ327688 VQL327688:VQM327688 WAH327688:WAI327688 WKD327688:WKE327688 WTZ327688:WUA327688 HN393224:HO393224 RJ393224:RK393224 ABF393224:ABG393224 ALB393224:ALC393224 AUX393224:AUY393224 BET393224:BEU393224 BOP393224:BOQ393224 BYL393224:BYM393224 CIH393224:CII393224 CSD393224:CSE393224 DBZ393224:DCA393224 DLV393224:DLW393224 DVR393224:DVS393224 EFN393224:EFO393224 EPJ393224:EPK393224 EZF393224:EZG393224 FJB393224:FJC393224 FSX393224:FSY393224 GCT393224:GCU393224 GMP393224:GMQ393224 GWL393224:GWM393224 HGH393224:HGI393224 HQD393224:HQE393224 HZZ393224:IAA393224 IJV393224:IJW393224 ITR393224:ITS393224 JDN393224:JDO393224 JNJ393224:JNK393224 JXF393224:JXG393224 KHB393224:KHC393224 KQX393224:KQY393224 LAT393224:LAU393224 LKP393224:LKQ393224 LUL393224:LUM393224 MEH393224:MEI393224 MOD393224:MOE393224 MXZ393224:MYA393224 NHV393224:NHW393224 NRR393224:NRS393224 OBN393224:OBO393224 OLJ393224:OLK393224 OVF393224:OVG393224 PFB393224:PFC393224 POX393224:POY393224 PYT393224:PYU393224 QIP393224:QIQ393224 QSL393224:QSM393224 RCH393224:RCI393224 RMD393224:RME393224 RVZ393224:RWA393224 SFV393224:SFW393224 SPR393224:SPS393224 SZN393224:SZO393224 TJJ393224:TJK393224 TTF393224:TTG393224 UDB393224:UDC393224 UMX393224:UMY393224 UWT393224:UWU393224 VGP393224:VGQ393224 VQL393224:VQM393224 WAH393224:WAI393224 WKD393224:WKE393224 WTZ393224:WUA393224 HN458760:HO458760 RJ458760:RK458760 ABF458760:ABG458760 ALB458760:ALC458760 AUX458760:AUY458760 BET458760:BEU458760 BOP458760:BOQ458760 BYL458760:BYM458760 CIH458760:CII458760 CSD458760:CSE458760 DBZ458760:DCA458760 DLV458760:DLW458760 DVR458760:DVS458760 EFN458760:EFO458760 EPJ458760:EPK458760 EZF458760:EZG458760 FJB458760:FJC458760 FSX458760:FSY458760 GCT458760:GCU458760 GMP458760:GMQ458760 GWL458760:GWM458760 HGH458760:HGI458760 HQD458760:HQE458760 HZZ458760:IAA458760 IJV458760:IJW458760 ITR458760:ITS458760 JDN458760:JDO458760 JNJ458760:JNK458760 JXF458760:JXG458760 KHB458760:KHC458760 KQX458760:KQY458760 LAT458760:LAU458760 LKP458760:LKQ458760 LUL458760:LUM458760 MEH458760:MEI458760 MOD458760:MOE458760 MXZ458760:MYA458760 NHV458760:NHW458760 NRR458760:NRS458760 OBN458760:OBO458760 OLJ458760:OLK458760 OVF458760:OVG458760 PFB458760:PFC458760 POX458760:POY458760 PYT458760:PYU458760 QIP458760:QIQ458760 QSL458760:QSM458760 RCH458760:RCI458760 RMD458760:RME458760 RVZ458760:RWA458760 SFV458760:SFW458760 SPR458760:SPS458760 SZN458760:SZO458760 TJJ458760:TJK458760 TTF458760:TTG458760 UDB458760:UDC458760 UMX458760:UMY458760 UWT458760:UWU458760 VGP458760:VGQ458760 VQL458760:VQM458760 WAH458760:WAI458760 WKD458760:WKE458760 WTZ458760:WUA458760 HN524296:HO524296 RJ524296:RK524296 ABF524296:ABG524296 ALB524296:ALC524296 AUX524296:AUY524296 BET524296:BEU524296 BOP524296:BOQ524296 BYL524296:BYM524296 CIH524296:CII524296 CSD524296:CSE524296 DBZ524296:DCA524296 DLV524296:DLW524296 DVR524296:DVS524296 EFN524296:EFO524296 EPJ524296:EPK524296 EZF524296:EZG524296 FJB524296:FJC524296 FSX524296:FSY524296 GCT524296:GCU524296 GMP524296:GMQ524296 GWL524296:GWM524296 HGH524296:HGI524296 HQD524296:HQE524296 HZZ524296:IAA524296 IJV524296:IJW524296 ITR524296:ITS524296 JDN524296:JDO524296 JNJ524296:JNK524296 JXF524296:JXG524296 KHB524296:KHC524296 KQX524296:KQY524296 LAT524296:LAU524296 LKP524296:LKQ524296 LUL524296:LUM524296 MEH524296:MEI524296 MOD524296:MOE524296 MXZ524296:MYA524296 NHV524296:NHW524296 NRR524296:NRS524296 OBN524296:OBO524296 OLJ524296:OLK524296 OVF524296:OVG524296 PFB524296:PFC524296 POX524296:POY524296 PYT524296:PYU524296 QIP524296:QIQ524296 QSL524296:QSM524296 RCH524296:RCI524296 RMD524296:RME524296 RVZ524296:RWA524296 SFV524296:SFW524296 SPR524296:SPS524296 SZN524296:SZO524296 TJJ524296:TJK524296 TTF524296:TTG524296 UDB524296:UDC524296 UMX524296:UMY524296 UWT524296:UWU524296 VGP524296:VGQ524296 VQL524296:VQM524296 WAH524296:WAI524296 WKD524296:WKE524296 WTZ524296:WUA524296 HN589832:HO589832 RJ589832:RK589832 ABF589832:ABG589832 ALB589832:ALC589832 AUX589832:AUY589832 BET589832:BEU589832 BOP589832:BOQ589832 BYL589832:BYM589832 CIH589832:CII589832 CSD589832:CSE589832 DBZ589832:DCA589832 DLV589832:DLW589832 DVR589832:DVS589832 EFN589832:EFO589832 EPJ589832:EPK589832 EZF589832:EZG589832 FJB589832:FJC589832 FSX589832:FSY589832 GCT589832:GCU589832 GMP589832:GMQ589832 GWL589832:GWM589832 HGH589832:HGI589832 HQD589832:HQE589832 HZZ589832:IAA589832 IJV589832:IJW589832 ITR589832:ITS589832 JDN589832:JDO589832 JNJ589832:JNK589832 JXF589832:JXG589832 KHB589832:KHC589832 KQX589832:KQY589832 LAT589832:LAU589832 LKP589832:LKQ589832 LUL589832:LUM589832 MEH589832:MEI589832 MOD589832:MOE589832 MXZ589832:MYA589832 NHV589832:NHW589832 NRR589832:NRS589832 OBN589832:OBO589832 OLJ589832:OLK589832 OVF589832:OVG589832 PFB589832:PFC589832 POX589832:POY589832 PYT589832:PYU589832 QIP589832:QIQ589832 QSL589832:QSM589832 RCH589832:RCI589832 RMD589832:RME589832 RVZ589832:RWA589832 SFV589832:SFW589832 SPR589832:SPS589832 SZN589832:SZO589832 TJJ589832:TJK589832 TTF589832:TTG589832 UDB589832:UDC589832 UMX589832:UMY589832 UWT589832:UWU589832 VGP589832:VGQ589832 VQL589832:VQM589832 WAH589832:WAI589832 WKD589832:WKE589832 WTZ589832:WUA589832 HN655368:HO655368 RJ655368:RK655368 ABF655368:ABG655368 ALB655368:ALC655368 AUX655368:AUY655368 BET655368:BEU655368 BOP655368:BOQ655368 BYL655368:BYM655368 CIH655368:CII655368 CSD655368:CSE655368 DBZ655368:DCA655368 DLV655368:DLW655368 DVR655368:DVS655368 EFN655368:EFO655368 EPJ655368:EPK655368 EZF655368:EZG655368 FJB655368:FJC655368 FSX655368:FSY655368 GCT655368:GCU655368 GMP655368:GMQ655368 GWL655368:GWM655368 HGH655368:HGI655368 HQD655368:HQE655368 HZZ655368:IAA655368 IJV655368:IJW655368 ITR655368:ITS655368 JDN655368:JDO655368 JNJ655368:JNK655368 JXF655368:JXG655368 KHB655368:KHC655368 KQX655368:KQY655368 LAT655368:LAU655368 LKP655368:LKQ655368 LUL655368:LUM655368 MEH655368:MEI655368 MOD655368:MOE655368 MXZ655368:MYA655368 NHV655368:NHW655368 NRR655368:NRS655368 OBN655368:OBO655368 OLJ655368:OLK655368 OVF655368:OVG655368 PFB655368:PFC655368 POX655368:POY655368 PYT655368:PYU655368 QIP655368:QIQ655368 QSL655368:QSM655368 RCH655368:RCI655368 RMD655368:RME655368 RVZ655368:RWA655368 SFV655368:SFW655368 SPR655368:SPS655368 SZN655368:SZO655368 TJJ655368:TJK655368 TTF655368:TTG655368 UDB655368:UDC655368 UMX655368:UMY655368 UWT655368:UWU655368 VGP655368:VGQ655368 VQL655368:VQM655368 WAH655368:WAI655368 WKD655368:WKE655368 WTZ655368:WUA655368 HN720904:HO720904 RJ720904:RK720904 ABF720904:ABG720904 ALB720904:ALC720904 AUX720904:AUY720904 BET720904:BEU720904 BOP720904:BOQ720904 BYL720904:BYM720904 CIH720904:CII720904 CSD720904:CSE720904 DBZ720904:DCA720904 DLV720904:DLW720904 DVR720904:DVS720904 EFN720904:EFO720904 EPJ720904:EPK720904 EZF720904:EZG720904 FJB720904:FJC720904 FSX720904:FSY720904 GCT720904:GCU720904 GMP720904:GMQ720904 GWL720904:GWM720904 HGH720904:HGI720904 HQD720904:HQE720904 HZZ720904:IAA720904 IJV720904:IJW720904 ITR720904:ITS720904 JDN720904:JDO720904 JNJ720904:JNK720904 JXF720904:JXG720904 KHB720904:KHC720904 KQX720904:KQY720904 LAT720904:LAU720904 LKP720904:LKQ720904 LUL720904:LUM720904 MEH720904:MEI720904 MOD720904:MOE720904 MXZ720904:MYA720904 NHV720904:NHW720904 NRR720904:NRS720904 OBN720904:OBO720904 OLJ720904:OLK720904 OVF720904:OVG720904 PFB720904:PFC720904 POX720904:POY720904 PYT720904:PYU720904 QIP720904:QIQ720904 QSL720904:QSM720904 RCH720904:RCI720904 RMD720904:RME720904 RVZ720904:RWA720904 SFV720904:SFW720904 SPR720904:SPS720904 SZN720904:SZO720904 TJJ720904:TJK720904 TTF720904:TTG720904 UDB720904:UDC720904 UMX720904:UMY720904 UWT720904:UWU720904 VGP720904:VGQ720904 VQL720904:VQM720904 WAH720904:WAI720904 WKD720904:WKE720904 WTZ720904:WUA720904 HN786440:HO786440 RJ786440:RK786440 ABF786440:ABG786440 ALB786440:ALC786440 AUX786440:AUY786440 BET786440:BEU786440 BOP786440:BOQ786440 BYL786440:BYM786440 CIH786440:CII786440 CSD786440:CSE786440 DBZ786440:DCA786440 DLV786440:DLW786440 DVR786440:DVS786440 EFN786440:EFO786440 EPJ786440:EPK786440 EZF786440:EZG786440 FJB786440:FJC786440 FSX786440:FSY786440 GCT786440:GCU786440 GMP786440:GMQ786440 GWL786440:GWM786440 HGH786440:HGI786440 HQD786440:HQE786440 HZZ786440:IAA786440 IJV786440:IJW786440 ITR786440:ITS786440 JDN786440:JDO786440 JNJ786440:JNK786440 JXF786440:JXG786440 KHB786440:KHC786440 KQX786440:KQY786440 LAT786440:LAU786440 LKP786440:LKQ786440 LUL786440:LUM786440 MEH786440:MEI786440 MOD786440:MOE786440 MXZ786440:MYA786440 NHV786440:NHW786440 NRR786440:NRS786440 OBN786440:OBO786440 OLJ786440:OLK786440 OVF786440:OVG786440 PFB786440:PFC786440 POX786440:POY786440 PYT786440:PYU786440 QIP786440:QIQ786440 QSL786440:QSM786440 RCH786440:RCI786440 RMD786440:RME786440 RVZ786440:RWA786440 SFV786440:SFW786440 SPR786440:SPS786440 SZN786440:SZO786440 TJJ786440:TJK786440 TTF786440:TTG786440 UDB786440:UDC786440 UMX786440:UMY786440 UWT786440:UWU786440 VGP786440:VGQ786440 VQL786440:VQM786440 WAH786440:WAI786440 WKD786440:WKE786440 WTZ786440:WUA786440 HN851976:HO851976 RJ851976:RK851976 ABF851976:ABG851976 ALB851976:ALC851976 AUX851976:AUY851976 BET851976:BEU851976 BOP851976:BOQ851976 BYL851976:BYM851976 CIH851976:CII851976 CSD851976:CSE851976 DBZ851976:DCA851976 DLV851976:DLW851976 DVR851976:DVS851976 EFN851976:EFO851976 EPJ851976:EPK851976 EZF851976:EZG851976 FJB851976:FJC851976 FSX851976:FSY851976 GCT851976:GCU851976 GMP851976:GMQ851976 GWL851976:GWM851976 HGH851976:HGI851976 HQD851976:HQE851976 HZZ851976:IAA851976 IJV851976:IJW851976 ITR851976:ITS851976 JDN851976:JDO851976 JNJ851976:JNK851976 JXF851976:JXG851976 KHB851976:KHC851976 KQX851976:KQY851976 LAT851976:LAU851976 LKP851976:LKQ851976 LUL851976:LUM851976 MEH851976:MEI851976 MOD851976:MOE851976 MXZ851976:MYA851976 NHV851976:NHW851976 NRR851976:NRS851976 OBN851976:OBO851976 OLJ851976:OLK851976 OVF851976:OVG851976 PFB851976:PFC851976 POX851976:POY851976 PYT851976:PYU851976 QIP851976:QIQ851976 QSL851976:QSM851976 RCH851976:RCI851976 RMD851976:RME851976 RVZ851976:RWA851976 SFV851976:SFW851976 SPR851976:SPS851976 SZN851976:SZO851976 TJJ851976:TJK851976 TTF851976:TTG851976 UDB851976:UDC851976 UMX851976:UMY851976 UWT851976:UWU851976 VGP851976:VGQ851976 VQL851976:VQM851976 WAH851976:WAI851976 WKD851976:WKE851976 WTZ851976:WUA851976 HN917512:HO917512 RJ917512:RK917512 ABF917512:ABG917512 ALB917512:ALC917512 AUX917512:AUY917512 BET917512:BEU917512 BOP917512:BOQ917512 BYL917512:BYM917512 CIH917512:CII917512 CSD917512:CSE917512 DBZ917512:DCA917512 DLV917512:DLW917512 DVR917512:DVS917512 EFN917512:EFO917512 EPJ917512:EPK917512 EZF917512:EZG917512 FJB917512:FJC917512 FSX917512:FSY917512 GCT917512:GCU917512 GMP917512:GMQ917512 GWL917512:GWM917512 HGH917512:HGI917512 HQD917512:HQE917512 HZZ917512:IAA917512 IJV917512:IJW917512 ITR917512:ITS917512 JDN917512:JDO917512 JNJ917512:JNK917512 JXF917512:JXG917512 KHB917512:KHC917512 KQX917512:KQY917512 LAT917512:LAU917512 LKP917512:LKQ917512 LUL917512:LUM917512 MEH917512:MEI917512 MOD917512:MOE917512 MXZ917512:MYA917512 NHV917512:NHW917512 NRR917512:NRS917512 OBN917512:OBO917512 OLJ917512:OLK917512 OVF917512:OVG917512 PFB917512:PFC917512 POX917512:POY917512 PYT917512:PYU917512 QIP917512:QIQ917512 QSL917512:QSM917512 RCH917512:RCI917512 RMD917512:RME917512 RVZ917512:RWA917512 SFV917512:SFW917512 SPR917512:SPS917512 SZN917512:SZO917512 TJJ917512:TJK917512 TTF917512:TTG917512 UDB917512:UDC917512 UMX917512:UMY917512 UWT917512:UWU917512 VGP917512:VGQ917512 VQL917512:VQM917512 WAH917512:WAI917512 WKD917512:WKE917512 WTZ917512:WUA917512 HN983048:HO983048 RJ983048:RK983048 ABF983048:ABG983048 ALB983048:ALC983048 AUX983048:AUY983048 BET983048:BEU983048 BOP983048:BOQ983048 BYL983048:BYM983048 CIH983048:CII983048 CSD983048:CSE983048 DBZ983048:DCA983048 DLV983048:DLW983048 DVR983048:DVS983048 EFN983048:EFO983048 EPJ983048:EPK983048 EZF983048:EZG983048 FJB983048:FJC983048 FSX983048:FSY983048 GCT983048:GCU983048 GMP983048:GMQ983048 GWL983048:GWM983048 HGH983048:HGI983048 HQD983048:HQE983048 HZZ983048:IAA983048 IJV983048:IJW983048 ITR983048:ITS983048 JDN983048:JDO983048 JNJ983048:JNK983048 JXF983048:JXG983048 KHB983048:KHC983048 KQX983048:KQY983048 LAT983048:LAU983048 LKP983048:LKQ983048 LUL983048:LUM983048 MEH983048:MEI983048 MOD983048:MOE983048 MXZ983048:MYA983048 NHV983048:NHW983048 NRR983048:NRS983048 OBN983048:OBO983048 OLJ983048:OLK983048 OVF983048:OVG983048 PFB983048:PFC983048 POX983048:POY983048 PYT983048:PYU983048 QIP983048:QIQ983048 QSL983048:QSM983048 RCH983048:RCI983048 RMD983048:RME983048 RVZ983048:RWA983048 SFV983048:SFW983048 SPR983048:SPS983048 SZN983048:SZO983048 TJJ983048:TJK983048 TTF983048:TTG983048 UDB983048:UDC983048 UMX983048:UMY983048 UWT983048:UWU983048 VGP983048:VGQ983048 VQL983048:VQM983048 WAH983048:WAI983048 WKD983048:WKE983048 WTZ983048:WUA983048 HQ65544:HR65544 RM65544:RN65544 ABI65544:ABJ65544 ALE65544:ALF65544 AVA65544:AVB65544 BEW65544:BEX65544 BOS65544:BOT65544 BYO65544:BYP65544 CIK65544:CIL65544 CSG65544:CSH65544 DCC65544:DCD65544 DLY65544:DLZ65544 DVU65544:DVV65544 EFQ65544:EFR65544 EPM65544:EPN65544 EZI65544:EZJ65544 FJE65544:FJF65544 FTA65544:FTB65544 GCW65544:GCX65544 GMS65544:GMT65544 GWO65544:GWP65544 HGK65544:HGL65544 HQG65544:HQH65544 IAC65544:IAD65544 IJY65544:IJZ65544 ITU65544:ITV65544 JDQ65544:JDR65544 JNM65544:JNN65544 JXI65544:JXJ65544 KHE65544:KHF65544 KRA65544:KRB65544 LAW65544:LAX65544 LKS65544:LKT65544 LUO65544:LUP65544 MEK65544:MEL65544 MOG65544:MOH65544 MYC65544:MYD65544 NHY65544:NHZ65544 NRU65544:NRV65544 OBQ65544:OBR65544 OLM65544:OLN65544 OVI65544:OVJ65544 PFE65544:PFF65544 PPA65544:PPB65544 PYW65544:PYX65544 QIS65544:QIT65544 QSO65544:QSP65544 RCK65544:RCL65544 RMG65544:RMH65544 RWC65544:RWD65544 SFY65544:SFZ65544 SPU65544:SPV65544 SZQ65544:SZR65544 TJM65544:TJN65544 TTI65544:TTJ65544 UDE65544:UDF65544 UNA65544:UNB65544 UWW65544:UWX65544 VGS65544:VGT65544 VQO65544:VQP65544 WAK65544:WAL65544 WKG65544:WKH65544 WUC65544:WUD65544 HQ131080:HR131080 RM131080:RN131080 ABI131080:ABJ131080 ALE131080:ALF131080 AVA131080:AVB131080 BEW131080:BEX131080 BOS131080:BOT131080 BYO131080:BYP131080 CIK131080:CIL131080 CSG131080:CSH131080 DCC131080:DCD131080 DLY131080:DLZ131080 DVU131080:DVV131080 EFQ131080:EFR131080 EPM131080:EPN131080 EZI131080:EZJ131080 FJE131080:FJF131080 FTA131080:FTB131080 GCW131080:GCX131080 GMS131080:GMT131080 GWO131080:GWP131080 HGK131080:HGL131080 HQG131080:HQH131080 IAC131080:IAD131080 IJY131080:IJZ131080 ITU131080:ITV131080 JDQ131080:JDR131080 JNM131080:JNN131080 JXI131080:JXJ131080 KHE131080:KHF131080 KRA131080:KRB131080 LAW131080:LAX131080 LKS131080:LKT131080 LUO131080:LUP131080 MEK131080:MEL131080 MOG131080:MOH131080 MYC131080:MYD131080 NHY131080:NHZ131080 NRU131080:NRV131080 OBQ131080:OBR131080 OLM131080:OLN131080 OVI131080:OVJ131080 PFE131080:PFF131080 PPA131080:PPB131080 PYW131080:PYX131080 QIS131080:QIT131080 QSO131080:QSP131080 RCK131080:RCL131080 RMG131080:RMH131080 RWC131080:RWD131080 SFY131080:SFZ131080 SPU131080:SPV131080 SZQ131080:SZR131080 TJM131080:TJN131080 TTI131080:TTJ131080 UDE131080:UDF131080 UNA131080:UNB131080 UWW131080:UWX131080 VGS131080:VGT131080 VQO131080:VQP131080 WAK131080:WAL131080 WKG131080:WKH131080 WUC131080:WUD131080 HQ196616:HR196616 RM196616:RN196616 ABI196616:ABJ196616 ALE196616:ALF196616 AVA196616:AVB196616 BEW196616:BEX196616 BOS196616:BOT196616 BYO196616:BYP196616 CIK196616:CIL196616 CSG196616:CSH196616 DCC196616:DCD196616 DLY196616:DLZ196616 DVU196616:DVV196616 EFQ196616:EFR196616 EPM196616:EPN196616 EZI196616:EZJ196616 FJE196616:FJF196616 FTA196616:FTB196616 GCW196616:GCX196616 GMS196616:GMT196616 GWO196616:GWP196616 HGK196616:HGL196616 HQG196616:HQH196616 IAC196616:IAD196616 IJY196616:IJZ196616 ITU196616:ITV196616 JDQ196616:JDR196616 JNM196616:JNN196616 JXI196616:JXJ196616 KHE196616:KHF196616 KRA196616:KRB196616 LAW196616:LAX196616 LKS196616:LKT196616 LUO196616:LUP196616 MEK196616:MEL196616 MOG196616:MOH196616 MYC196616:MYD196616 NHY196616:NHZ196616 NRU196616:NRV196616 OBQ196616:OBR196616 OLM196616:OLN196616 OVI196616:OVJ196616 PFE196616:PFF196616 PPA196616:PPB196616 PYW196616:PYX196616 QIS196616:QIT196616 QSO196616:QSP196616 RCK196616:RCL196616 RMG196616:RMH196616 RWC196616:RWD196616 SFY196616:SFZ196616 SPU196616:SPV196616 SZQ196616:SZR196616 TJM196616:TJN196616 TTI196616:TTJ196616 UDE196616:UDF196616 UNA196616:UNB196616 UWW196616:UWX196616 VGS196616:VGT196616 VQO196616:VQP196616 WAK196616:WAL196616 WKG196616:WKH196616 WUC196616:WUD196616 HQ262152:HR262152 RM262152:RN262152 ABI262152:ABJ262152 ALE262152:ALF262152 AVA262152:AVB262152 BEW262152:BEX262152 BOS262152:BOT262152 BYO262152:BYP262152 CIK262152:CIL262152 CSG262152:CSH262152 DCC262152:DCD262152 DLY262152:DLZ262152 DVU262152:DVV262152 EFQ262152:EFR262152 EPM262152:EPN262152 EZI262152:EZJ262152 FJE262152:FJF262152 FTA262152:FTB262152 GCW262152:GCX262152 GMS262152:GMT262152 GWO262152:GWP262152 HGK262152:HGL262152 HQG262152:HQH262152 IAC262152:IAD262152 IJY262152:IJZ262152 ITU262152:ITV262152 JDQ262152:JDR262152 JNM262152:JNN262152 JXI262152:JXJ262152 KHE262152:KHF262152 KRA262152:KRB262152 LAW262152:LAX262152 LKS262152:LKT262152 LUO262152:LUP262152 MEK262152:MEL262152 MOG262152:MOH262152 MYC262152:MYD262152 NHY262152:NHZ262152 NRU262152:NRV262152 OBQ262152:OBR262152 OLM262152:OLN262152 OVI262152:OVJ262152 PFE262152:PFF262152 PPA262152:PPB262152 PYW262152:PYX262152 QIS262152:QIT262152 QSO262152:QSP262152 RCK262152:RCL262152 RMG262152:RMH262152 RWC262152:RWD262152 SFY262152:SFZ262152 SPU262152:SPV262152 SZQ262152:SZR262152 TJM262152:TJN262152 TTI262152:TTJ262152 UDE262152:UDF262152 UNA262152:UNB262152 UWW262152:UWX262152 VGS262152:VGT262152 VQO262152:VQP262152 WAK262152:WAL262152 WKG262152:WKH262152 WUC262152:WUD262152 HQ327688:HR327688 RM327688:RN327688 ABI327688:ABJ327688 ALE327688:ALF327688 AVA327688:AVB327688 BEW327688:BEX327688 BOS327688:BOT327688 BYO327688:BYP327688 CIK327688:CIL327688 CSG327688:CSH327688 DCC327688:DCD327688 DLY327688:DLZ327688 DVU327688:DVV327688 EFQ327688:EFR327688 EPM327688:EPN327688 EZI327688:EZJ327688 FJE327688:FJF327688 FTA327688:FTB327688 GCW327688:GCX327688 GMS327688:GMT327688 GWO327688:GWP327688 HGK327688:HGL327688 HQG327688:HQH327688 IAC327688:IAD327688 IJY327688:IJZ327688 ITU327688:ITV327688 JDQ327688:JDR327688 JNM327688:JNN327688 JXI327688:JXJ327688 KHE327688:KHF327688 KRA327688:KRB327688 LAW327688:LAX327688 LKS327688:LKT327688 LUO327688:LUP327688 MEK327688:MEL327688 MOG327688:MOH327688 MYC327688:MYD327688 NHY327688:NHZ327688 NRU327688:NRV327688 OBQ327688:OBR327688 OLM327688:OLN327688 OVI327688:OVJ327688 PFE327688:PFF327688 PPA327688:PPB327688 PYW327688:PYX327688 QIS327688:QIT327688 QSO327688:QSP327688 RCK327688:RCL327688 RMG327688:RMH327688 RWC327688:RWD327688 SFY327688:SFZ327688 SPU327688:SPV327688 SZQ327688:SZR327688 TJM327688:TJN327688 TTI327688:TTJ327688 UDE327688:UDF327688 UNA327688:UNB327688 UWW327688:UWX327688 VGS327688:VGT327688 VQO327688:VQP327688 WAK327688:WAL327688 WKG327688:WKH327688 WUC327688:WUD327688 HQ393224:HR393224 RM393224:RN393224 ABI393224:ABJ393224 ALE393224:ALF393224 AVA393224:AVB393224 BEW393224:BEX393224 BOS393224:BOT393224 BYO393224:BYP393224 CIK393224:CIL393224 CSG393224:CSH393224 DCC393224:DCD393224 DLY393224:DLZ393224 DVU393224:DVV393224 EFQ393224:EFR393224 EPM393224:EPN393224 EZI393224:EZJ393224 FJE393224:FJF393224 FTA393224:FTB393224 GCW393224:GCX393224 GMS393224:GMT393224 GWO393224:GWP393224 HGK393224:HGL393224 HQG393224:HQH393224 IAC393224:IAD393224 IJY393224:IJZ393224 ITU393224:ITV393224 JDQ393224:JDR393224 JNM393224:JNN393224 JXI393224:JXJ393224 KHE393224:KHF393224 KRA393224:KRB393224 LAW393224:LAX393224 LKS393224:LKT393224 LUO393224:LUP393224 MEK393224:MEL393224 MOG393224:MOH393224 MYC393224:MYD393224 NHY393224:NHZ393224 NRU393224:NRV393224 OBQ393224:OBR393224 OLM393224:OLN393224 OVI393224:OVJ393224 PFE393224:PFF393224 PPA393224:PPB393224 PYW393224:PYX393224 QIS393224:QIT393224 QSO393224:QSP393224 RCK393224:RCL393224 RMG393224:RMH393224 RWC393224:RWD393224 SFY393224:SFZ393224 SPU393224:SPV393224 SZQ393224:SZR393224 TJM393224:TJN393224 TTI393224:TTJ393224 UDE393224:UDF393224 UNA393224:UNB393224 UWW393224:UWX393224 VGS393224:VGT393224 VQO393224:VQP393224 WAK393224:WAL393224 WKG393224:WKH393224 WUC393224:WUD393224 HQ458760:HR458760 RM458760:RN458760 ABI458760:ABJ458760 ALE458760:ALF458760 AVA458760:AVB458760 BEW458760:BEX458760 BOS458760:BOT458760 BYO458760:BYP458760 CIK458760:CIL458760 CSG458760:CSH458760 DCC458760:DCD458760 DLY458760:DLZ458760 DVU458760:DVV458760 EFQ458760:EFR458760 EPM458760:EPN458760 EZI458760:EZJ458760 FJE458760:FJF458760 FTA458760:FTB458760 GCW458760:GCX458760 GMS458760:GMT458760 GWO458760:GWP458760 HGK458760:HGL458760 HQG458760:HQH458760 IAC458760:IAD458760 IJY458760:IJZ458760 ITU458760:ITV458760 JDQ458760:JDR458760 JNM458760:JNN458760 JXI458760:JXJ458760 KHE458760:KHF458760 KRA458760:KRB458760 LAW458760:LAX458760 LKS458760:LKT458760 LUO458760:LUP458760 MEK458760:MEL458760 MOG458760:MOH458760 MYC458760:MYD458760 NHY458760:NHZ458760 NRU458760:NRV458760 OBQ458760:OBR458760 OLM458760:OLN458760 OVI458760:OVJ458760 PFE458760:PFF458760 PPA458760:PPB458760 PYW458760:PYX458760 QIS458760:QIT458760 QSO458760:QSP458760 RCK458760:RCL458760 RMG458760:RMH458760 RWC458760:RWD458760 SFY458760:SFZ458760 SPU458760:SPV458760 SZQ458760:SZR458760 TJM458760:TJN458760 TTI458760:TTJ458760 UDE458760:UDF458760 UNA458760:UNB458760 UWW458760:UWX458760 VGS458760:VGT458760 VQO458760:VQP458760 WAK458760:WAL458760 WKG458760:WKH458760 WUC458760:WUD458760 HQ524296:HR524296 RM524296:RN524296 ABI524296:ABJ524296 ALE524296:ALF524296 AVA524296:AVB524296 BEW524296:BEX524296 BOS524296:BOT524296 BYO524296:BYP524296 CIK524296:CIL524296 CSG524296:CSH524296 DCC524296:DCD524296 DLY524296:DLZ524296 DVU524296:DVV524296 EFQ524296:EFR524296 EPM524296:EPN524296 EZI524296:EZJ524296 FJE524296:FJF524296 FTA524296:FTB524296 GCW524296:GCX524296 GMS524296:GMT524296 GWO524296:GWP524296 HGK524296:HGL524296 HQG524296:HQH524296 IAC524296:IAD524296 IJY524296:IJZ524296 ITU524296:ITV524296 JDQ524296:JDR524296 JNM524296:JNN524296 JXI524296:JXJ524296 KHE524296:KHF524296 KRA524296:KRB524296 LAW524296:LAX524296 LKS524296:LKT524296 LUO524296:LUP524296 MEK524296:MEL524296 MOG524296:MOH524296 MYC524296:MYD524296 NHY524296:NHZ524296 NRU524296:NRV524296 OBQ524296:OBR524296 OLM524296:OLN524296 OVI524296:OVJ524296 PFE524296:PFF524296 PPA524296:PPB524296 PYW524296:PYX524296 QIS524296:QIT524296 QSO524296:QSP524296 RCK524296:RCL524296 RMG524296:RMH524296 RWC524296:RWD524296 SFY524296:SFZ524296 SPU524296:SPV524296 SZQ524296:SZR524296 TJM524296:TJN524296 TTI524296:TTJ524296 UDE524296:UDF524296 UNA524296:UNB524296 UWW524296:UWX524296 VGS524296:VGT524296 VQO524296:VQP524296 WAK524296:WAL524296 WKG524296:WKH524296 WUC524296:WUD524296 HQ589832:HR589832 RM589832:RN589832 ABI589832:ABJ589832 ALE589832:ALF589832 AVA589832:AVB589832 BEW589832:BEX589832 BOS589832:BOT589832 BYO589832:BYP589832 CIK589832:CIL589832 CSG589832:CSH589832 DCC589832:DCD589832 DLY589832:DLZ589832 DVU589832:DVV589832 EFQ589832:EFR589832 EPM589832:EPN589832 EZI589832:EZJ589832 FJE589832:FJF589832 FTA589832:FTB589832 GCW589832:GCX589832 GMS589832:GMT589832 GWO589832:GWP589832 HGK589832:HGL589832 HQG589832:HQH589832 IAC589832:IAD589832 IJY589832:IJZ589832 ITU589832:ITV589832 JDQ589832:JDR589832 JNM589832:JNN589832 JXI589832:JXJ589832 KHE589832:KHF589832 KRA589832:KRB589832 LAW589832:LAX589832 LKS589832:LKT589832 LUO589832:LUP589832 MEK589832:MEL589832 MOG589832:MOH589832 MYC589832:MYD589832 NHY589832:NHZ589832 NRU589832:NRV589832 OBQ589832:OBR589832 OLM589832:OLN589832 OVI589832:OVJ589832 PFE589832:PFF589832 PPA589832:PPB589832 PYW589832:PYX589832 QIS589832:QIT589832 QSO589832:QSP589832 RCK589832:RCL589832 RMG589832:RMH589832 RWC589832:RWD589832 SFY589832:SFZ589832 SPU589832:SPV589832 SZQ589832:SZR589832 TJM589832:TJN589832 TTI589832:TTJ589832 UDE589832:UDF589832 UNA589832:UNB589832 UWW589832:UWX589832 VGS589832:VGT589832 VQO589832:VQP589832 WAK589832:WAL589832 WKG589832:WKH589832 WUC589832:WUD589832 HQ655368:HR655368 RM655368:RN655368 ABI655368:ABJ655368 ALE655368:ALF655368 AVA655368:AVB655368 BEW655368:BEX655368 BOS655368:BOT655368 BYO655368:BYP655368 CIK655368:CIL655368 CSG655368:CSH655368 DCC655368:DCD655368 DLY655368:DLZ655368 DVU655368:DVV655368 EFQ655368:EFR655368 EPM655368:EPN655368 EZI655368:EZJ655368 FJE655368:FJF655368 FTA655368:FTB655368 GCW655368:GCX655368 GMS655368:GMT655368 GWO655368:GWP655368 HGK655368:HGL655368 HQG655368:HQH655368 IAC655368:IAD655368 IJY655368:IJZ655368 ITU655368:ITV655368 JDQ655368:JDR655368 JNM655368:JNN655368 JXI655368:JXJ655368 KHE655368:KHF655368 KRA655368:KRB655368 LAW655368:LAX655368 LKS655368:LKT655368 LUO655368:LUP655368 MEK655368:MEL655368 MOG655368:MOH655368 MYC655368:MYD655368 NHY655368:NHZ655368 NRU655368:NRV655368 OBQ655368:OBR655368 OLM655368:OLN655368 OVI655368:OVJ655368 PFE655368:PFF655368 PPA655368:PPB655368 PYW655368:PYX655368 QIS655368:QIT655368 QSO655368:QSP655368 RCK655368:RCL655368 RMG655368:RMH655368 RWC655368:RWD655368 SFY655368:SFZ655368 SPU655368:SPV655368 SZQ655368:SZR655368 TJM655368:TJN655368 TTI655368:TTJ655368 UDE655368:UDF655368 UNA655368:UNB655368 UWW655368:UWX655368 VGS655368:VGT655368 VQO655368:VQP655368 WAK655368:WAL655368 WKG655368:WKH655368 WUC655368:WUD655368 HQ720904:HR720904 RM720904:RN720904 ABI720904:ABJ720904 ALE720904:ALF720904 AVA720904:AVB720904 BEW720904:BEX720904 BOS720904:BOT720904 BYO720904:BYP720904 CIK720904:CIL720904 CSG720904:CSH720904 DCC720904:DCD720904 DLY720904:DLZ720904 DVU720904:DVV720904 EFQ720904:EFR720904 EPM720904:EPN720904 EZI720904:EZJ720904 FJE720904:FJF720904 FTA720904:FTB720904 GCW720904:GCX720904 GMS720904:GMT720904 GWO720904:GWP720904 HGK720904:HGL720904 HQG720904:HQH720904 IAC720904:IAD720904 IJY720904:IJZ720904 ITU720904:ITV720904 JDQ720904:JDR720904 JNM720904:JNN720904 JXI720904:JXJ720904 KHE720904:KHF720904 KRA720904:KRB720904 LAW720904:LAX720904 LKS720904:LKT720904 LUO720904:LUP720904 MEK720904:MEL720904 MOG720904:MOH720904 MYC720904:MYD720904 NHY720904:NHZ720904 NRU720904:NRV720904 OBQ720904:OBR720904 OLM720904:OLN720904 OVI720904:OVJ720904 PFE720904:PFF720904 PPA720904:PPB720904 PYW720904:PYX720904 QIS720904:QIT720904 QSO720904:QSP720904 RCK720904:RCL720904 RMG720904:RMH720904 RWC720904:RWD720904 SFY720904:SFZ720904 SPU720904:SPV720904 SZQ720904:SZR720904 TJM720904:TJN720904 TTI720904:TTJ720904 UDE720904:UDF720904 UNA720904:UNB720904 UWW720904:UWX720904 VGS720904:VGT720904 VQO720904:VQP720904 WAK720904:WAL720904 WKG720904:WKH720904 WUC720904:WUD720904 HQ786440:HR786440 RM786440:RN786440 ABI786440:ABJ786440 ALE786440:ALF786440 AVA786440:AVB786440 BEW786440:BEX786440 BOS786440:BOT786440 BYO786440:BYP786440 CIK786440:CIL786440 CSG786440:CSH786440 DCC786440:DCD786440 DLY786440:DLZ786440 DVU786440:DVV786440 EFQ786440:EFR786440 EPM786440:EPN786440 EZI786440:EZJ786440 FJE786440:FJF786440 FTA786440:FTB786440 GCW786440:GCX786440 GMS786440:GMT786440 GWO786440:GWP786440 HGK786440:HGL786440 HQG786440:HQH786440 IAC786440:IAD786440 IJY786440:IJZ786440 ITU786440:ITV786440 JDQ786440:JDR786440 JNM786440:JNN786440 JXI786440:JXJ786440 KHE786440:KHF786440 KRA786440:KRB786440 LAW786440:LAX786440 LKS786440:LKT786440 LUO786440:LUP786440 MEK786440:MEL786440 MOG786440:MOH786440 MYC786440:MYD786440 NHY786440:NHZ786440 NRU786440:NRV786440 OBQ786440:OBR786440 OLM786440:OLN786440 OVI786440:OVJ786440 PFE786440:PFF786440 PPA786440:PPB786440 PYW786440:PYX786440 QIS786440:QIT786440 QSO786440:QSP786440 RCK786440:RCL786440 RMG786440:RMH786440 RWC786440:RWD786440 SFY786440:SFZ786440 SPU786440:SPV786440 SZQ786440:SZR786440 TJM786440:TJN786440 TTI786440:TTJ786440 UDE786440:UDF786440 UNA786440:UNB786440 UWW786440:UWX786440 VGS786440:VGT786440 VQO786440:VQP786440 WAK786440:WAL786440 WKG786440:WKH786440 WUC786440:WUD786440 HQ851976:HR851976 RM851976:RN851976 ABI851976:ABJ851976 ALE851976:ALF851976 AVA851976:AVB851976 BEW851976:BEX851976 BOS851976:BOT851976 BYO851976:BYP851976 CIK851976:CIL851976 CSG851976:CSH851976 DCC851976:DCD851976 DLY851976:DLZ851976 DVU851976:DVV851976 EFQ851976:EFR851976 EPM851976:EPN851976 EZI851976:EZJ851976 FJE851976:FJF851976 FTA851976:FTB851976 GCW851976:GCX851976 GMS851976:GMT851976 GWO851976:GWP851976 HGK851976:HGL851976 HQG851976:HQH851976 IAC851976:IAD851976 IJY851976:IJZ851976 ITU851976:ITV851976 JDQ851976:JDR851976 JNM851976:JNN851976 JXI851976:JXJ851976 KHE851976:KHF851976 KRA851976:KRB851976 LAW851976:LAX851976 LKS851976:LKT851976 LUO851976:LUP851976 MEK851976:MEL851976 MOG851976:MOH851976 MYC851976:MYD851976 NHY851976:NHZ851976 NRU851976:NRV851976 OBQ851976:OBR851976 OLM851976:OLN851976 OVI851976:OVJ851976 PFE851976:PFF851976 PPA851976:PPB851976 PYW851976:PYX851976 QIS851976:QIT851976 QSO851976:QSP851976 RCK851976:RCL851976 RMG851976:RMH851976 RWC851976:RWD851976 SFY851976:SFZ851976 SPU851976:SPV851976 SZQ851976:SZR851976 TJM851976:TJN851976 TTI851976:TTJ851976 UDE851976:UDF851976 UNA851976:UNB851976 UWW851976:UWX851976 VGS851976:VGT851976 VQO851976:VQP851976 WAK851976:WAL851976 WKG851976:WKH851976 WUC851976:WUD851976 HQ917512:HR917512 RM917512:RN917512 ABI917512:ABJ917512 ALE917512:ALF917512 AVA917512:AVB917512 BEW917512:BEX917512 BOS917512:BOT917512 BYO917512:BYP917512 CIK917512:CIL917512 CSG917512:CSH917512 DCC917512:DCD917512 DLY917512:DLZ917512 DVU917512:DVV917512 EFQ917512:EFR917512 EPM917512:EPN917512 EZI917512:EZJ917512 FJE917512:FJF917512 FTA917512:FTB917512 GCW917512:GCX917512 GMS917512:GMT917512 GWO917512:GWP917512 HGK917512:HGL917512 HQG917512:HQH917512 IAC917512:IAD917512 IJY917512:IJZ917512 ITU917512:ITV917512 JDQ917512:JDR917512 JNM917512:JNN917512 JXI917512:JXJ917512 KHE917512:KHF917512 KRA917512:KRB917512 LAW917512:LAX917512 LKS917512:LKT917512 LUO917512:LUP917512 MEK917512:MEL917512 MOG917512:MOH917512 MYC917512:MYD917512 NHY917512:NHZ917512 NRU917512:NRV917512 OBQ917512:OBR917512 OLM917512:OLN917512 OVI917512:OVJ917512 PFE917512:PFF917512 PPA917512:PPB917512 PYW917512:PYX917512 QIS917512:QIT917512 QSO917512:QSP917512 RCK917512:RCL917512 RMG917512:RMH917512 RWC917512:RWD917512 SFY917512:SFZ917512 SPU917512:SPV917512 SZQ917512:SZR917512 TJM917512:TJN917512 TTI917512:TTJ917512 UDE917512:UDF917512 UNA917512:UNB917512 UWW917512:UWX917512 VGS917512:VGT917512 VQO917512:VQP917512 WAK917512:WAL917512 WKG917512:WKH917512 WUC917512:WUD917512 HQ983048:HR983048 RM983048:RN983048 ABI983048:ABJ983048 ALE983048:ALF983048 AVA983048:AVB983048 BEW983048:BEX983048 BOS983048:BOT983048 BYO983048:BYP983048 CIK983048:CIL983048 CSG983048:CSH983048 DCC983048:DCD983048 DLY983048:DLZ983048 DVU983048:DVV983048 EFQ983048:EFR983048 EPM983048:EPN983048 EZI983048:EZJ983048 FJE983048:FJF983048 FTA983048:FTB983048 GCW983048:GCX983048 GMS983048:GMT983048 GWO983048:GWP983048 HGK983048:HGL983048 HQG983048:HQH983048 IAC983048:IAD983048 IJY983048:IJZ983048 ITU983048:ITV983048 JDQ983048:JDR983048 JNM983048:JNN983048 JXI983048:JXJ983048 KHE983048:KHF983048 KRA983048:KRB983048 LAW983048:LAX983048 LKS983048:LKT983048 LUO983048:LUP983048 MEK983048:MEL983048 MOG983048:MOH983048 MYC983048:MYD983048 NHY983048:NHZ983048 NRU983048:NRV983048 OBQ983048:OBR983048 OLM983048:OLN983048 OVI983048:OVJ983048 PFE983048:PFF983048 PPA983048:PPB983048 PYW983048:PYX983048 QIS983048:QIT983048 QSO983048:QSP983048 RCK983048:RCL983048 RMG983048:RMH983048 RWC983048:RWD983048 SFY983048:SFZ983048 SPU983048:SPV983048 SZQ983048:SZR983048 TJM983048:TJN983048 TTI983048:TTJ983048 UDE983048:UDF983048 UNA983048:UNB983048 UWW983048:UWX983048 VGS983048:VGT983048 VQO983048:VQP983048 WAK983048:WAL983048 WKG983048:WKH983048 WUC983048:WUD983048 HT65544:HU65544 RP65544:RQ65544 ABL65544:ABM65544 ALH65544:ALI65544 AVD65544:AVE65544 BEZ65544:BFA65544 BOV65544:BOW65544 BYR65544:BYS65544 CIN65544:CIO65544 CSJ65544:CSK65544 DCF65544:DCG65544 DMB65544:DMC65544 DVX65544:DVY65544 EFT65544:EFU65544 EPP65544:EPQ65544 EZL65544:EZM65544 FJH65544:FJI65544 FTD65544:FTE65544 GCZ65544:GDA65544 GMV65544:GMW65544 GWR65544:GWS65544 HGN65544:HGO65544 HQJ65544:HQK65544 IAF65544:IAG65544 IKB65544:IKC65544 ITX65544:ITY65544 JDT65544:JDU65544 JNP65544:JNQ65544 JXL65544:JXM65544 KHH65544:KHI65544 KRD65544:KRE65544 LAZ65544:LBA65544 LKV65544:LKW65544 LUR65544:LUS65544 MEN65544:MEO65544 MOJ65544:MOK65544 MYF65544:MYG65544 NIB65544:NIC65544 NRX65544:NRY65544 OBT65544:OBU65544 OLP65544:OLQ65544 OVL65544:OVM65544 PFH65544:PFI65544 PPD65544:PPE65544 PYZ65544:PZA65544 QIV65544:QIW65544 QSR65544:QSS65544 RCN65544:RCO65544 RMJ65544:RMK65544 RWF65544:RWG65544 SGB65544:SGC65544 SPX65544:SPY65544 SZT65544:SZU65544 TJP65544:TJQ65544 TTL65544:TTM65544 UDH65544:UDI65544 UND65544:UNE65544 UWZ65544:UXA65544 VGV65544:VGW65544 VQR65544:VQS65544 WAN65544:WAO65544 WKJ65544:WKK65544 WUF65544:WUG65544 HT131080:HU131080 RP131080:RQ131080 ABL131080:ABM131080 ALH131080:ALI131080 AVD131080:AVE131080 BEZ131080:BFA131080 BOV131080:BOW131080 BYR131080:BYS131080 CIN131080:CIO131080 CSJ131080:CSK131080 DCF131080:DCG131080 DMB131080:DMC131080 DVX131080:DVY131080 EFT131080:EFU131080 EPP131080:EPQ131080 EZL131080:EZM131080 FJH131080:FJI131080 FTD131080:FTE131080 GCZ131080:GDA131080 GMV131080:GMW131080 GWR131080:GWS131080 HGN131080:HGO131080 HQJ131080:HQK131080 IAF131080:IAG131080 IKB131080:IKC131080 ITX131080:ITY131080 JDT131080:JDU131080 JNP131080:JNQ131080 JXL131080:JXM131080 KHH131080:KHI131080 KRD131080:KRE131080 LAZ131080:LBA131080 LKV131080:LKW131080 LUR131080:LUS131080 MEN131080:MEO131080 MOJ131080:MOK131080 MYF131080:MYG131080 NIB131080:NIC131080 NRX131080:NRY131080 OBT131080:OBU131080 OLP131080:OLQ131080 OVL131080:OVM131080 PFH131080:PFI131080 PPD131080:PPE131080 PYZ131080:PZA131080 QIV131080:QIW131080 QSR131080:QSS131080 RCN131080:RCO131080 RMJ131080:RMK131080 RWF131080:RWG131080 SGB131080:SGC131080 SPX131080:SPY131080 SZT131080:SZU131080 TJP131080:TJQ131080 TTL131080:TTM131080 UDH131080:UDI131080 UND131080:UNE131080 UWZ131080:UXA131080 VGV131080:VGW131080 VQR131080:VQS131080 WAN131080:WAO131080 WKJ131080:WKK131080 WUF131080:WUG131080 HT196616:HU196616 RP196616:RQ196616 ABL196616:ABM196616 ALH196616:ALI196616 AVD196616:AVE196616 BEZ196616:BFA196616 BOV196616:BOW196616 BYR196616:BYS196616 CIN196616:CIO196616 CSJ196616:CSK196616 DCF196616:DCG196616 DMB196616:DMC196616 DVX196616:DVY196616 EFT196616:EFU196616 EPP196616:EPQ196616 EZL196616:EZM196616 FJH196616:FJI196616 FTD196616:FTE196616 GCZ196616:GDA196616 GMV196616:GMW196616 GWR196616:GWS196616 HGN196616:HGO196616 HQJ196616:HQK196616 IAF196616:IAG196616 IKB196616:IKC196616 ITX196616:ITY196616 JDT196616:JDU196616 JNP196616:JNQ196616 JXL196616:JXM196616 KHH196616:KHI196616 KRD196616:KRE196616 LAZ196616:LBA196616 LKV196616:LKW196616 LUR196616:LUS196616 MEN196616:MEO196616 MOJ196616:MOK196616 MYF196616:MYG196616 NIB196616:NIC196616 NRX196616:NRY196616 OBT196616:OBU196616 OLP196616:OLQ196616 OVL196616:OVM196616 PFH196616:PFI196616 PPD196616:PPE196616 PYZ196616:PZA196616 QIV196616:QIW196616 QSR196616:QSS196616 RCN196616:RCO196616 RMJ196616:RMK196616 RWF196616:RWG196616 SGB196616:SGC196616 SPX196616:SPY196616 SZT196616:SZU196616 TJP196616:TJQ196616 TTL196616:TTM196616 UDH196616:UDI196616 UND196616:UNE196616 UWZ196616:UXA196616 VGV196616:VGW196616 VQR196616:VQS196616 WAN196616:WAO196616 WKJ196616:WKK196616 WUF196616:WUG196616 HT262152:HU262152 RP262152:RQ262152 ABL262152:ABM262152 ALH262152:ALI262152 AVD262152:AVE262152 BEZ262152:BFA262152 BOV262152:BOW262152 BYR262152:BYS262152 CIN262152:CIO262152 CSJ262152:CSK262152 DCF262152:DCG262152 DMB262152:DMC262152 DVX262152:DVY262152 EFT262152:EFU262152 EPP262152:EPQ262152 EZL262152:EZM262152 FJH262152:FJI262152 FTD262152:FTE262152 GCZ262152:GDA262152 GMV262152:GMW262152 GWR262152:GWS262152 HGN262152:HGO262152 HQJ262152:HQK262152 IAF262152:IAG262152 IKB262152:IKC262152 ITX262152:ITY262152 JDT262152:JDU262152 JNP262152:JNQ262152 JXL262152:JXM262152 KHH262152:KHI262152 KRD262152:KRE262152 LAZ262152:LBA262152 LKV262152:LKW262152 LUR262152:LUS262152 MEN262152:MEO262152 MOJ262152:MOK262152 MYF262152:MYG262152 NIB262152:NIC262152 NRX262152:NRY262152 OBT262152:OBU262152 OLP262152:OLQ262152 OVL262152:OVM262152 PFH262152:PFI262152 PPD262152:PPE262152 PYZ262152:PZA262152 QIV262152:QIW262152 QSR262152:QSS262152 RCN262152:RCO262152 RMJ262152:RMK262152 RWF262152:RWG262152 SGB262152:SGC262152 SPX262152:SPY262152 SZT262152:SZU262152 TJP262152:TJQ262152 TTL262152:TTM262152 UDH262152:UDI262152 UND262152:UNE262152 UWZ262152:UXA262152 VGV262152:VGW262152 VQR262152:VQS262152 WAN262152:WAO262152 WKJ262152:WKK262152 WUF262152:WUG262152 HT327688:HU327688 RP327688:RQ327688 ABL327688:ABM327688 ALH327688:ALI327688 AVD327688:AVE327688 BEZ327688:BFA327688 BOV327688:BOW327688 BYR327688:BYS327688 CIN327688:CIO327688 CSJ327688:CSK327688 DCF327688:DCG327688 DMB327688:DMC327688 DVX327688:DVY327688 EFT327688:EFU327688 EPP327688:EPQ327688 EZL327688:EZM327688 FJH327688:FJI327688 FTD327688:FTE327688 GCZ327688:GDA327688 GMV327688:GMW327688 GWR327688:GWS327688 HGN327688:HGO327688 HQJ327688:HQK327688 IAF327688:IAG327688 IKB327688:IKC327688 ITX327688:ITY327688 JDT327688:JDU327688 JNP327688:JNQ327688 JXL327688:JXM327688 KHH327688:KHI327688 KRD327688:KRE327688 LAZ327688:LBA327688 LKV327688:LKW327688 LUR327688:LUS327688 MEN327688:MEO327688 MOJ327688:MOK327688 MYF327688:MYG327688 NIB327688:NIC327688 NRX327688:NRY327688 OBT327688:OBU327688 OLP327688:OLQ327688 OVL327688:OVM327688 PFH327688:PFI327688 PPD327688:PPE327688 PYZ327688:PZA327688 QIV327688:QIW327688 QSR327688:QSS327688 RCN327688:RCO327688 RMJ327688:RMK327688 RWF327688:RWG327688 SGB327688:SGC327688 SPX327688:SPY327688 SZT327688:SZU327688 TJP327688:TJQ327688 TTL327688:TTM327688 UDH327688:UDI327688 UND327688:UNE327688 UWZ327688:UXA327688 VGV327688:VGW327688 VQR327688:VQS327688 WAN327688:WAO327688 WKJ327688:WKK327688 WUF327688:WUG327688 HT393224:HU393224 RP393224:RQ393224 ABL393224:ABM393224 ALH393224:ALI393224 AVD393224:AVE393224 BEZ393224:BFA393224 BOV393224:BOW393224 BYR393224:BYS393224 CIN393224:CIO393224 CSJ393224:CSK393224 DCF393224:DCG393224 DMB393224:DMC393224 DVX393224:DVY393224 EFT393224:EFU393224 EPP393224:EPQ393224 EZL393224:EZM393224 FJH393224:FJI393224 FTD393224:FTE393224 GCZ393224:GDA393224 GMV393224:GMW393224 GWR393224:GWS393224 HGN393224:HGO393224 HQJ393224:HQK393224 IAF393224:IAG393224 IKB393224:IKC393224 ITX393224:ITY393224 JDT393224:JDU393224 JNP393224:JNQ393224 JXL393224:JXM393224 KHH393224:KHI393224 KRD393224:KRE393224 LAZ393224:LBA393224 LKV393224:LKW393224 LUR393224:LUS393224 MEN393224:MEO393224 MOJ393224:MOK393224 MYF393224:MYG393224 NIB393224:NIC393224 NRX393224:NRY393224 OBT393224:OBU393224 OLP393224:OLQ393224 OVL393224:OVM393224 PFH393224:PFI393224 PPD393224:PPE393224 PYZ393224:PZA393224 QIV393224:QIW393224 QSR393224:QSS393224 RCN393224:RCO393224 RMJ393224:RMK393224 RWF393224:RWG393224 SGB393224:SGC393224 SPX393224:SPY393224 SZT393224:SZU393224 TJP393224:TJQ393224 TTL393224:TTM393224 UDH393224:UDI393224 UND393224:UNE393224 UWZ393224:UXA393224 VGV393224:VGW393224 VQR393224:VQS393224 WAN393224:WAO393224 WKJ393224:WKK393224 WUF393224:WUG393224 HT458760:HU458760 RP458760:RQ458760 ABL458760:ABM458760 ALH458760:ALI458760 AVD458760:AVE458760 BEZ458760:BFA458760 BOV458760:BOW458760 BYR458760:BYS458760 CIN458760:CIO458760 CSJ458760:CSK458760 DCF458760:DCG458760 DMB458760:DMC458760 DVX458760:DVY458760 EFT458760:EFU458760 EPP458760:EPQ458760 EZL458760:EZM458760 FJH458760:FJI458760 FTD458760:FTE458760 GCZ458760:GDA458760 GMV458760:GMW458760 GWR458760:GWS458760 HGN458760:HGO458760 HQJ458760:HQK458760 IAF458760:IAG458760 IKB458760:IKC458760 ITX458760:ITY458760 JDT458760:JDU458760 JNP458760:JNQ458760 JXL458760:JXM458760 KHH458760:KHI458760 KRD458760:KRE458760 LAZ458760:LBA458760 LKV458760:LKW458760 LUR458760:LUS458760 MEN458760:MEO458760 MOJ458760:MOK458760 MYF458760:MYG458760 NIB458760:NIC458760 NRX458760:NRY458760 OBT458760:OBU458760 OLP458760:OLQ458760 OVL458760:OVM458760 PFH458760:PFI458760 PPD458760:PPE458760 PYZ458760:PZA458760 QIV458760:QIW458760 QSR458760:QSS458760 RCN458760:RCO458760 RMJ458760:RMK458760 RWF458760:RWG458760 SGB458760:SGC458760 SPX458760:SPY458760 SZT458760:SZU458760 TJP458760:TJQ458760 TTL458760:TTM458760 UDH458760:UDI458760 UND458760:UNE458760 UWZ458760:UXA458760 VGV458760:VGW458760 VQR458760:VQS458760 WAN458760:WAO458760 WKJ458760:WKK458760 WUF458760:WUG458760 HT524296:HU524296 RP524296:RQ524296 ABL524296:ABM524296 ALH524296:ALI524296 AVD524296:AVE524296 BEZ524296:BFA524296 BOV524296:BOW524296 BYR524296:BYS524296 CIN524296:CIO524296 CSJ524296:CSK524296 DCF524296:DCG524296 DMB524296:DMC524296 DVX524296:DVY524296 EFT524296:EFU524296 EPP524296:EPQ524296 EZL524296:EZM524296 FJH524296:FJI524296 FTD524296:FTE524296 GCZ524296:GDA524296 GMV524296:GMW524296 GWR524296:GWS524296 HGN524296:HGO524296 HQJ524296:HQK524296 IAF524296:IAG524296 IKB524296:IKC524296 ITX524296:ITY524296 JDT524296:JDU524296 JNP524296:JNQ524296 JXL524296:JXM524296 KHH524296:KHI524296 KRD524296:KRE524296 LAZ524296:LBA524296 LKV524296:LKW524296 LUR524296:LUS524296 MEN524296:MEO524296 MOJ524296:MOK524296 MYF524296:MYG524296 NIB524296:NIC524296 NRX524296:NRY524296 OBT524296:OBU524296 OLP524296:OLQ524296 OVL524296:OVM524296 PFH524296:PFI524296 PPD524296:PPE524296 PYZ524296:PZA524296 QIV524296:QIW524296 QSR524296:QSS524296 RCN524296:RCO524296 RMJ524296:RMK524296 RWF524296:RWG524296 SGB524296:SGC524296 SPX524296:SPY524296 SZT524296:SZU524296 TJP524296:TJQ524296 TTL524296:TTM524296 UDH524296:UDI524296 UND524296:UNE524296 UWZ524296:UXA524296 VGV524296:VGW524296 VQR524296:VQS524296 WAN524296:WAO524296 WKJ524296:WKK524296 WUF524296:WUG524296 HT589832:HU589832 RP589832:RQ589832 ABL589832:ABM589832 ALH589832:ALI589832 AVD589832:AVE589832 BEZ589832:BFA589832 BOV589832:BOW589832 BYR589832:BYS589832 CIN589832:CIO589832 CSJ589832:CSK589832 DCF589832:DCG589832 DMB589832:DMC589832 DVX589832:DVY589832 EFT589832:EFU589832 EPP589832:EPQ589832 EZL589832:EZM589832 FJH589832:FJI589832 FTD589832:FTE589832 GCZ589832:GDA589832 GMV589832:GMW589832 GWR589832:GWS589832 HGN589832:HGO589832 HQJ589832:HQK589832 IAF589832:IAG589832 IKB589832:IKC589832 ITX589832:ITY589832 JDT589832:JDU589832 JNP589832:JNQ589832 JXL589832:JXM589832 KHH589832:KHI589832 KRD589832:KRE589832 LAZ589832:LBA589832 LKV589832:LKW589832 LUR589832:LUS589832 MEN589832:MEO589832 MOJ589832:MOK589832 MYF589832:MYG589832 NIB589832:NIC589832 NRX589832:NRY589832 OBT589832:OBU589832 OLP589832:OLQ589832 OVL589832:OVM589832 PFH589832:PFI589832 PPD589832:PPE589832 PYZ589832:PZA589832 QIV589832:QIW589832 QSR589832:QSS589832 RCN589832:RCO589832 RMJ589832:RMK589832 RWF589832:RWG589832 SGB589832:SGC589832 SPX589832:SPY589832 SZT589832:SZU589832 TJP589832:TJQ589832 TTL589832:TTM589832 UDH589832:UDI589832 UND589832:UNE589832 UWZ589832:UXA589832 VGV589832:VGW589832 VQR589832:VQS589832 WAN589832:WAO589832 WKJ589832:WKK589832 WUF589832:WUG589832 HT655368:HU655368 RP655368:RQ655368 ABL655368:ABM655368 ALH655368:ALI655368 AVD655368:AVE655368 BEZ655368:BFA655368 BOV655368:BOW655368 BYR655368:BYS655368 CIN655368:CIO655368 CSJ655368:CSK655368 DCF655368:DCG655368 DMB655368:DMC655368 DVX655368:DVY655368 EFT655368:EFU655368 EPP655368:EPQ655368 EZL655368:EZM655368 FJH655368:FJI655368 FTD655368:FTE655368 GCZ655368:GDA655368 GMV655368:GMW655368 GWR655368:GWS655368 HGN655368:HGO655368 HQJ655368:HQK655368 IAF655368:IAG655368 IKB655368:IKC655368 ITX655368:ITY655368 JDT655368:JDU655368 JNP655368:JNQ655368 JXL655368:JXM655368 KHH655368:KHI655368 KRD655368:KRE655368 LAZ655368:LBA655368 LKV655368:LKW655368 LUR655368:LUS655368 MEN655368:MEO655368 MOJ655368:MOK655368 MYF655368:MYG655368 NIB655368:NIC655368 NRX655368:NRY655368 OBT655368:OBU655368 OLP655368:OLQ655368 OVL655368:OVM655368 PFH655368:PFI655368 PPD655368:PPE655368 PYZ655368:PZA655368 QIV655368:QIW655368 QSR655368:QSS655368 RCN655368:RCO655368 RMJ655368:RMK655368 RWF655368:RWG655368 SGB655368:SGC655368 SPX655368:SPY655368 SZT655368:SZU655368 TJP655368:TJQ655368 TTL655368:TTM655368 UDH655368:UDI655368 UND655368:UNE655368 UWZ655368:UXA655368 VGV655368:VGW655368 VQR655368:VQS655368 WAN655368:WAO655368 WKJ655368:WKK655368 WUF655368:WUG655368 HT720904:HU720904 RP720904:RQ720904 ABL720904:ABM720904 ALH720904:ALI720904 AVD720904:AVE720904 BEZ720904:BFA720904 BOV720904:BOW720904 BYR720904:BYS720904 CIN720904:CIO720904 CSJ720904:CSK720904 DCF720904:DCG720904 DMB720904:DMC720904 DVX720904:DVY720904 EFT720904:EFU720904 EPP720904:EPQ720904 EZL720904:EZM720904 FJH720904:FJI720904 FTD720904:FTE720904 GCZ720904:GDA720904 GMV720904:GMW720904 GWR720904:GWS720904 HGN720904:HGO720904 HQJ720904:HQK720904 IAF720904:IAG720904 IKB720904:IKC720904 ITX720904:ITY720904 JDT720904:JDU720904 JNP720904:JNQ720904 JXL720904:JXM720904 KHH720904:KHI720904 KRD720904:KRE720904 LAZ720904:LBA720904 LKV720904:LKW720904 LUR720904:LUS720904 MEN720904:MEO720904 MOJ720904:MOK720904 MYF720904:MYG720904 NIB720904:NIC720904 NRX720904:NRY720904 OBT720904:OBU720904 OLP720904:OLQ720904 OVL720904:OVM720904 PFH720904:PFI720904 PPD720904:PPE720904 PYZ720904:PZA720904 QIV720904:QIW720904 QSR720904:QSS720904 RCN720904:RCO720904 RMJ720904:RMK720904 RWF720904:RWG720904 SGB720904:SGC720904 SPX720904:SPY720904 SZT720904:SZU720904 TJP720904:TJQ720904 TTL720904:TTM720904 UDH720904:UDI720904 UND720904:UNE720904 UWZ720904:UXA720904 VGV720904:VGW720904 VQR720904:VQS720904 WAN720904:WAO720904 WKJ720904:WKK720904 WUF720904:WUG720904 HT786440:HU786440 RP786440:RQ786440 ABL786440:ABM786440 ALH786440:ALI786440 AVD786440:AVE786440 BEZ786440:BFA786440 BOV786440:BOW786440 BYR786440:BYS786440 CIN786440:CIO786440 CSJ786440:CSK786440 DCF786440:DCG786440 DMB786440:DMC786440 DVX786440:DVY786440 EFT786440:EFU786440 EPP786440:EPQ786440 EZL786440:EZM786440 FJH786440:FJI786440 FTD786440:FTE786440 GCZ786440:GDA786440 GMV786440:GMW786440 GWR786440:GWS786440 HGN786440:HGO786440 HQJ786440:HQK786440 IAF786440:IAG786440 IKB786440:IKC786440 ITX786440:ITY786440 JDT786440:JDU786440 JNP786440:JNQ786440 JXL786440:JXM786440 KHH786440:KHI786440 KRD786440:KRE786440 LAZ786440:LBA786440 LKV786440:LKW786440 LUR786440:LUS786440 MEN786440:MEO786440 MOJ786440:MOK786440 MYF786440:MYG786440 NIB786440:NIC786440 NRX786440:NRY786440 OBT786440:OBU786440 OLP786440:OLQ786440 OVL786440:OVM786440 PFH786440:PFI786440 PPD786440:PPE786440 PYZ786440:PZA786440 QIV786440:QIW786440 QSR786440:QSS786440 RCN786440:RCO786440 RMJ786440:RMK786440 RWF786440:RWG786440 SGB786440:SGC786440 SPX786440:SPY786440 SZT786440:SZU786440 TJP786440:TJQ786440 TTL786440:TTM786440 UDH786440:UDI786440 UND786440:UNE786440 UWZ786440:UXA786440 VGV786440:VGW786440 VQR786440:VQS786440 WAN786440:WAO786440 WKJ786440:WKK786440 WUF786440:WUG786440 HT851976:HU851976 RP851976:RQ851976 ABL851976:ABM851976 ALH851976:ALI851976 AVD851976:AVE851976 BEZ851976:BFA851976 BOV851976:BOW851976 BYR851976:BYS851976 CIN851976:CIO851976 CSJ851976:CSK851976 DCF851976:DCG851976 DMB851976:DMC851976 DVX851976:DVY851976 EFT851976:EFU851976 EPP851976:EPQ851976 EZL851976:EZM851976 FJH851976:FJI851976 FTD851976:FTE851976 GCZ851976:GDA851976 GMV851976:GMW851976 GWR851976:GWS851976 HGN851976:HGO851976 HQJ851976:HQK851976 IAF851976:IAG851976 IKB851976:IKC851976 ITX851976:ITY851976 JDT851976:JDU851976 JNP851976:JNQ851976 JXL851976:JXM851976 KHH851976:KHI851976 KRD851976:KRE851976 LAZ851976:LBA851976 LKV851976:LKW851976 LUR851976:LUS851976 MEN851976:MEO851976 MOJ851976:MOK851976 MYF851976:MYG851976 NIB851976:NIC851976 NRX851976:NRY851976 OBT851976:OBU851976 OLP851976:OLQ851976 OVL851976:OVM851976 PFH851976:PFI851976 PPD851976:PPE851976 PYZ851976:PZA851976 QIV851976:QIW851976 QSR851976:QSS851976 RCN851976:RCO851976 RMJ851976:RMK851976 RWF851976:RWG851976 SGB851976:SGC851976 SPX851976:SPY851976 SZT851976:SZU851976 TJP851976:TJQ851976 TTL851976:TTM851976 UDH851976:UDI851976 UND851976:UNE851976 UWZ851976:UXA851976 VGV851976:VGW851976 VQR851976:VQS851976 WAN851976:WAO851976 WKJ851976:WKK851976 WUF851976:WUG851976 HT917512:HU917512 RP917512:RQ917512 ABL917512:ABM917512 ALH917512:ALI917512 AVD917512:AVE917512 BEZ917512:BFA917512 BOV917512:BOW917512 BYR917512:BYS917512 CIN917512:CIO917512 CSJ917512:CSK917512 DCF917512:DCG917512 DMB917512:DMC917512 DVX917512:DVY917512 EFT917512:EFU917512 EPP917512:EPQ917512 EZL917512:EZM917512 FJH917512:FJI917512 FTD917512:FTE917512 GCZ917512:GDA917512 GMV917512:GMW917512 GWR917512:GWS917512 HGN917512:HGO917512 HQJ917512:HQK917512 IAF917512:IAG917512 IKB917512:IKC917512 ITX917512:ITY917512 JDT917512:JDU917512 JNP917512:JNQ917512 JXL917512:JXM917512 KHH917512:KHI917512 KRD917512:KRE917512 LAZ917512:LBA917512 LKV917512:LKW917512 LUR917512:LUS917512 MEN917512:MEO917512 MOJ917512:MOK917512 MYF917512:MYG917512 NIB917512:NIC917512 NRX917512:NRY917512 OBT917512:OBU917512 OLP917512:OLQ917512 OVL917512:OVM917512 PFH917512:PFI917512 PPD917512:PPE917512 PYZ917512:PZA917512 QIV917512:QIW917512 QSR917512:QSS917512 RCN917512:RCO917512 RMJ917512:RMK917512 RWF917512:RWG917512 SGB917512:SGC917512 SPX917512:SPY917512 SZT917512:SZU917512 TJP917512:TJQ917512 TTL917512:TTM917512 UDH917512:UDI917512 UND917512:UNE917512 UWZ917512:UXA917512 VGV917512:VGW917512 VQR917512:VQS917512 WAN917512:WAO917512 WKJ917512:WKK917512 WUF917512:WUG917512 HT983048:HU983048 RP983048:RQ983048 ABL983048:ABM983048 ALH983048:ALI983048 AVD983048:AVE983048 BEZ983048:BFA983048 BOV983048:BOW983048 BYR983048:BYS983048 CIN983048:CIO983048 CSJ983048:CSK983048 DCF983048:DCG983048 DMB983048:DMC983048 DVX983048:DVY983048 EFT983048:EFU983048 EPP983048:EPQ983048 EZL983048:EZM983048 FJH983048:FJI983048 FTD983048:FTE983048 GCZ983048:GDA983048 GMV983048:GMW983048 GWR983048:GWS983048 HGN983048:HGO983048 HQJ983048:HQK983048 IAF983048:IAG983048 IKB983048:IKC983048 ITX983048:ITY983048 JDT983048:JDU983048 JNP983048:JNQ983048 JXL983048:JXM983048 KHH983048:KHI983048 KRD983048:KRE983048 LAZ983048:LBA983048 LKV983048:LKW983048 LUR983048:LUS983048 MEN983048:MEO983048 MOJ983048:MOK983048 MYF983048:MYG983048 NIB983048:NIC983048 NRX983048:NRY983048 OBT983048:OBU983048 OLP983048:OLQ983048 OVL983048:OVM983048 PFH983048:PFI983048 PPD983048:PPE983048 PYZ983048:PZA983048 QIV983048:QIW983048 QSR983048:QSS983048 RCN983048:RCO983048 RMJ983048:RMK983048 RWF983048:RWG983048 SGB983048:SGC983048 SPX983048:SPY983048 SZT983048:SZU983048 TJP983048:TJQ983048 TTL983048:TTM983048 UDH983048:UDI983048 UND983048:UNE983048 UWZ983048:UXA983048 VGV983048:VGW983048 VQR983048:VQS983048 WAN983048:WAO983048 WKJ983048:WKK983048 WUF983048:WUG983048 HW65544:HX65544 RS65544:RT65544 ABO65544:ABP65544 ALK65544:ALL65544 AVG65544:AVH65544 BFC65544:BFD65544 BOY65544:BOZ65544 BYU65544:BYV65544 CIQ65544:CIR65544 CSM65544:CSN65544 DCI65544:DCJ65544 DME65544:DMF65544 DWA65544:DWB65544 EFW65544:EFX65544 EPS65544:EPT65544 EZO65544:EZP65544 FJK65544:FJL65544 FTG65544:FTH65544 GDC65544:GDD65544 GMY65544:GMZ65544 GWU65544:GWV65544 HGQ65544:HGR65544 HQM65544:HQN65544 IAI65544:IAJ65544 IKE65544:IKF65544 IUA65544:IUB65544 JDW65544:JDX65544 JNS65544:JNT65544 JXO65544:JXP65544 KHK65544:KHL65544 KRG65544:KRH65544 LBC65544:LBD65544 LKY65544:LKZ65544 LUU65544:LUV65544 MEQ65544:MER65544 MOM65544:MON65544 MYI65544:MYJ65544 NIE65544:NIF65544 NSA65544:NSB65544 OBW65544:OBX65544 OLS65544:OLT65544 OVO65544:OVP65544 PFK65544:PFL65544 PPG65544:PPH65544 PZC65544:PZD65544 QIY65544:QIZ65544 QSU65544:QSV65544 RCQ65544:RCR65544 RMM65544:RMN65544 RWI65544:RWJ65544 SGE65544:SGF65544 SQA65544:SQB65544 SZW65544:SZX65544 TJS65544:TJT65544 TTO65544:TTP65544 UDK65544:UDL65544 UNG65544:UNH65544 UXC65544:UXD65544 VGY65544:VGZ65544 VQU65544:VQV65544 WAQ65544:WAR65544 WKM65544:WKN65544 WUI65544:WUJ65544 HW131080:HX131080 RS131080:RT131080 ABO131080:ABP131080 ALK131080:ALL131080 AVG131080:AVH131080 BFC131080:BFD131080 BOY131080:BOZ131080 BYU131080:BYV131080 CIQ131080:CIR131080 CSM131080:CSN131080 DCI131080:DCJ131080 DME131080:DMF131080 DWA131080:DWB131080 EFW131080:EFX131080 EPS131080:EPT131080 EZO131080:EZP131080 FJK131080:FJL131080 FTG131080:FTH131080 GDC131080:GDD131080 GMY131080:GMZ131080 GWU131080:GWV131080 HGQ131080:HGR131080 HQM131080:HQN131080 IAI131080:IAJ131080 IKE131080:IKF131080 IUA131080:IUB131080 JDW131080:JDX131080 JNS131080:JNT131080 JXO131080:JXP131080 KHK131080:KHL131080 KRG131080:KRH131080 LBC131080:LBD131080 LKY131080:LKZ131080 LUU131080:LUV131080 MEQ131080:MER131080 MOM131080:MON131080 MYI131080:MYJ131080 NIE131080:NIF131080 NSA131080:NSB131080 OBW131080:OBX131080 OLS131080:OLT131080 OVO131080:OVP131080 PFK131080:PFL131080 PPG131080:PPH131080 PZC131080:PZD131080 QIY131080:QIZ131080 QSU131080:QSV131080 RCQ131080:RCR131080 RMM131080:RMN131080 RWI131080:RWJ131080 SGE131080:SGF131080 SQA131080:SQB131080 SZW131080:SZX131080 TJS131080:TJT131080 TTO131080:TTP131080 UDK131080:UDL131080 UNG131080:UNH131080 UXC131080:UXD131080 VGY131080:VGZ131080 VQU131080:VQV131080 WAQ131080:WAR131080 WKM131080:WKN131080 WUI131080:WUJ131080 HW196616:HX196616 RS196616:RT196616 ABO196616:ABP196616 ALK196616:ALL196616 AVG196616:AVH196616 BFC196616:BFD196616 BOY196616:BOZ196616 BYU196616:BYV196616 CIQ196616:CIR196616 CSM196616:CSN196616 DCI196616:DCJ196616 DME196616:DMF196616 DWA196616:DWB196616 EFW196616:EFX196616 EPS196616:EPT196616 EZO196616:EZP196616 FJK196616:FJL196616 FTG196616:FTH196616 GDC196616:GDD196616 GMY196616:GMZ196616 GWU196616:GWV196616 HGQ196616:HGR196616 HQM196616:HQN196616 IAI196616:IAJ196616 IKE196616:IKF196616 IUA196616:IUB196616 JDW196616:JDX196616 JNS196616:JNT196616 JXO196616:JXP196616 KHK196616:KHL196616 KRG196616:KRH196616 LBC196616:LBD196616 LKY196616:LKZ196616 LUU196616:LUV196616 MEQ196616:MER196616 MOM196616:MON196616 MYI196616:MYJ196616 NIE196616:NIF196616 NSA196616:NSB196616 OBW196616:OBX196616 OLS196616:OLT196616 OVO196616:OVP196616 PFK196616:PFL196616 PPG196616:PPH196616 PZC196616:PZD196616 QIY196616:QIZ196616 QSU196616:QSV196616 RCQ196616:RCR196616 RMM196616:RMN196616 RWI196616:RWJ196616 SGE196616:SGF196616 SQA196616:SQB196616 SZW196616:SZX196616 TJS196616:TJT196616 TTO196616:TTP196616 UDK196616:UDL196616 UNG196616:UNH196616 UXC196616:UXD196616 VGY196616:VGZ196616 VQU196616:VQV196616 WAQ196616:WAR196616 WKM196616:WKN196616 WUI196616:WUJ196616 HW262152:HX262152 RS262152:RT262152 ABO262152:ABP262152 ALK262152:ALL262152 AVG262152:AVH262152 BFC262152:BFD262152 BOY262152:BOZ262152 BYU262152:BYV262152 CIQ262152:CIR262152 CSM262152:CSN262152 DCI262152:DCJ262152 DME262152:DMF262152 DWA262152:DWB262152 EFW262152:EFX262152 EPS262152:EPT262152 EZO262152:EZP262152 FJK262152:FJL262152 FTG262152:FTH262152 GDC262152:GDD262152 GMY262152:GMZ262152 GWU262152:GWV262152 HGQ262152:HGR262152 HQM262152:HQN262152 IAI262152:IAJ262152 IKE262152:IKF262152 IUA262152:IUB262152 JDW262152:JDX262152 JNS262152:JNT262152 JXO262152:JXP262152 KHK262152:KHL262152 KRG262152:KRH262152 LBC262152:LBD262152 LKY262152:LKZ262152 LUU262152:LUV262152 MEQ262152:MER262152 MOM262152:MON262152 MYI262152:MYJ262152 NIE262152:NIF262152 NSA262152:NSB262152 OBW262152:OBX262152 OLS262152:OLT262152 OVO262152:OVP262152 PFK262152:PFL262152 PPG262152:PPH262152 PZC262152:PZD262152 QIY262152:QIZ262152 QSU262152:QSV262152 RCQ262152:RCR262152 RMM262152:RMN262152 RWI262152:RWJ262152 SGE262152:SGF262152 SQA262152:SQB262152 SZW262152:SZX262152 TJS262152:TJT262152 TTO262152:TTP262152 UDK262152:UDL262152 UNG262152:UNH262152 UXC262152:UXD262152 VGY262152:VGZ262152 VQU262152:VQV262152 WAQ262152:WAR262152 WKM262152:WKN262152 WUI262152:WUJ262152 HW327688:HX327688 RS327688:RT327688 ABO327688:ABP327688 ALK327688:ALL327688 AVG327688:AVH327688 BFC327688:BFD327688 BOY327688:BOZ327688 BYU327688:BYV327688 CIQ327688:CIR327688 CSM327688:CSN327688 DCI327688:DCJ327688 DME327688:DMF327688 DWA327688:DWB327688 EFW327688:EFX327688 EPS327688:EPT327688 EZO327688:EZP327688 FJK327688:FJL327688 FTG327688:FTH327688 GDC327688:GDD327688 GMY327688:GMZ327688 GWU327688:GWV327688 HGQ327688:HGR327688 HQM327688:HQN327688 IAI327688:IAJ327688 IKE327688:IKF327688 IUA327688:IUB327688 JDW327688:JDX327688 JNS327688:JNT327688 JXO327688:JXP327688 KHK327688:KHL327688 KRG327688:KRH327688 LBC327688:LBD327688 LKY327688:LKZ327688 LUU327688:LUV327688 MEQ327688:MER327688 MOM327688:MON327688 MYI327688:MYJ327688 NIE327688:NIF327688 NSA327688:NSB327688 OBW327688:OBX327688 OLS327688:OLT327688 OVO327688:OVP327688 PFK327688:PFL327688 PPG327688:PPH327688 PZC327688:PZD327688 QIY327688:QIZ327688 QSU327688:QSV327688 RCQ327688:RCR327688 RMM327688:RMN327688 RWI327688:RWJ327688 SGE327688:SGF327688 SQA327688:SQB327688 SZW327688:SZX327688 TJS327688:TJT327688 TTO327688:TTP327688 UDK327688:UDL327688 UNG327688:UNH327688 UXC327688:UXD327688 VGY327688:VGZ327688 VQU327688:VQV327688 WAQ327688:WAR327688 WKM327688:WKN327688 WUI327688:WUJ327688 HW393224:HX393224 RS393224:RT393224 ABO393224:ABP393224 ALK393224:ALL393224 AVG393224:AVH393224 BFC393224:BFD393224 BOY393224:BOZ393224 BYU393224:BYV393224 CIQ393224:CIR393224 CSM393224:CSN393224 DCI393224:DCJ393224 DME393224:DMF393224 DWA393224:DWB393224 EFW393224:EFX393224 EPS393224:EPT393224 EZO393224:EZP393224 FJK393224:FJL393224 FTG393224:FTH393224 GDC393224:GDD393224 GMY393224:GMZ393224 GWU393224:GWV393224 HGQ393224:HGR393224 HQM393224:HQN393224 IAI393224:IAJ393224 IKE393224:IKF393224 IUA393224:IUB393224 JDW393224:JDX393224 JNS393224:JNT393224 JXO393224:JXP393224 KHK393224:KHL393224 KRG393224:KRH393224 LBC393224:LBD393224 LKY393224:LKZ393224 LUU393224:LUV393224 MEQ393224:MER393224 MOM393224:MON393224 MYI393224:MYJ393224 NIE393224:NIF393224 NSA393224:NSB393224 OBW393224:OBX393224 OLS393224:OLT393224 OVO393224:OVP393224 PFK393224:PFL393224 PPG393224:PPH393224 PZC393224:PZD393224 QIY393224:QIZ393224 QSU393224:QSV393224 RCQ393224:RCR393224 RMM393224:RMN393224 RWI393224:RWJ393224 SGE393224:SGF393224 SQA393224:SQB393224 SZW393224:SZX393224 TJS393224:TJT393224 TTO393224:TTP393224 UDK393224:UDL393224 UNG393224:UNH393224 UXC393224:UXD393224 VGY393224:VGZ393224 VQU393224:VQV393224 WAQ393224:WAR393224 WKM393224:WKN393224 WUI393224:WUJ393224 HW458760:HX458760 RS458760:RT458760 ABO458760:ABP458760 ALK458760:ALL458760 AVG458760:AVH458760 BFC458760:BFD458760 BOY458760:BOZ458760 BYU458760:BYV458760 CIQ458760:CIR458760 CSM458760:CSN458760 DCI458760:DCJ458760 DME458760:DMF458760 DWA458760:DWB458760 EFW458760:EFX458760 EPS458760:EPT458760 EZO458760:EZP458760 FJK458760:FJL458760 FTG458760:FTH458760 GDC458760:GDD458760 GMY458760:GMZ458760 GWU458760:GWV458760 HGQ458760:HGR458760 HQM458760:HQN458760 IAI458760:IAJ458760 IKE458760:IKF458760 IUA458760:IUB458760 JDW458760:JDX458760 JNS458760:JNT458760 JXO458760:JXP458760 KHK458760:KHL458760 KRG458760:KRH458760 LBC458760:LBD458760 LKY458760:LKZ458760 LUU458760:LUV458760 MEQ458760:MER458760 MOM458760:MON458760 MYI458760:MYJ458760 NIE458760:NIF458760 NSA458760:NSB458760 OBW458760:OBX458760 OLS458760:OLT458760 OVO458760:OVP458760 PFK458760:PFL458760 PPG458760:PPH458760 PZC458760:PZD458760 QIY458760:QIZ458760 QSU458760:QSV458760 RCQ458760:RCR458760 RMM458760:RMN458760 RWI458760:RWJ458760 SGE458760:SGF458760 SQA458760:SQB458760 SZW458760:SZX458760 TJS458760:TJT458760 TTO458760:TTP458760 UDK458760:UDL458760 UNG458760:UNH458760 UXC458760:UXD458760 VGY458760:VGZ458760 VQU458760:VQV458760 WAQ458760:WAR458760 WKM458760:WKN458760 WUI458760:WUJ458760 HW524296:HX524296 RS524296:RT524296 ABO524296:ABP524296 ALK524296:ALL524296 AVG524296:AVH524296 BFC524296:BFD524296 BOY524296:BOZ524296 BYU524296:BYV524296 CIQ524296:CIR524296 CSM524296:CSN524296 DCI524296:DCJ524296 DME524296:DMF524296 DWA524296:DWB524296 EFW524296:EFX524296 EPS524296:EPT524296 EZO524296:EZP524296 FJK524296:FJL524296 FTG524296:FTH524296 GDC524296:GDD524296 GMY524296:GMZ524296 GWU524296:GWV524296 HGQ524296:HGR524296 HQM524296:HQN524296 IAI524296:IAJ524296 IKE524296:IKF524296 IUA524296:IUB524296 JDW524296:JDX524296 JNS524296:JNT524296 JXO524296:JXP524296 KHK524296:KHL524296 KRG524296:KRH524296 LBC524296:LBD524296 LKY524296:LKZ524296 LUU524296:LUV524296 MEQ524296:MER524296 MOM524296:MON524296 MYI524296:MYJ524296 NIE524296:NIF524296 NSA524296:NSB524296 OBW524296:OBX524296 OLS524296:OLT524296 OVO524296:OVP524296 PFK524296:PFL524296 PPG524296:PPH524296 PZC524296:PZD524296 QIY524296:QIZ524296 QSU524296:QSV524296 RCQ524296:RCR524296 RMM524296:RMN524296 RWI524296:RWJ524296 SGE524296:SGF524296 SQA524296:SQB524296 SZW524296:SZX524296 TJS524296:TJT524296 TTO524296:TTP524296 UDK524296:UDL524296 UNG524296:UNH524296 UXC524296:UXD524296 VGY524296:VGZ524296 VQU524296:VQV524296 WAQ524296:WAR524296 WKM524296:WKN524296 WUI524296:WUJ524296 HW589832:HX589832 RS589832:RT589832 ABO589832:ABP589832 ALK589832:ALL589832 AVG589832:AVH589832 BFC589832:BFD589832 BOY589832:BOZ589832 BYU589832:BYV589832 CIQ589832:CIR589832 CSM589832:CSN589832 DCI589832:DCJ589832 DME589832:DMF589832 DWA589832:DWB589832 EFW589832:EFX589832 EPS589832:EPT589832 EZO589832:EZP589832 FJK589832:FJL589832 FTG589832:FTH589832 GDC589832:GDD589832 GMY589832:GMZ589832 GWU589832:GWV589832 HGQ589832:HGR589832 HQM589832:HQN589832 IAI589832:IAJ589832 IKE589832:IKF589832 IUA589832:IUB589832 JDW589832:JDX589832 JNS589832:JNT589832 JXO589832:JXP589832 KHK589832:KHL589832 KRG589832:KRH589832 LBC589832:LBD589832 LKY589832:LKZ589832 LUU589832:LUV589832 MEQ589832:MER589832 MOM589832:MON589832 MYI589832:MYJ589832 NIE589832:NIF589832 NSA589832:NSB589832 OBW589832:OBX589832 OLS589832:OLT589832 OVO589832:OVP589832 PFK589832:PFL589832 PPG589832:PPH589832 PZC589832:PZD589832 QIY589832:QIZ589832 QSU589832:QSV589832 RCQ589832:RCR589832 RMM589832:RMN589832 RWI589832:RWJ589832 SGE589832:SGF589832 SQA589832:SQB589832 SZW589832:SZX589832 TJS589832:TJT589832 TTO589832:TTP589832 UDK589832:UDL589832 UNG589832:UNH589832 UXC589832:UXD589832 VGY589832:VGZ589832 VQU589832:VQV589832 WAQ589832:WAR589832 WKM589832:WKN589832 WUI589832:WUJ589832 HW655368:HX655368 RS655368:RT655368 ABO655368:ABP655368 ALK655368:ALL655368 AVG655368:AVH655368 BFC655368:BFD655368 BOY655368:BOZ655368 BYU655368:BYV655368 CIQ655368:CIR655368 CSM655368:CSN655368 DCI655368:DCJ655368 DME655368:DMF655368 DWA655368:DWB655368 EFW655368:EFX655368 EPS655368:EPT655368 EZO655368:EZP655368 FJK655368:FJL655368 FTG655368:FTH655368 GDC655368:GDD655368 GMY655368:GMZ655368 GWU655368:GWV655368 HGQ655368:HGR655368 HQM655368:HQN655368 IAI655368:IAJ655368 IKE655368:IKF655368 IUA655368:IUB655368 JDW655368:JDX655368 JNS655368:JNT655368 JXO655368:JXP655368 KHK655368:KHL655368 KRG655368:KRH655368 LBC655368:LBD655368 LKY655368:LKZ655368 LUU655368:LUV655368 MEQ655368:MER655368 MOM655368:MON655368 MYI655368:MYJ655368 NIE655368:NIF655368 NSA655368:NSB655368 OBW655368:OBX655368 OLS655368:OLT655368 OVO655368:OVP655368 PFK655368:PFL655368 PPG655368:PPH655368 PZC655368:PZD655368 QIY655368:QIZ655368 QSU655368:QSV655368 RCQ655368:RCR655368 RMM655368:RMN655368 RWI655368:RWJ655368 SGE655368:SGF655368 SQA655368:SQB655368 SZW655368:SZX655368 TJS655368:TJT655368 TTO655368:TTP655368 UDK655368:UDL655368 UNG655368:UNH655368 UXC655368:UXD655368 VGY655368:VGZ655368 VQU655368:VQV655368 WAQ655368:WAR655368 WKM655368:WKN655368 WUI655368:WUJ655368 HW720904:HX720904 RS720904:RT720904 ABO720904:ABP720904 ALK720904:ALL720904 AVG720904:AVH720904 BFC720904:BFD720904 BOY720904:BOZ720904 BYU720904:BYV720904 CIQ720904:CIR720904 CSM720904:CSN720904 DCI720904:DCJ720904 DME720904:DMF720904 DWA720904:DWB720904 EFW720904:EFX720904 EPS720904:EPT720904 EZO720904:EZP720904 FJK720904:FJL720904 FTG720904:FTH720904 GDC720904:GDD720904 GMY720904:GMZ720904 GWU720904:GWV720904 HGQ720904:HGR720904 HQM720904:HQN720904 IAI720904:IAJ720904 IKE720904:IKF720904 IUA720904:IUB720904 JDW720904:JDX720904 JNS720904:JNT720904 JXO720904:JXP720904 KHK720904:KHL720904 KRG720904:KRH720904 LBC720904:LBD720904 LKY720904:LKZ720904 LUU720904:LUV720904 MEQ720904:MER720904 MOM720904:MON720904 MYI720904:MYJ720904 NIE720904:NIF720904 NSA720904:NSB720904 OBW720904:OBX720904 OLS720904:OLT720904 OVO720904:OVP720904 PFK720904:PFL720904 PPG720904:PPH720904 PZC720904:PZD720904 QIY720904:QIZ720904 QSU720904:QSV720904 RCQ720904:RCR720904 RMM720904:RMN720904 RWI720904:RWJ720904 SGE720904:SGF720904 SQA720904:SQB720904 SZW720904:SZX720904 TJS720904:TJT720904 TTO720904:TTP720904 UDK720904:UDL720904 UNG720904:UNH720904 UXC720904:UXD720904 VGY720904:VGZ720904 VQU720904:VQV720904 WAQ720904:WAR720904 WKM720904:WKN720904 WUI720904:WUJ720904 HW786440:HX786440 RS786440:RT786440 ABO786440:ABP786440 ALK786440:ALL786440 AVG786440:AVH786440 BFC786440:BFD786440 BOY786440:BOZ786440 BYU786440:BYV786440 CIQ786440:CIR786440 CSM786440:CSN786440 DCI786440:DCJ786440 DME786440:DMF786440 DWA786440:DWB786440 EFW786440:EFX786440 EPS786440:EPT786440 EZO786440:EZP786440 FJK786440:FJL786440 FTG786440:FTH786440 GDC786440:GDD786440 GMY786440:GMZ786440 GWU786440:GWV786440 HGQ786440:HGR786440 HQM786440:HQN786440 IAI786440:IAJ786440 IKE786440:IKF786440 IUA786440:IUB786440 JDW786440:JDX786440 JNS786440:JNT786440 JXO786440:JXP786440 KHK786440:KHL786440 KRG786440:KRH786440 LBC786440:LBD786440 LKY786440:LKZ786440 LUU786440:LUV786440 MEQ786440:MER786440 MOM786440:MON786440 MYI786440:MYJ786440 NIE786440:NIF786440 NSA786440:NSB786440 OBW786440:OBX786440 OLS786440:OLT786440 OVO786440:OVP786440 PFK786440:PFL786440 PPG786440:PPH786440 PZC786440:PZD786440 QIY786440:QIZ786440 QSU786440:QSV786440 RCQ786440:RCR786440 RMM786440:RMN786440 RWI786440:RWJ786440 SGE786440:SGF786440 SQA786440:SQB786440 SZW786440:SZX786440 TJS786440:TJT786440 TTO786440:TTP786440 UDK786440:UDL786440 UNG786440:UNH786440 UXC786440:UXD786440 VGY786440:VGZ786440 VQU786440:VQV786440 WAQ786440:WAR786440 WKM786440:WKN786440 WUI786440:WUJ786440 HW851976:HX851976 RS851976:RT851976 ABO851976:ABP851976 ALK851976:ALL851976 AVG851976:AVH851976 BFC851976:BFD851976 BOY851976:BOZ851976 BYU851976:BYV851976 CIQ851976:CIR851976 CSM851976:CSN851976 DCI851976:DCJ851976 DME851976:DMF851976 DWA851976:DWB851976 EFW851976:EFX851976 EPS851976:EPT851976 EZO851976:EZP851976 FJK851976:FJL851976 FTG851976:FTH851976 GDC851976:GDD851976 GMY851976:GMZ851976 GWU851976:GWV851976 HGQ851976:HGR851976 HQM851976:HQN851976 IAI851976:IAJ851976 IKE851976:IKF851976 IUA851976:IUB851976 JDW851976:JDX851976 JNS851976:JNT851976 JXO851976:JXP851976 KHK851976:KHL851976 KRG851976:KRH851976 LBC851976:LBD851976 LKY851976:LKZ851976 LUU851976:LUV851976 MEQ851976:MER851976 MOM851976:MON851976 MYI851976:MYJ851976 NIE851976:NIF851976 NSA851976:NSB851976 OBW851976:OBX851976 OLS851976:OLT851976 OVO851976:OVP851976 PFK851976:PFL851976 PPG851976:PPH851976 PZC851976:PZD851976 QIY851976:QIZ851976 QSU851976:QSV851976 RCQ851976:RCR851976 RMM851976:RMN851976 RWI851976:RWJ851976 SGE851976:SGF851976 SQA851976:SQB851976 SZW851976:SZX851976 TJS851976:TJT851976 TTO851976:TTP851976 UDK851976:UDL851976 UNG851976:UNH851976 UXC851976:UXD851976 VGY851976:VGZ851976 VQU851976:VQV851976 WAQ851976:WAR851976 WKM851976:WKN851976 WUI851976:WUJ851976 HW917512:HX917512 RS917512:RT917512 ABO917512:ABP917512 ALK917512:ALL917512 AVG917512:AVH917512 BFC917512:BFD917512 BOY917512:BOZ917512 BYU917512:BYV917512 CIQ917512:CIR917512 CSM917512:CSN917512 DCI917512:DCJ917512 DME917512:DMF917512 DWA917512:DWB917512 EFW917512:EFX917512 EPS917512:EPT917512 EZO917512:EZP917512 FJK917512:FJL917512 FTG917512:FTH917512 GDC917512:GDD917512 GMY917512:GMZ917512 GWU917512:GWV917512 HGQ917512:HGR917512 HQM917512:HQN917512 IAI917512:IAJ917512 IKE917512:IKF917512 IUA917512:IUB917512 JDW917512:JDX917512 JNS917512:JNT917512 JXO917512:JXP917512 KHK917512:KHL917512 KRG917512:KRH917512 LBC917512:LBD917512 LKY917512:LKZ917512 LUU917512:LUV917512 MEQ917512:MER917512 MOM917512:MON917512 MYI917512:MYJ917512 NIE917512:NIF917512 NSA917512:NSB917512 OBW917512:OBX917512 OLS917512:OLT917512 OVO917512:OVP917512 PFK917512:PFL917512 PPG917512:PPH917512 PZC917512:PZD917512 QIY917512:QIZ917512 QSU917512:QSV917512 RCQ917512:RCR917512 RMM917512:RMN917512 RWI917512:RWJ917512 SGE917512:SGF917512 SQA917512:SQB917512 SZW917512:SZX917512 TJS917512:TJT917512 TTO917512:TTP917512 UDK917512:UDL917512 UNG917512:UNH917512 UXC917512:UXD917512 VGY917512:VGZ917512 VQU917512:VQV917512 WAQ917512:WAR917512 WKM917512:WKN917512 WUI917512:WUJ917512 HW983048:HX983048 RS983048:RT983048 ABO983048:ABP983048 ALK983048:ALL983048 AVG983048:AVH983048 BFC983048:BFD983048 BOY983048:BOZ983048 BYU983048:BYV983048 CIQ983048:CIR983048 CSM983048:CSN983048 DCI983048:DCJ983048 DME983048:DMF983048 DWA983048:DWB983048 EFW983048:EFX983048 EPS983048:EPT983048 EZO983048:EZP983048 FJK983048:FJL983048 FTG983048:FTH983048 GDC983048:GDD983048 GMY983048:GMZ983048 GWU983048:GWV983048 HGQ983048:HGR983048 HQM983048:HQN983048 IAI983048:IAJ983048 IKE983048:IKF983048 IUA983048:IUB983048 JDW983048:JDX983048 JNS983048:JNT983048 JXO983048:JXP983048 KHK983048:KHL983048 KRG983048:KRH983048 LBC983048:LBD983048 LKY983048:LKZ983048 LUU983048:LUV983048 MEQ983048:MER983048 MOM983048:MON983048 MYI983048:MYJ983048 NIE983048:NIF983048 NSA983048:NSB983048 OBW983048:OBX983048 OLS983048:OLT983048 OVO983048:OVP983048 PFK983048:PFL983048 PPG983048:PPH983048 PZC983048:PZD983048 QIY983048:QIZ983048 QSU983048:QSV983048 RCQ983048:RCR983048 RMM983048:RMN983048 RWI983048:RWJ983048 SGE983048:SGF983048 SQA983048:SQB983048 SZW983048:SZX983048 TJS983048:TJT983048 TTO983048:TTP983048 UDK983048:UDL983048 UNG983048:UNH983048 UXC983048:UXD983048 VGY983048:VGZ983048 VQU983048:VQV983048 WAQ983048:WAR983048 WKM983048:WKN983048 WUI983048:WUJ983048 HZ65544:IA65544 RV65544:RW65544 ABR65544:ABS65544 ALN65544:ALO65544 AVJ65544:AVK65544 BFF65544:BFG65544 BPB65544:BPC65544 BYX65544:BYY65544 CIT65544:CIU65544 CSP65544:CSQ65544 DCL65544:DCM65544 DMH65544:DMI65544 DWD65544:DWE65544 EFZ65544:EGA65544 EPV65544:EPW65544 EZR65544:EZS65544 FJN65544:FJO65544 FTJ65544:FTK65544 GDF65544:GDG65544 GNB65544:GNC65544 GWX65544:GWY65544 HGT65544:HGU65544 HQP65544:HQQ65544 IAL65544:IAM65544 IKH65544:IKI65544 IUD65544:IUE65544 JDZ65544:JEA65544 JNV65544:JNW65544 JXR65544:JXS65544 KHN65544:KHO65544 KRJ65544:KRK65544 LBF65544:LBG65544 LLB65544:LLC65544 LUX65544:LUY65544 MET65544:MEU65544 MOP65544:MOQ65544 MYL65544:MYM65544 NIH65544:NII65544 NSD65544:NSE65544 OBZ65544:OCA65544 OLV65544:OLW65544 OVR65544:OVS65544 PFN65544:PFO65544 PPJ65544:PPK65544 PZF65544:PZG65544 QJB65544:QJC65544 QSX65544:QSY65544 RCT65544:RCU65544 RMP65544:RMQ65544 RWL65544:RWM65544 SGH65544:SGI65544 SQD65544:SQE65544 SZZ65544:TAA65544 TJV65544:TJW65544 TTR65544:TTS65544 UDN65544:UDO65544 UNJ65544:UNK65544 UXF65544:UXG65544 VHB65544:VHC65544 VQX65544:VQY65544 WAT65544:WAU65544 WKP65544:WKQ65544 WUL65544:WUM65544 HZ131080:IA131080 RV131080:RW131080 ABR131080:ABS131080 ALN131080:ALO131080 AVJ131080:AVK131080 BFF131080:BFG131080 BPB131080:BPC131080 BYX131080:BYY131080 CIT131080:CIU131080 CSP131080:CSQ131080 DCL131080:DCM131080 DMH131080:DMI131080 DWD131080:DWE131080 EFZ131080:EGA131080 EPV131080:EPW131080 EZR131080:EZS131080 FJN131080:FJO131080 FTJ131080:FTK131080 GDF131080:GDG131080 GNB131080:GNC131080 GWX131080:GWY131080 HGT131080:HGU131080 HQP131080:HQQ131080 IAL131080:IAM131080 IKH131080:IKI131080 IUD131080:IUE131080 JDZ131080:JEA131080 JNV131080:JNW131080 JXR131080:JXS131080 KHN131080:KHO131080 KRJ131080:KRK131080 LBF131080:LBG131080 LLB131080:LLC131080 LUX131080:LUY131080 MET131080:MEU131080 MOP131080:MOQ131080 MYL131080:MYM131080 NIH131080:NII131080 NSD131080:NSE131080 OBZ131080:OCA131080 OLV131080:OLW131080 OVR131080:OVS131080 PFN131080:PFO131080 PPJ131080:PPK131080 PZF131080:PZG131080 QJB131080:QJC131080 QSX131080:QSY131080 RCT131080:RCU131080 RMP131080:RMQ131080 RWL131080:RWM131080 SGH131080:SGI131080 SQD131080:SQE131080 SZZ131080:TAA131080 TJV131080:TJW131080 TTR131080:TTS131080 UDN131080:UDO131080 UNJ131080:UNK131080 UXF131080:UXG131080 VHB131080:VHC131080 VQX131080:VQY131080 WAT131080:WAU131080 WKP131080:WKQ131080 WUL131080:WUM131080 HZ196616:IA196616 RV196616:RW196616 ABR196616:ABS196616 ALN196616:ALO196616 AVJ196616:AVK196616 BFF196616:BFG196616 BPB196616:BPC196616 BYX196616:BYY196616 CIT196616:CIU196616 CSP196616:CSQ196616 DCL196616:DCM196616 DMH196616:DMI196616 DWD196616:DWE196616 EFZ196616:EGA196616 EPV196616:EPW196616 EZR196616:EZS196616 FJN196616:FJO196616 FTJ196616:FTK196616 GDF196616:GDG196616 GNB196616:GNC196616 GWX196616:GWY196616 HGT196616:HGU196616 HQP196616:HQQ196616 IAL196616:IAM196616 IKH196616:IKI196616 IUD196616:IUE196616 JDZ196616:JEA196616 JNV196616:JNW196616 JXR196616:JXS196616 KHN196616:KHO196616 KRJ196616:KRK196616 LBF196616:LBG196616 LLB196616:LLC196616 LUX196616:LUY196616 MET196616:MEU196616 MOP196616:MOQ196616 MYL196616:MYM196616 NIH196616:NII196616 NSD196616:NSE196616 OBZ196616:OCA196616 OLV196616:OLW196616 OVR196616:OVS196616 PFN196616:PFO196616 PPJ196616:PPK196616 PZF196616:PZG196616 QJB196616:QJC196616 QSX196616:QSY196616 RCT196616:RCU196616 RMP196616:RMQ196616 RWL196616:RWM196616 SGH196616:SGI196616 SQD196616:SQE196616 SZZ196616:TAA196616 TJV196616:TJW196616 TTR196616:TTS196616 UDN196616:UDO196616 UNJ196616:UNK196616 UXF196616:UXG196616 VHB196616:VHC196616 VQX196616:VQY196616 WAT196616:WAU196616 WKP196616:WKQ196616 WUL196616:WUM196616 HZ262152:IA262152 RV262152:RW262152 ABR262152:ABS262152 ALN262152:ALO262152 AVJ262152:AVK262152 BFF262152:BFG262152 BPB262152:BPC262152 BYX262152:BYY262152 CIT262152:CIU262152 CSP262152:CSQ262152 DCL262152:DCM262152 DMH262152:DMI262152 DWD262152:DWE262152 EFZ262152:EGA262152 EPV262152:EPW262152 EZR262152:EZS262152 FJN262152:FJO262152 FTJ262152:FTK262152 GDF262152:GDG262152 GNB262152:GNC262152 GWX262152:GWY262152 HGT262152:HGU262152 HQP262152:HQQ262152 IAL262152:IAM262152 IKH262152:IKI262152 IUD262152:IUE262152 JDZ262152:JEA262152 JNV262152:JNW262152 JXR262152:JXS262152 KHN262152:KHO262152 KRJ262152:KRK262152 LBF262152:LBG262152 LLB262152:LLC262152 LUX262152:LUY262152 MET262152:MEU262152 MOP262152:MOQ262152 MYL262152:MYM262152 NIH262152:NII262152 NSD262152:NSE262152 OBZ262152:OCA262152 OLV262152:OLW262152 OVR262152:OVS262152 PFN262152:PFO262152 PPJ262152:PPK262152 PZF262152:PZG262152 QJB262152:QJC262152 QSX262152:QSY262152 RCT262152:RCU262152 RMP262152:RMQ262152 RWL262152:RWM262152 SGH262152:SGI262152 SQD262152:SQE262152 SZZ262152:TAA262152 TJV262152:TJW262152 TTR262152:TTS262152 UDN262152:UDO262152 UNJ262152:UNK262152 UXF262152:UXG262152 VHB262152:VHC262152 VQX262152:VQY262152 WAT262152:WAU262152 WKP262152:WKQ262152 WUL262152:WUM262152 HZ327688:IA327688 RV327688:RW327688 ABR327688:ABS327688 ALN327688:ALO327688 AVJ327688:AVK327688 BFF327688:BFG327688 BPB327688:BPC327688 BYX327688:BYY327688 CIT327688:CIU327688 CSP327688:CSQ327688 DCL327688:DCM327688 DMH327688:DMI327688 DWD327688:DWE327688 EFZ327688:EGA327688 EPV327688:EPW327688 EZR327688:EZS327688 FJN327688:FJO327688 FTJ327688:FTK327688 GDF327688:GDG327688 GNB327688:GNC327688 GWX327688:GWY327688 HGT327688:HGU327688 HQP327688:HQQ327688 IAL327688:IAM327688 IKH327688:IKI327688 IUD327688:IUE327688 JDZ327688:JEA327688 JNV327688:JNW327688 JXR327688:JXS327688 KHN327688:KHO327688 KRJ327688:KRK327688 LBF327688:LBG327688 LLB327688:LLC327688 LUX327688:LUY327688 MET327688:MEU327688 MOP327688:MOQ327688 MYL327688:MYM327688 NIH327688:NII327688 NSD327688:NSE327688 OBZ327688:OCA327688 OLV327688:OLW327688 OVR327688:OVS327688 PFN327688:PFO327688 PPJ327688:PPK327688 PZF327688:PZG327688 QJB327688:QJC327688 QSX327688:QSY327688 RCT327688:RCU327688 RMP327688:RMQ327688 RWL327688:RWM327688 SGH327688:SGI327688 SQD327688:SQE327688 SZZ327688:TAA327688 TJV327688:TJW327688 TTR327688:TTS327688 UDN327688:UDO327688 UNJ327688:UNK327688 UXF327688:UXG327688 VHB327688:VHC327688 VQX327688:VQY327688 WAT327688:WAU327688 WKP327688:WKQ327688 WUL327688:WUM327688 HZ393224:IA393224 RV393224:RW393224 ABR393224:ABS393224 ALN393224:ALO393224 AVJ393224:AVK393224 BFF393224:BFG393224 BPB393224:BPC393224 BYX393224:BYY393224 CIT393224:CIU393224 CSP393224:CSQ393224 DCL393224:DCM393224 DMH393224:DMI393224 DWD393224:DWE393224 EFZ393224:EGA393224 EPV393224:EPW393224 EZR393224:EZS393224 FJN393224:FJO393224 FTJ393224:FTK393224 GDF393224:GDG393224 GNB393224:GNC393224 GWX393224:GWY393224 HGT393224:HGU393224 HQP393224:HQQ393224 IAL393224:IAM393224 IKH393224:IKI393224 IUD393224:IUE393224 JDZ393224:JEA393224 JNV393224:JNW393224 JXR393224:JXS393224 KHN393224:KHO393224 KRJ393224:KRK393224 LBF393224:LBG393224 LLB393224:LLC393224 LUX393224:LUY393224 MET393224:MEU393224 MOP393224:MOQ393224 MYL393224:MYM393224 NIH393224:NII393224 NSD393224:NSE393224 OBZ393224:OCA393224 OLV393224:OLW393224 OVR393224:OVS393224 PFN393224:PFO393224 PPJ393224:PPK393224 PZF393224:PZG393224 QJB393224:QJC393224 QSX393224:QSY393224 RCT393224:RCU393224 RMP393224:RMQ393224 RWL393224:RWM393224 SGH393224:SGI393224 SQD393224:SQE393224 SZZ393224:TAA393224 TJV393224:TJW393224 TTR393224:TTS393224 UDN393224:UDO393224 UNJ393224:UNK393224 UXF393224:UXG393224 VHB393224:VHC393224 VQX393224:VQY393224 WAT393224:WAU393224 WKP393224:WKQ393224 WUL393224:WUM393224 HZ458760:IA458760 RV458760:RW458760 ABR458760:ABS458760 ALN458760:ALO458760 AVJ458760:AVK458760 BFF458760:BFG458760 BPB458760:BPC458760 BYX458760:BYY458760 CIT458760:CIU458760 CSP458760:CSQ458760 DCL458760:DCM458760 DMH458760:DMI458760 DWD458760:DWE458760 EFZ458760:EGA458760 EPV458760:EPW458760 EZR458760:EZS458760 FJN458760:FJO458760 FTJ458760:FTK458760 GDF458760:GDG458760 GNB458760:GNC458760 GWX458760:GWY458760 HGT458760:HGU458760 HQP458760:HQQ458760 IAL458760:IAM458760 IKH458760:IKI458760 IUD458760:IUE458760 JDZ458760:JEA458760 JNV458760:JNW458760 JXR458760:JXS458760 KHN458760:KHO458760 KRJ458760:KRK458760 LBF458760:LBG458760 LLB458760:LLC458760 LUX458760:LUY458760 MET458760:MEU458760 MOP458760:MOQ458760 MYL458760:MYM458760 NIH458760:NII458760 NSD458760:NSE458760 OBZ458760:OCA458760 OLV458760:OLW458760 OVR458760:OVS458760 PFN458760:PFO458760 PPJ458760:PPK458760 PZF458760:PZG458760 QJB458760:QJC458760 QSX458760:QSY458760 RCT458760:RCU458760 RMP458760:RMQ458760 RWL458760:RWM458760 SGH458760:SGI458760 SQD458760:SQE458760 SZZ458760:TAA458760 TJV458760:TJW458760 TTR458760:TTS458760 UDN458760:UDO458760 UNJ458760:UNK458760 UXF458760:UXG458760 VHB458760:VHC458760 VQX458760:VQY458760 WAT458760:WAU458760 WKP458760:WKQ458760 WUL458760:WUM458760 HZ524296:IA524296 RV524296:RW524296 ABR524296:ABS524296 ALN524296:ALO524296 AVJ524296:AVK524296 BFF524296:BFG524296 BPB524296:BPC524296 BYX524296:BYY524296 CIT524296:CIU524296 CSP524296:CSQ524296 DCL524296:DCM524296 DMH524296:DMI524296 DWD524296:DWE524296 EFZ524296:EGA524296 EPV524296:EPW524296 EZR524296:EZS524296 FJN524296:FJO524296 FTJ524296:FTK524296 GDF524296:GDG524296 GNB524296:GNC524296 GWX524296:GWY524296 HGT524296:HGU524296 HQP524296:HQQ524296 IAL524296:IAM524296 IKH524296:IKI524296 IUD524296:IUE524296 JDZ524296:JEA524296 JNV524296:JNW524296 JXR524296:JXS524296 KHN524296:KHO524296 KRJ524296:KRK524296 LBF524296:LBG524296 LLB524296:LLC524296 LUX524296:LUY524296 MET524296:MEU524296 MOP524296:MOQ524296 MYL524296:MYM524296 NIH524296:NII524296 NSD524296:NSE524296 OBZ524296:OCA524296 OLV524296:OLW524296 OVR524296:OVS524296 PFN524296:PFO524296 PPJ524296:PPK524296 PZF524296:PZG524296 QJB524296:QJC524296 QSX524296:QSY524296 RCT524296:RCU524296 RMP524296:RMQ524296 RWL524296:RWM524296 SGH524296:SGI524296 SQD524296:SQE524296 SZZ524296:TAA524296 TJV524296:TJW524296 TTR524296:TTS524296 UDN524296:UDO524296 UNJ524296:UNK524296 UXF524296:UXG524296 VHB524296:VHC524296 VQX524296:VQY524296 WAT524296:WAU524296 WKP524296:WKQ524296 WUL524296:WUM524296 HZ589832:IA589832 RV589832:RW589832 ABR589832:ABS589832 ALN589832:ALO589832 AVJ589832:AVK589832 BFF589832:BFG589832 BPB589832:BPC589832 BYX589832:BYY589832 CIT589832:CIU589832 CSP589832:CSQ589832 DCL589832:DCM589832 DMH589832:DMI589832 DWD589832:DWE589832 EFZ589832:EGA589832 EPV589832:EPW589832 EZR589832:EZS589832 FJN589832:FJO589832 FTJ589832:FTK589832 GDF589832:GDG589832 GNB589832:GNC589832 GWX589832:GWY589832 HGT589832:HGU589832 HQP589832:HQQ589832 IAL589832:IAM589832 IKH589832:IKI589832 IUD589832:IUE589832 JDZ589832:JEA589832 JNV589832:JNW589832 JXR589832:JXS589832 KHN589832:KHO589832 KRJ589832:KRK589832 LBF589832:LBG589832 LLB589832:LLC589832 LUX589832:LUY589832 MET589832:MEU589832 MOP589832:MOQ589832 MYL589832:MYM589832 NIH589832:NII589832 NSD589832:NSE589832 OBZ589832:OCA589832 OLV589832:OLW589832 OVR589832:OVS589832 PFN589832:PFO589832 PPJ589832:PPK589832 PZF589832:PZG589832 QJB589832:QJC589832 QSX589832:QSY589832 RCT589832:RCU589832 RMP589832:RMQ589832 RWL589832:RWM589832 SGH589832:SGI589832 SQD589832:SQE589832 SZZ589832:TAA589832 TJV589832:TJW589832 TTR589832:TTS589832 UDN589832:UDO589832 UNJ589832:UNK589832 UXF589832:UXG589832 VHB589832:VHC589832 VQX589832:VQY589832 WAT589832:WAU589832 WKP589832:WKQ589832 WUL589832:WUM589832 HZ655368:IA655368 RV655368:RW655368 ABR655368:ABS655368 ALN655368:ALO655368 AVJ655368:AVK655368 BFF655368:BFG655368 BPB655368:BPC655368 BYX655368:BYY655368 CIT655368:CIU655368 CSP655368:CSQ655368 DCL655368:DCM655368 DMH655368:DMI655368 DWD655368:DWE655368 EFZ655368:EGA655368 EPV655368:EPW655368 EZR655368:EZS655368 FJN655368:FJO655368 FTJ655368:FTK655368 GDF655368:GDG655368 GNB655368:GNC655368 GWX655368:GWY655368 HGT655368:HGU655368 HQP655368:HQQ655368 IAL655368:IAM655368 IKH655368:IKI655368 IUD655368:IUE655368 JDZ655368:JEA655368 JNV655368:JNW655368 JXR655368:JXS655368 KHN655368:KHO655368 KRJ655368:KRK655368 LBF655368:LBG655368 LLB655368:LLC655368 LUX655368:LUY655368 MET655368:MEU655368 MOP655368:MOQ655368 MYL655368:MYM655368 NIH655368:NII655368 NSD655368:NSE655368 OBZ655368:OCA655368 OLV655368:OLW655368 OVR655368:OVS655368 PFN655368:PFO655368 PPJ655368:PPK655368 PZF655368:PZG655368 QJB655368:QJC655368 QSX655368:QSY655368 RCT655368:RCU655368 RMP655368:RMQ655368 RWL655368:RWM655368 SGH655368:SGI655368 SQD655368:SQE655368 SZZ655368:TAA655368 TJV655368:TJW655368 TTR655368:TTS655368 UDN655368:UDO655368 UNJ655368:UNK655368 UXF655368:UXG655368 VHB655368:VHC655368 VQX655368:VQY655368 WAT655368:WAU655368 WKP655368:WKQ655368 WUL655368:WUM655368 HZ720904:IA720904 RV720904:RW720904 ABR720904:ABS720904 ALN720904:ALO720904 AVJ720904:AVK720904 BFF720904:BFG720904 BPB720904:BPC720904 BYX720904:BYY720904 CIT720904:CIU720904 CSP720904:CSQ720904 DCL720904:DCM720904 DMH720904:DMI720904 DWD720904:DWE720904 EFZ720904:EGA720904 EPV720904:EPW720904 EZR720904:EZS720904 FJN720904:FJO720904 FTJ720904:FTK720904 GDF720904:GDG720904 GNB720904:GNC720904 GWX720904:GWY720904 HGT720904:HGU720904 HQP720904:HQQ720904 IAL720904:IAM720904 IKH720904:IKI720904 IUD720904:IUE720904 JDZ720904:JEA720904 JNV720904:JNW720904 JXR720904:JXS720904 KHN720904:KHO720904 KRJ720904:KRK720904 LBF720904:LBG720904 LLB720904:LLC720904 LUX720904:LUY720904 MET720904:MEU720904 MOP720904:MOQ720904 MYL720904:MYM720904 NIH720904:NII720904 NSD720904:NSE720904 OBZ720904:OCA720904 OLV720904:OLW720904 OVR720904:OVS720904 PFN720904:PFO720904 PPJ720904:PPK720904 PZF720904:PZG720904 QJB720904:QJC720904 QSX720904:QSY720904 RCT720904:RCU720904 RMP720904:RMQ720904 RWL720904:RWM720904 SGH720904:SGI720904 SQD720904:SQE720904 SZZ720904:TAA720904 TJV720904:TJW720904 TTR720904:TTS720904 UDN720904:UDO720904 UNJ720904:UNK720904 UXF720904:UXG720904 VHB720904:VHC720904 VQX720904:VQY720904 WAT720904:WAU720904 WKP720904:WKQ720904 WUL720904:WUM720904 HZ786440:IA786440 RV786440:RW786440 ABR786440:ABS786440 ALN786440:ALO786440 AVJ786440:AVK786440 BFF786440:BFG786440 BPB786440:BPC786440 BYX786440:BYY786440 CIT786440:CIU786440 CSP786440:CSQ786440 DCL786440:DCM786440 DMH786440:DMI786440 DWD786440:DWE786440 EFZ786440:EGA786440 EPV786440:EPW786440 EZR786440:EZS786440 FJN786440:FJO786440 FTJ786440:FTK786440 GDF786440:GDG786440 GNB786440:GNC786440 GWX786440:GWY786440 HGT786440:HGU786440 HQP786440:HQQ786440 IAL786440:IAM786440 IKH786440:IKI786440 IUD786440:IUE786440 JDZ786440:JEA786440 JNV786440:JNW786440 JXR786440:JXS786440 KHN786440:KHO786440 KRJ786440:KRK786440 LBF786440:LBG786440 LLB786440:LLC786440 LUX786440:LUY786440 MET786440:MEU786440 MOP786440:MOQ786440 MYL786440:MYM786440 NIH786440:NII786440 NSD786440:NSE786440 OBZ786440:OCA786440 OLV786440:OLW786440 OVR786440:OVS786440 PFN786440:PFO786440 PPJ786440:PPK786440 PZF786440:PZG786440 QJB786440:QJC786440 QSX786440:QSY786440 RCT786440:RCU786440 RMP786440:RMQ786440 RWL786440:RWM786440 SGH786440:SGI786440 SQD786440:SQE786440 SZZ786440:TAA786440 TJV786440:TJW786440 TTR786440:TTS786440 UDN786440:UDO786440 UNJ786440:UNK786440 UXF786440:UXG786440 VHB786440:VHC786440 VQX786440:VQY786440 WAT786440:WAU786440 WKP786440:WKQ786440 WUL786440:WUM786440 HZ851976:IA851976 RV851976:RW851976 ABR851976:ABS851976 ALN851976:ALO851976 AVJ851976:AVK851976 BFF851976:BFG851976 BPB851976:BPC851976 BYX851976:BYY851976 CIT851976:CIU851976 CSP851976:CSQ851976 DCL851976:DCM851976 DMH851976:DMI851976 DWD851976:DWE851976 EFZ851976:EGA851976 EPV851976:EPW851976 EZR851976:EZS851976 FJN851976:FJO851976 FTJ851976:FTK851976 GDF851976:GDG851976 GNB851976:GNC851976 GWX851976:GWY851976 HGT851976:HGU851976 HQP851976:HQQ851976 IAL851976:IAM851976 IKH851976:IKI851976 IUD851976:IUE851976 JDZ851976:JEA851976 JNV851976:JNW851976 JXR851976:JXS851976 KHN851976:KHO851976 KRJ851976:KRK851976 LBF851976:LBG851976 LLB851976:LLC851976 LUX851976:LUY851976 MET851976:MEU851976 MOP851976:MOQ851976 MYL851976:MYM851976 NIH851976:NII851976 NSD851976:NSE851976 OBZ851976:OCA851976 OLV851976:OLW851976 OVR851976:OVS851976 PFN851976:PFO851976 PPJ851976:PPK851976 PZF851976:PZG851976 QJB851976:QJC851976 QSX851976:QSY851976 RCT851976:RCU851976 RMP851976:RMQ851976 RWL851976:RWM851976 SGH851976:SGI851976 SQD851976:SQE851976 SZZ851976:TAA851976 TJV851976:TJW851976 TTR851976:TTS851976 UDN851976:UDO851976 UNJ851976:UNK851976 UXF851976:UXG851976 VHB851976:VHC851976 VQX851976:VQY851976 WAT851976:WAU851976 WKP851976:WKQ851976 WUL851976:WUM851976 HZ917512:IA917512 RV917512:RW917512 ABR917512:ABS917512 ALN917512:ALO917512 AVJ917512:AVK917512 BFF917512:BFG917512 BPB917512:BPC917512 BYX917512:BYY917512 CIT917512:CIU917512 CSP917512:CSQ917512 DCL917512:DCM917512 DMH917512:DMI917512 DWD917512:DWE917512 EFZ917512:EGA917512 EPV917512:EPW917512 EZR917512:EZS917512 FJN917512:FJO917512 FTJ917512:FTK917512 GDF917512:GDG917512 GNB917512:GNC917512 GWX917512:GWY917512 HGT917512:HGU917512 HQP917512:HQQ917512 IAL917512:IAM917512 IKH917512:IKI917512 IUD917512:IUE917512 JDZ917512:JEA917512 JNV917512:JNW917512 JXR917512:JXS917512 KHN917512:KHO917512 KRJ917512:KRK917512 LBF917512:LBG917512 LLB917512:LLC917512 LUX917512:LUY917512 MET917512:MEU917512 MOP917512:MOQ917512 MYL917512:MYM917512 NIH917512:NII917512 NSD917512:NSE917512 OBZ917512:OCA917512 OLV917512:OLW917512 OVR917512:OVS917512 PFN917512:PFO917512 PPJ917512:PPK917512 PZF917512:PZG917512 QJB917512:QJC917512 QSX917512:QSY917512 RCT917512:RCU917512 RMP917512:RMQ917512 RWL917512:RWM917512 SGH917512:SGI917512 SQD917512:SQE917512 SZZ917512:TAA917512 TJV917512:TJW917512 TTR917512:TTS917512 UDN917512:UDO917512 UNJ917512:UNK917512 UXF917512:UXG917512 VHB917512:VHC917512 VQX917512:VQY917512 WAT917512:WAU917512 WKP917512:WKQ917512 WUL917512:WUM917512 HZ983048:IA983048 RV983048:RW983048 ABR983048:ABS983048 ALN983048:ALO983048 AVJ983048:AVK983048 BFF983048:BFG983048 BPB983048:BPC983048 BYX983048:BYY983048 CIT983048:CIU983048 CSP983048:CSQ983048 DCL983048:DCM983048 DMH983048:DMI983048 DWD983048:DWE983048 EFZ983048:EGA983048 EPV983048:EPW983048 EZR983048:EZS983048 FJN983048:FJO983048 FTJ983048:FTK983048 GDF983048:GDG983048 GNB983048:GNC983048 GWX983048:GWY983048 HGT983048:HGU983048 HQP983048:HQQ983048 IAL983048:IAM983048 IKH983048:IKI983048 IUD983048:IUE983048 JDZ983048:JEA983048 JNV983048:JNW983048 JXR983048:JXS983048 KHN983048:KHO983048 KRJ983048:KRK983048 LBF983048:LBG983048 LLB983048:LLC983048 LUX983048:LUY983048 MET983048:MEU983048 MOP983048:MOQ983048 MYL983048:MYM983048 NIH983048:NII983048 NSD983048:NSE983048 OBZ983048:OCA983048 OLV983048:OLW983048 OVR983048:OVS983048 PFN983048:PFO983048 PPJ983048:PPK983048 PZF983048:PZG983048 QJB983048:QJC983048 QSX983048:QSY983048 RCT983048:RCU983048 RMP983048:RMQ983048 RWL983048:RWM983048 SGH983048:SGI983048 SQD983048:SQE983048 SZZ983048:TAA983048 TJV983048:TJW983048 TTR983048:TTS983048 UDN983048:UDO983048 UNJ983048:UNK983048 UXF983048:UXG983048 VHB983048:VHC983048 VQX983048:VQY983048 WAT983048:WAU983048 WKP983048:WKQ983048 WUL983048:WUM983048 IF65544:IG65544 SB65544:SC65544 ABX65544:ABY65544 ALT65544:ALU65544 AVP65544:AVQ65544 BFL65544:BFM65544 BPH65544:BPI65544 BZD65544:BZE65544 CIZ65544:CJA65544 CSV65544:CSW65544 DCR65544:DCS65544 DMN65544:DMO65544 DWJ65544:DWK65544 EGF65544:EGG65544 EQB65544:EQC65544 EZX65544:EZY65544 FJT65544:FJU65544 FTP65544:FTQ65544 GDL65544:GDM65544 GNH65544:GNI65544 GXD65544:GXE65544 HGZ65544:HHA65544 HQV65544:HQW65544 IAR65544:IAS65544 IKN65544:IKO65544 IUJ65544:IUK65544 JEF65544:JEG65544 JOB65544:JOC65544 JXX65544:JXY65544 KHT65544:KHU65544 KRP65544:KRQ65544 LBL65544:LBM65544 LLH65544:LLI65544 LVD65544:LVE65544 MEZ65544:MFA65544 MOV65544:MOW65544 MYR65544:MYS65544 NIN65544:NIO65544 NSJ65544:NSK65544 OCF65544:OCG65544 OMB65544:OMC65544 OVX65544:OVY65544 PFT65544:PFU65544 PPP65544:PPQ65544 PZL65544:PZM65544 QJH65544:QJI65544 QTD65544:QTE65544 RCZ65544:RDA65544 RMV65544:RMW65544 RWR65544:RWS65544 SGN65544:SGO65544 SQJ65544:SQK65544 TAF65544:TAG65544 TKB65544:TKC65544 TTX65544:TTY65544 UDT65544:UDU65544 UNP65544:UNQ65544 UXL65544:UXM65544 VHH65544:VHI65544 VRD65544:VRE65544 WAZ65544:WBA65544 WKV65544:WKW65544 WUR65544:WUS65544 IF131080:IG131080 SB131080:SC131080 ABX131080:ABY131080 ALT131080:ALU131080 AVP131080:AVQ131080 BFL131080:BFM131080 BPH131080:BPI131080 BZD131080:BZE131080 CIZ131080:CJA131080 CSV131080:CSW131080 DCR131080:DCS131080 DMN131080:DMO131080 DWJ131080:DWK131080 EGF131080:EGG131080 EQB131080:EQC131080 EZX131080:EZY131080 FJT131080:FJU131080 FTP131080:FTQ131080 GDL131080:GDM131080 GNH131080:GNI131080 GXD131080:GXE131080 HGZ131080:HHA131080 HQV131080:HQW131080 IAR131080:IAS131080 IKN131080:IKO131080 IUJ131080:IUK131080 JEF131080:JEG131080 JOB131080:JOC131080 JXX131080:JXY131080 KHT131080:KHU131080 KRP131080:KRQ131080 LBL131080:LBM131080 LLH131080:LLI131080 LVD131080:LVE131080 MEZ131080:MFA131080 MOV131080:MOW131080 MYR131080:MYS131080 NIN131080:NIO131080 NSJ131080:NSK131080 OCF131080:OCG131080 OMB131080:OMC131080 OVX131080:OVY131080 PFT131080:PFU131080 PPP131080:PPQ131080 PZL131080:PZM131080 QJH131080:QJI131080 QTD131080:QTE131080 RCZ131080:RDA131080 RMV131080:RMW131080 RWR131080:RWS131080 SGN131080:SGO131080 SQJ131080:SQK131080 TAF131080:TAG131080 TKB131080:TKC131080 TTX131080:TTY131080 UDT131080:UDU131080 UNP131080:UNQ131080 UXL131080:UXM131080 VHH131080:VHI131080 VRD131080:VRE131080 WAZ131080:WBA131080 WKV131080:WKW131080 WUR131080:WUS131080 IF196616:IG196616 SB196616:SC196616 ABX196616:ABY196616 ALT196616:ALU196616 AVP196616:AVQ196616 BFL196616:BFM196616 BPH196616:BPI196616 BZD196616:BZE196616 CIZ196616:CJA196616 CSV196616:CSW196616 DCR196616:DCS196616 DMN196616:DMO196616 DWJ196616:DWK196616 EGF196616:EGG196616 EQB196616:EQC196616 EZX196616:EZY196616 FJT196616:FJU196616 FTP196616:FTQ196616 GDL196616:GDM196616 GNH196616:GNI196616 GXD196616:GXE196616 HGZ196616:HHA196616 HQV196616:HQW196616 IAR196616:IAS196616 IKN196616:IKO196616 IUJ196616:IUK196616 JEF196616:JEG196616 JOB196616:JOC196616 JXX196616:JXY196616 KHT196616:KHU196616 KRP196616:KRQ196616 LBL196616:LBM196616 LLH196616:LLI196616 LVD196616:LVE196616 MEZ196616:MFA196616 MOV196616:MOW196616 MYR196616:MYS196616 NIN196616:NIO196616 NSJ196616:NSK196616 OCF196616:OCG196616 OMB196616:OMC196616 OVX196616:OVY196616 PFT196616:PFU196616 PPP196616:PPQ196616 PZL196616:PZM196616 QJH196616:QJI196616 QTD196616:QTE196616 RCZ196616:RDA196616 RMV196616:RMW196616 RWR196616:RWS196616 SGN196616:SGO196616 SQJ196616:SQK196616 TAF196616:TAG196616 TKB196616:TKC196616 TTX196616:TTY196616 UDT196616:UDU196616 UNP196616:UNQ196616 UXL196616:UXM196616 VHH196616:VHI196616 VRD196616:VRE196616 WAZ196616:WBA196616 WKV196616:WKW196616 WUR196616:WUS196616 IF262152:IG262152 SB262152:SC262152 ABX262152:ABY262152 ALT262152:ALU262152 AVP262152:AVQ262152 BFL262152:BFM262152 BPH262152:BPI262152 BZD262152:BZE262152 CIZ262152:CJA262152 CSV262152:CSW262152 DCR262152:DCS262152 DMN262152:DMO262152 DWJ262152:DWK262152 EGF262152:EGG262152 EQB262152:EQC262152 EZX262152:EZY262152 FJT262152:FJU262152 FTP262152:FTQ262152 GDL262152:GDM262152 GNH262152:GNI262152 GXD262152:GXE262152 HGZ262152:HHA262152 HQV262152:HQW262152 IAR262152:IAS262152 IKN262152:IKO262152 IUJ262152:IUK262152 JEF262152:JEG262152 JOB262152:JOC262152 JXX262152:JXY262152 KHT262152:KHU262152 KRP262152:KRQ262152 LBL262152:LBM262152 LLH262152:LLI262152 LVD262152:LVE262152 MEZ262152:MFA262152 MOV262152:MOW262152 MYR262152:MYS262152 NIN262152:NIO262152 NSJ262152:NSK262152 OCF262152:OCG262152 OMB262152:OMC262152 OVX262152:OVY262152 PFT262152:PFU262152 PPP262152:PPQ262152 PZL262152:PZM262152 QJH262152:QJI262152 QTD262152:QTE262152 RCZ262152:RDA262152 RMV262152:RMW262152 RWR262152:RWS262152 SGN262152:SGO262152 SQJ262152:SQK262152 TAF262152:TAG262152 TKB262152:TKC262152 TTX262152:TTY262152 UDT262152:UDU262152 UNP262152:UNQ262152 UXL262152:UXM262152 VHH262152:VHI262152 VRD262152:VRE262152 WAZ262152:WBA262152 WKV262152:WKW262152 WUR262152:WUS262152 IF327688:IG327688 SB327688:SC327688 ABX327688:ABY327688 ALT327688:ALU327688 AVP327688:AVQ327688 BFL327688:BFM327688 BPH327688:BPI327688 BZD327688:BZE327688 CIZ327688:CJA327688 CSV327688:CSW327688 DCR327688:DCS327688 DMN327688:DMO327688 DWJ327688:DWK327688 EGF327688:EGG327688 EQB327688:EQC327688 EZX327688:EZY327688 FJT327688:FJU327688 FTP327688:FTQ327688 GDL327688:GDM327688 GNH327688:GNI327688 GXD327688:GXE327688 HGZ327688:HHA327688 HQV327688:HQW327688 IAR327688:IAS327688 IKN327688:IKO327688 IUJ327688:IUK327688 JEF327688:JEG327688 JOB327688:JOC327688 JXX327688:JXY327688 KHT327688:KHU327688 KRP327688:KRQ327688 LBL327688:LBM327688 LLH327688:LLI327688 LVD327688:LVE327688 MEZ327688:MFA327688 MOV327688:MOW327688 MYR327688:MYS327688 NIN327688:NIO327688 NSJ327688:NSK327688 OCF327688:OCG327688 OMB327688:OMC327688 OVX327688:OVY327688 PFT327688:PFU327688 PPP327688:PPQ327688 PZL327688:PZM327688 QJH327688:QJI327688 QTD327688:QTE327688 RCZ327688:RDA327688 RMV327688:RMW327688 RWR327688:RWS327688 SGN327688:SGO327688 SQJ327688:SQK327688 TAF327688:TAG327688 TKB327688:TKC327688 TTX327688:TTY327688 UDT327688:UDU327688 UNP327688:UNQ327688 UXL327688:UXM327688 VHH327688:VHI327688 VRD327688:VRE327688 WAZ327688:WBA327688 WKV327688:WKW327688 WUR327688:WUS327688 IF393224:IG393224 SB393224:SC393224 ABX393224:ABY393224 ALT393224:ALU393224 AVP393224:AVQ393224 BFL393224:BFM393224 BPH393224:BPI393224 BZD393224:BZE393224 CIZ393224:CJA393224 CSV393224:CSW393224 DCR393224:DCS393224 DMN393224:DMO393224 DWJ393224:DWK393224 EGF393224:EGG393224 EQB393224:EQC393224 EZX393224:EZY393224 FJT393224:FJU393224 FTP393224:FTQ393224 GDL393224:GDM393224 GNH393224:GNI393224 GXD393224:GXE393224 HGZ393224:HHA393224 HQV393224:HQW393224 IAR393224:IAS393224 IKN393224:IKO393224 IUJ393224:IUK393224 JEF393224:JEG393224 JOB393224:JOC393224 JXX393224:JXY393224 KHT393224:KHU393224 KRP393224:KRQ393224 LBL393224:LBM393224 LLH393224:LLI393224 LVD393224:LVE393224 MEZ393224:MFA393224 MOV393224:MOW393224 MYR393224:MYS393224 NIN393224:NIO393224 NSJ393224:NSK393224 OCF393224:OCG393224 OMB393224:OMC393224 OVX393224:OVY393224 PFT393224:PFU393224 PPP393224:PPQ393224 PZL393224:PZM393224 QJH393224:QJI393224 QTD393224:QTE393224 RCZ393224:RDA393224 RMV393224:RMW393224 RWR393224:RWS393224 SGN393224:SGO393224 SQJ393224:SQK393224 TAF393224:TAG393224 TKB393224:TKC393224 TTX393224:TTY393224 UDT393224:UDU393224 UNP393224:UNQ393224 UXL393224:UXM393224 VHH393224:VHI393224 VRD393224:VRE393224 WAZ393224:WBA393224 WKV393224:WKW393224 WUR393224:WUS393224 IF458760:IG458760 SB458760:SC458760 ABX458760:ABY458760 ALT458760:ALU458760 AVP458760:AVQ458760 BFL458760:BFM458760 BPH458760:BPI458760 BZD458760:BZE458760 CIZ458760:CJA458760 CSV458760:CSW458760 DCR458760:DCS458760 DMN458760:DMO458760 DWJ458760:DWK458760 EGF458760:EGG458760 EQB458760:EQC458760 EZX458760:EZY458760 FJT458760:FJU458760 FTP458760:FTQ458760 GDL458760:GDM458760 GNH458760:GNI458760 GXD458760:GXE458760 HGZ458760:HHA458760 HQV458760:HQW458760 IAR458760:IAS458760 IKN458760:IKO458760 IUJ458760:IUK458760 JEF458760:JEG458760 JOB458760:JOC458760 JXX458760:JXY458760 KHT458760:KHU458760 KRP458760:KRQ458760 LBL458760:LBM458760 LLH458760:LLI458760 LVD458760:LVE458760 MEZ458760:MFA458760 MOV458760:MOW458760 MYR458760:MYS458760 NIN458760:NIO458760 NSJ458760:NSK458760 OCF458760:OCG458760 OMB458760:OMC458760 OVX458760:OVY458760 PFT458760:PFU458760 PPP458760:PPQ458760 PZL458760:PZM458760 QJH458760:QJI458760 QTD458760:QTE458760 RCZ458760:RDA458760 RMV458760:RMW458760 RWR458760:RWS458760 SGN458760:SGO458760 SQJ458760:SQK458760 TAF458760:TAG458760 TKB458760:TKC458760 TTX458760:TTY458760 UDT458760:UDU458760 UNP458760:UNQ458760 UXL458760:UXM458760 VHH458760:VHI458760 VRD458760:VRE458760 WAZ458760:WBA458760 WKV458760:WKW458760 WUR458760:WUS458760 IF524296:IG524296 SB524296:SC524296 ABX524296:ABY524296 ALT524296:ALU524296 AVP524296:AVQ524296 BFL524296:BFM524296 BPH524296:BPI524296 BZD524296:BZE524296 CIZ524296:CJA524296 CSV524296:CSW524296 DCR524296:DCS524296 DMN524296:DMO524296 DWJ524296:DWK524296 EGF524296:EGG524296 EQB524296:EQC524296 EZX524296:EZY524296 FJT524296:FJU524296 FTP524296:FTQ524296 GDL524296:GDM524296 GNH524296:GNI524296 GXD524296:GXE524296 HGZ524296:HHA524296 HQV524296:HQW524296 IAR524296:IAS524296 IKN524296:IKO524296 IUJ524296:IUK524296 JEF524296:JEG524296 JOB524296:JOC524296 JXX524296:JXY524296 KHT524296:KHU524296 KRP524296:KRQ524296 LBL524296:LBM524296 LLH524296:LLI524296 LVD524296:LVE524296 MEZ524296:MFA524296 MOV524296:MOW524296 MYR524296:MYS524296 NIN524296:NIO524296 NSJ524296:NSK524296 OCF524296:OCG524296 OMB524296:OMC524296 OVX524296:OVY524296 PFT524296:PFU524296 PPP524296:PPQ524296 PZL524296:PZM524296 QJH524296:QJI524296 QTD524296:QTE524296 RCZ524296:RDA524296 RMV524296:RMW524296 RWR524296:RWS524296 SGN524296:SGO524296 SQJ524296:SQK524296 TAF524296:TAG524296 TKB524296:TKC524296 TTX524296:TTY524296 UDT524296:UDU524296 UNP524296:UNQ524296 UXL524296:UXM524296 VHH524296:VHI524296 VRD524296:VRE524296 WAZ524296:WBA524296 WKV524296:WKW524296 WUR524296:WUS524296 IF589832:IG589832 SB589832:SC589832 ABX589832:ABY589832 ALT589832:ALU589832 AVP589832:AVQ589832 BFL589832:BFM589832 BPH589832:BPI589832 BZD589832:BZE589832 CIZ589832:CJA589832 CSV589832:CSW589832 DCR589832:DCS589832 DMN589832:DMO589832 DWJ589832:DWK589832 EGF589832:EGG589832 EQB589832:EQC589832 EZX589832:EZY589832 FJT589832:FJU589832 FTP589832:FTQ589832 GDL589832:GDM589832 GNH589832:GNI589832 GXD589832:GXE589832 HGZ589832:HHA589832 HQV589832:HQW589832 IAR589832:IAS589832 IKN589832:IKO589832 IUJ589832:IUK589832 JEF589832:JEG589832 JOB589832:JOC589832 JXX589832:JXY589832 KHT589832:KHU589832 KRP589832:KRQ589832 LBL589832:LBM589832 LLH589832:LLI589832 LVD589832:LVE589832 MEZ589832:MFA589832 MOV589832:MOW589832 MYR589832:MYS589832 NIN589832:NIO589832 NSJ589832:NSK589832 OCF589832:OCG589832 OMB589832:OMC589832 OVX589832:OVY589832 PFT589832:PFU589832 PPP589832:PPQ589832 PZL589832:PZM589832 QJH589832:QJI589832 QTD589832:QTE589832 RCZ589832:RDA589832 RMV589832:RMW589832 RWR589832:RWS589832 SGN589832:SGO589832 SQJ589832:SQK589832 TAF589832:TAG589832 TKB589832:TKC589832 TTX589832:TTY589832 UDT589832:UDU589832 UNP589832:UNQ589832 UXL589832:UXM589832 VHH589832:VHI589832 VRD589832:VRE589832 WAZ589832:WBA589832 WKV589832:WKW589832 WUR589832:WUS589832 IF655368:IG655368 SB655368:SC655368 ABX655368:ABY655368 ALT655368:ALU655368 AVP655368:AVQ655368 BFL655368:BFM655368 BPH655368:BPI655368 BZD655368:BZE655368 CIZ655368:CJA655368 CSV655368:CSW655368 DCR655368:DCS655368 DMN655368:DMO655368 DWJ655368:DWK655368 EGF655368:EGG655368 EQB655368:EQC655368 EZX655368:EZY655368 FJT655368:FJU655368 FTP655368:FTQ655368 GDL655368:GDM655368 GNH655368:GNI655368 GXD655368:GXE655368 HGZ655368:HHA655368 HQV655368:HQW655368 IAR655368:IAS655368 IKN655368:IKO655368 IUJ655368:IUK655368 JEF655368:JEG655368 JOB655368:JOC655368 JXX655368:JXY655368 KHT655368:KHU655368 KRP655368:KRQ655368 LBL655368:LBM655368 LLH655368:LLI655368 LVD655368:LVE655368 MEZ655368:MFA655368 MOV655368:MOW655368 MYR655368:MYS655368 NIN655368:NIO655368 NSJ655368:NSK655368 OCF655368:OCG655368 OMB655368:OMC655368 OVX655368:OVY655368 PFT655368:PFU655368 PPP655368:PPQ655368 PZL655368:PZM655368 QJH655368:QJI655368 QTD655368:QTE655368 RCZ655368:RDA655368 RMV655368:RMW655368 RWR655368:RWS655368 SGN655368:SGO655368 SQJ655368:SQK655368 TAF655368:TAG655368 TKB655368:TKC655368 TTX655368:TTY655368 UDT655368:UDU655368 UNP655368:UNQ655368 UXL655368:UXM655368 VHH655368:VHI655368 VRD655368:VRE655368 WAZ655368:WBA655368 WKV655368:WKW655368 WUR655368:WUS655368 IF720904:IG720904 SB720904:SC720904 ABX720904:ABY720904 ALT720904:ALU720904 AVP720904:AVQ720904 BFL720904:BFM720904 BPH720904:BPI720904 BZD720904:BZE720904 CIZ720904:CJA720904 CSV720904:CSW720904 DCR720904:DCS720904 DMN720904:DMO720904 DWJ720904:DWK720904 EGF720904:EGG720904 EQB720904:EQC720904 EZX720904:EZY720904 FJT720904:FJU720904 FTP720904:FTQ720904 GDL720904:GDM720904 GNH720904:GNI720904 GXD720904:GXE720904 HGZ720904:HHA720904 HQV720904:HQW720904 IAR720904:IAS720904 IKN720904:IKO720904 IUJ720904:IUK720904 JEF720904:JEG720904 JOB720904:JOC720904 JXX720904:JXY720904 KHT720904:KHU720904 KRP720904:KRQ720904 LBL720904:LBM720904 LLH720904:LLI720904 LVD720904:LVE720904 MEZ720904:MFA720904 MOV720904:MOW720904 MYR720904:MYS720904 NIN720904:NIO720904 NSJ720904:NSK720904 OCF720904:OCG720904 OMB720904:OMC720904 OVX720904:OVY720904 PFT720904:PFU720904 PPP720904:PPQ720904 PZL720904:PZM720904 QJH720904:QJI720904 QTD720904:QTE720904 RCZ720904:RDA720904 RMV720904:RMW720904 RWR720904:RWS720904 SGN720904:SGO720904 SQJ720904:SQK720904 TAF720904:TAG720904 TKB720904:TKC720904 TTX720904:TTY720904 UDT720904:UDU720904 UNP720904:UNQ720904 UXL720904:UXM720904 VHH720904:VHI720904 VRD720904:VRE720904 WAZ720904:WBA720904 WKV720904:WKW720904 WUR720904:WUS720904 IF786440:IG786440 SB786440:SC786440 ABX786440:ABY786440 ALT786440:ALU786440 AVP786440:AVQ786440 BFL786440:BFM786440 BPH786440:BPI786440 BZD786440:BZE786440 CIZ786440:CJA786440 CSV786440:CSW786440 DCR786440:DCS786440 DMN786440:DMO786440 DWJ786440:DWK786440 EGF786440:EGG786440 EQB786440:EQC786440 EZX786440:EZY786440 FJT786440:FJU786440 FTP786440:FTQ786440 GDL786440:GDM786440 GNH786440:GNI786440 GXD786440:GXE786440 HGZ786440:HHA786440 HQV786440:HQW786440 IAR786440:IAS786440 IKN786440:IKO786440 IUJ786440:IUK786440 JEF786440:JEG786440 JOB786440:JOC786440 JXX786440:JXY786440 KHT786440:KHU786440 KRP786440:KRQ786440 LBL786440:LBM786440 LLH786440:LLI786440 LVD786440:LVE786440 MEZ786440:MFA786440 MOV786440:MOW786440 MYR786440:MYS786440 NIN786440:NIO786440 NSJ786440:NSK786440 OCF786440:OCG786440 OMB786440:OMC786440 OVX786440:OVY786440 PFT786440:PFU786440 PPP786440:PPQ786440 PZL786440:PZM786440 QJH786440:QJI786440 QTD786440:QTE786440 RCZ786440:RDA786440 RMV786440:RMW786440 RWR786440:RWS786440 SGN786440:SGO786440 SQJ786440:SQK786440 TAF786440:TAG786440 TKB786440:TKC786440 TTX786440:TTY786440 UDT786440:UDU786440 UNP786440:UNQ786440 UXL786440:UXM786440 VHH786440:VHI786440 VRD786440:VRE786440 WAZ786440:WBA786440 WKV786440:WKW786440 WUR786440:WUS786440 IF851976:IG851976 SB851976:SC851976 ABX851976:ABY851976 ALT851976:ALU851976 AVP851976:AVQ851976 BFL851976:BFM851976 BPH851976:BPI851976 BZD851976:BZE851976 CIZ851976:CJA851976 CSV851976:CSW851976 DCR851976:DCS851976 DMN851976:DMO851976 DWJ851976:DWK851976 EGF851976:EGG851976 EQB851976:EQC851976 EZX851976:EZY851976 FJT851976:FJU851976 FTP851976:FTQ851976 GDL851976:GDM851976 GNH851976:GNI851976 GXD851976:GXE851976 HGZ851976:HHA851976 HQV851976:HQW851976 IAR851976:IAS851976 IKN851976:IKO851976 IUJ851976:IUK851976 JEF851976:JEG851976 JOB851976:JOC851976 JXX851976:JXY851976 KHT851976:KHU851976 KRP851976:KRQ851976 LBL851976:LBM851976 LLH851976:LLI851976 LVD851976:LVE851976 MEZ851976:MFA851976 MOV851976:MOW851976 MYR851976:MYS851976 NIN851976:NIO851976 NSJ851976:NSK851976 OCF851976:OCG851976 OMB851976:OMC851976 OVX851976:OVY851976 PFT851976:PFU851976 PPP851976:PPQ851976 PZL851976:PZM851976 QJH851976:QJI851976 QTD851976:QTE851976 RCZ851976:RDA851976 RMV851976:RMW851976 RWR851976:RWS851976 SGN851976:SGO851976 SQJ851976:SQK851976 TAF851976:TAG851976 TKB851976:TKC851976 TTX851976:TTY851976 UDT851976:UDU851976 UNP851976:UNQ851976 UXL851976:UXM851976 VHH851976:VHI851976 VRD851976:VRE851976 WAZ851976:WBA851976 WKV851976:WKW851976 WUR851976:WUS851976 IF917512:IG917512 SB917512:SC917512 ABX917512:ABY917512 ALT917512:ALU917512 AVP917512:AVQ917512 BFL917512:BFM917512 BPH917512:BPI917512 BZD917512:BZE917512 CIZ917512:CJA917512 CSV917512:CSW917512 DCR917512:DCS917512 DMN917512:DMO917512 DWJ917512:DWK917512 EGF917512:EGG917512 EQB917512:EQC917512 EZX917512:EZY917512 FJT917512:FJU917512 FTP917512:FTQ917512 GDL917512:GDM917512 GNH917512:GNI917512 GXD917512:GXE917512 HGZ917512:HHA917512 HQV917512:HQW917512 IAR917512:IAS917512 IKN917512:IKO917512 IUJ917512:IUK917512 JEF917512:JEG917512 JOB917512:JOC917512 JXX917512:JXY917512 KHT917512:KHU917512 KRP917512:KRQ917512 LBL917512:LBM917512 LLH917512:LLI917512 LVD917512:LVE917512 MEZ917512:MFA917512 MOV917512:MOW917512 MYR917512:MYS917512 NIN917512:NIO917512 NSJ917512:NSK917512 OCF917512:OCG917512 OMB917512:OMC917512 OVX917512:OVY917512 PFT917512:PFU917512 PPP917512:PPQ917512 PZL917512:PZM917512 QJH917512:QJI917512 QTD917512:QTE917512 RCZ917512:RDA917512 RMV917512:RMW917512 RWR917512:RWS917512 SGN917512:SGO917512 SQJ917512:SQK917512 TAF917512:TAG917512 TKB917512:TKC917512 TTX917512:TTY917512 UDT917512:UDU917512 UNP917512:UNQ917512 UXL917512:UXM917512 VHH917512:VHI917512 VRD917512:VRE917512 WAZ917512:WBA917512 WKV917512:WKW917512 WUR917512:WUS917512 IF983048:IG983048 SB983048:SC983048 ABX983048:ABY983048 ALT983048:ALU983048 AVP983048:AVQ983048 BFL983048:BFM983048 BPH983048:BPI983048 BZD983048:BZE983048 CIZ983048:CJA983048 CSV983048:CSW983048 DCR983048:DCS983048 DMN983048:DMO983048 DWJ983048:DWK983048 EGF983048:EGG983048 EQB983048:EQC983048 EZX983048:EZY983048 FJT983048:FJU983048 FTP983048:FTQ983048 GDL983048:GDM983048 GNH983048:GNI983048 GXD983048:GXE983048 HGZ983048:HHA983048 HQV983048:HQW983048 IAR983048:IAS983048 IKN983048:IKO983048 IUJ983048:IUK983048 JEF983048:JEG983048 JOB983048:JOC983048 JXX983048:JXY983048 KHT983048:KHU983048 KRP983048:KRQ983048 LBL983048:LBM983048 LLH983048:LLI983048 LVD983048:LVE983048 MEZ983048:MFA983048 MOV983048:MOW983048 MYR983048:MYS983048 NIN983048:NIO983048 NSJ983048:NSK983048 OCF983048:OCG983048 OMB983048:OMC983048 OVX983048:OVY983048 PFT983048:PFU983048 PPP983048:PPQ983048 PZL983048:PZM983048 QJH983048:QJI983048 QTD983048:QTE983048 RCZ983048:RDA983048 RMV983048:RMW983048 RWR983048:RWS983048 SGN983048:SGO983048 SQJ983048:SQK983048 TAF983048:TAG983048 TKB983048:TKC983048 TTX983048:TTY983048 UDT983048:UDU983048 UNP983048:UNQ983048 UXL983048:UXM983048 VHH983048:VHI983048 VRD983048:VRE983048 WAZ983048:WBA983048 WKV983048:WKW983048 WUR983048:WUS983048 II65544:IJ65544 SE65544:SF65544 ACA65544:ACB65544 ALW65544:ALX65544 AVS65544:AVT65544 BFO65544:BFP65544 BPK65544:BPL65544 BZG65544:BZH65544 CJC65544:CJD65544 CSY65544:CSZ65544 DCU65544:DCV65544 DMQ65544:DMR65544 DWM65544:DWN65544 EGI65544:EGJ65544 EQE65544:EQF65544 FAA65544:FAB65544 FJW65544:FJX65544 FTS65544:FTT65544 GDO65544:GDP65544 GNK65544:GNL65544 GXG65544:GXH65544 HHC65544:HHD65544 HQY65544:HQZ65544 IAU65544:IAV65544 IKQ65544:IKR65544 IUM65544:IUN65544 JEI65544:JEJ65544 JOE65544:JOF65544 JYA65544:JYB65544 KHW65544:KHX65544 KRS65544:KRT65544 LBO65544:LBP65544 LLK65544:LLL65544 LVG65544:LVH65544 MFC65544:MFD65544 MOY65544:MOZ65544 MYU65544:MYV65544 NIQ65544:NIR65544 NSM65544:NSN65544 OCI65544:OCJ65544 OME65544:OMF65544 OWA65544:OWB65544 PFW65544:PFX65544 PPS65544:PPT65544 PZO65544:PZP65544 QJK65544:QJL65544 QTG65544:QTH65544 RDC65544:RDD65544 RMY65544:RMZ65544 RWU65544:RWV65544 SGQ65544:SGR65544 SQM65544:SQN65544 TAI65544:TAJ65544 TKE65544:TKF65544 TUA65544:TUB65544 UDW65544:UDX65544 UNS65544:UNT65544 UXO65544:UXP65544 VHK65544:VHL65544 VRG65544:VRH65544 WBC65544:WBD65544 WKY65544:WKZ65544 WUU65544:WUV65544 II131080:IJ131080 SE131080:SF131080 ACA131080:ACB131080 ALW131080:ALX131080 AVS131080:AVT131080 BFO131080:BFP131080 BPK131080:BPL131080 BZG131080:BZH131080 CJC131080:CJD131080 CSY131080:CSZ131080 DCU131080:DCV131080 DMQ131080:DMR131080 DWM131080:DWN131080 EGI131080:EGJ131080 EQE131080:EQF131080 FAA131080:FAB131080 FJW131080:FJX131080 FTS131080:FTT131080 GDO131080:GDP131080 GNK131080:GNL131080 GXG131080:GXH131080 HHC131080:HHD131080 HQY131080:HQZ131080 IAU131080:IAV131080 IKQ131080:IKR131080 IUM131080:IUN131080 JEI131080:JEJ131080 JOE131080:JOF131080 JYA131080:JYB131080 KHW131080:KHX131080 KRS131080:KRT131080 LBO131080:LBP131080 LLK131080:LLL131080 LVG131080:LVH131080 MFC131080:MFD131080 MOY131080:MOZ131080 MYU131080:MYV131080 NIQ131080:NIR131080 NSM131080:NSN131080 OCI131080:OCJ131080 OME131080:OMF131080 OWA131080:OWB131080 PFW131080:PFX131080 PPS131080:PPT131080 PZO131080:PZP131080 QJK131080:QJL131080 QTG131080:QTH131080 RDC131080:RDD131080 RMY131080:RMZ131080 RWU131080:RWV131080 SGQ131080:SGR131080 SQM131080:SQN131080 TAI131080:TAJ131080 TKE131080:TKF131080 TUA131080:TUB131080 UDW131080:UDX131080 UNS131080:UNT131080 UXO131080:UXP131080 VHK131080:VHL131080 VRG131080:VRH131080 WBC131080:WBD131080 WKY131080:WKZ131080 WUU131080:WUV131080 II196616:IJ196616 SE196616:SF196616 ACA196616:ACB196616 ALW196616:ALX196616 AVS196616:AVT196616 BFO196616:BFP196616 BPK196616:BPL196616 BZG196616:BZH196616 CJC196616:CJD196616 CSY196616:CSZ196616 DCU196616:DCV196616 DMQ196616:DMR196616 DWM196616:DWN196616 EGI196616:EGJ196616 EQE196616:EQF196616 FAA196616:FAB196616 FJW196616:FJX196616 FTS196616:FTT196616 GDO196616:GDP196616 GNK196616:GNL196616 GXG196616:GXH196616 HHC196616:HHD196616 HQY196616:HQZ196616 IAU196616:IAV196616 IKQ196616:IKR196616 IUM196616:IUN196616 JEI196616:JEJ196616 JOE196616:JOF196616 JYA196616:JYB196616 KHW196616:KHX196616 KRS196616:KRT196616 LBO196616:LBP196616 LLK196616:LLL196616 LVG196616:LVH196616 MFC196616:MFD196616 MOY196616:MOZ196616 MYU196616:MYV196616 NIQ196616:NIR196616 NSM196616:NSN196616 OCI196616:OCJ196616 OME196616:OMF196616 OWA196616:OWB196616 PFW196616:PFX196616 PPS196616:PPT196616 PZO196616:PZP196616 QJK196616:QJL196616 QTG196616:QTH196616 RDC196616:RDD196616 RMY196616:RMZ196616 RWU196616:RWV196616 SGQ196616:SGR196616 SQM196616:SQN196616 TAI196616:TAJ196616 TKE196616:TKF196616 TUA196616:TUB196616 UDW196616:UDX196616 UNS196616:UNT196616 UXO196616:UXP196616 VHK196616:VHL196616 VRG196616:VRH196616 WBC196616:WBD196616 WKY196616:WKZ196616 WUU196616:WUV196616 II262152:IJ262152 SE262152:SF262152 ACA262152:ACB262152 ALW262152:ALX262152 AVS262152:AVT262152 BFO262152:BFP262152 BPK262152:BPL262152 BZG262152:BZH262152 CJC262152:CJD262152 CSY262152:CSZ262152 DCU262152:DCV262152 DMQ262152:DMR262152 DWM262152:DWN262152 EGI262152:EGJ262152 EQE262152:EQF262152 FAA262152:FAB262152 FJW262152:FJX262152 FTS262152:FTT262152 GDO262152:GDP262152 GNK262152:GNL262152 GXG262152:GXH262152 HHC262152:HHD262152 HQY262152:HQZ262152 IAU262152:IAV262152 IKQ262152:IKR262152 IUM262152:IUN262152 JEI262152:JEJ262152 JOE262152:JOF262152 JYA262152:JYB262152 KHW262152:KHX262152 KRS262152:KRT262152 LBO262152:LBP262152 LLK262152:LLL262152 LVG262152:LVH262152 MFC262152:MFD262152 MOY262152:MOZ262152 MYU262152:MYV262152 NIQ262152:NIR262152 NSM262152:NSN262152 OCI262152:OCJ262152 OME262152:OMF262152 OWA262152:OWB262152 PFW262152:PFX262152 PPS262152:PPT262152 PZO262152:PZP262152 QJK262152:QJL262152 QTG262152:QTH262152 RDC262152:RDD262152 RMY262152:RMZ262152 RWU262152:RWV262152 SGQ262152:SGR262152 SQM262152:SQN262152 TAI262152:TAJ262152 TKE262152:TKF262152 TUA262152:TUB262152 UDW262152:UDX262152 UNS262152:UNT262152 UXO262152:UXP262152 VHK262152:VHL262152 VRG262152:VRH262152 WBC262152:WBD262152 WKY262152:WKZ262152 WUU262152:WUV262152 II327688:IJ327688 SE327688:SF327688 ACA327688:ACB327688 ALW327688:ALX327688 AVS327688:AVT327688 BFO327688:BFP327688 BPK327688:BPL327688 BZG327688:BZH327688 CJC327688:CJD327688 CSY327688:CSZ327688 DCU327688:DCV327688 DMQ327688:DMR327688 DWM327688:DWN327688 EGI327688:EGJ327688 EQE327688:EQF327688 FAA327688:FAB327688 FJW327688:FJX327688 FTS327688:FTT327688 GDO327688:GDP327688 GNK327688:GNL327688 GXG327688:GXH327688 HHC327688:HHD327688 HQY327688:HQZ327688 IAU327688:IAV327688 IKQ327688:IKR327688 IUM327688:IUN327688 JEI327688:JEJ327688 JOE327688:JOF327688 JYA327688:JYB327688 KHW327688:KHX327688 KRS327688:KRT327688 LBO327688:LBP327688 LLK327688:LLL327688 LVG327688:LVH327688 MFC327688:MFD327688 MOY327688:MOZ327688 MYU327688:MYV327688 NIQ327688:NIR327688 NSM327688:NSN327688 OCI327688:OCJ327688 OME327688:OMF327688 OWA327688:OWB327688 PFW327688:PFX327688 PPS327688:PPT327688 PZO327688:PZP327688 QJK327688:QJL327688 QTG327688:QTH327688 RDC327688:RDD327688 RMY327688:RMZ327688 RWU327688:RWV327688 SGQ327688:SGR327688 SQM327688:SQN327688 TAI327688:TAJ327688 TKE327688:TKF327688 TUA327688:TUB327688 UDW327688:UDX327688 UNS327688:UNT327688 UXO327688:UXP327688 VHK327688:VHL327688 VRG327688:VRH327688 WBC327688:WBD327688 WKY327688:WKZ327688 WUU327688:WUV327688 II393224:IJ393224 SE393224:SF393224 ACA393224:ACB393224 ALW393224:ALX393224 AVS393224:AVT393224 BFO393224:BFP393224 BPK393224:BPL393224 BZG393224:BZH393224 CJC393224:CJD393224 CSY393224:CSZ393224 DCU393224:DCV393224 DMQ393224:DMR393224 DWM393224:DWN393224 EGI393224:EGJ393224 EQE393224:EQF393224 FAA393224:FAB393224 FJW393224:FJX393224 FTS393224:FTT393224 GDO393224:GDP393224 GNK393224:GNL393224 GXG393224:GXH393224 HHC393224:HHD393224 HQY393224:HQZ393224 IAU393224:IAV393224 IKQ393224:IKR393224 IUM393224:IUN393224 JEI393224:JEJ393224 JOE393224:JOF393224 JYA393224:JYB393224 KHW393224:KHX393224 KRS393224:KRT393224 LBO393224:LBP393224 LLK393224:LLL393224 LVG393224:LVH393224 MFC393224:MFD393224 MOY393224:MOZ393224 MYU393224:MYV393224 NIQ393224:NIR393224 NSM393224:NSN393224 OCI393224:OCJ393224 OME393224:OMF393224 OWA393224:OWB393224 PFW393224:PFX393224 PPS393224:PPT393224 PZO393224:PZP393224 QJK393224:QJL393224 QTG393224:QTH393224 RDC393224:RDD393224 RMY393224:RMZ393224 RWU393224:RWV393224 SGQ393224:SGR393224 SQM393224:SQN393224 TAI393224:TAJ393224 TKE393224:TKF393224 TUA393224:TUB393224 UDW393224:UDX393224 UNS393224:UNT393224 UXO393224:UXP393224 VHK393224:VHL393224 VRG393224:VRH393224 WBC393224:WBD393224 WKY393224:WKZ393224 WUU393224:WUV393224 II458760:IJ458760 SE458760:SF458760 ACA458760:ACB458760 ALW458760:ALX458760 AVS458760:AVT458760 BFO458760:BFP458760 BPK458760:BPL458760 BZG458760:BZH458760 CJC458760:CJD458760 CSY458760:CSZ458760 DCU458760:DCV458760 DMQ458760:DMR458760 DWM458760:DWN458760 EGI458760:EGJ458760 EQE458760:EQF458760 FAA458760:FAB458760 FJW458760:FJX458760 FTS458760:FTT458760 GDO458760:GDP458760 GNK458760:GNL458760 GXG458760:GXH458760 HHC458760:HHD458760 HQY458760:HQZ458760 IAU458760:IAV458760 IKQ458760:IKR458760 IUM458760:IUN458760 JEI458760:JEJ458760 JOE458760:JOF458760 JYA458760:JYB458760 KHW458760:KHX458760 KRS458760:KRT458760 LBO458760:LBP458760 LLK458760:LLL458760 LVG458760:LVH458760 MFC458760:MFD458760 MOY458760:MOZ458760 MYU458760:MYV458760 NIQ458760:NIR458760 NSM458760:NSN458760 OCI458760:OCJ458760 OME458760:OMF458760 OWA458760:OWB458760 PFW458760:PFX458760 PPS458760:PPT458760 PZO458760:PZP458760 QJK458760:QJL458760 QTG458760:QTH458760 RDC458760:RDD458760 RMY458760:RMZ458760 RWU458760:RWV458760 SGQ458760:SGR458760 SQM458760:SQN458760 TAI458760:TAJ458760 TKE458760:TKF458760 TUA458760:TUB458760 UDW458760:UDX458760 UNS458760:UNT458760 UXO458760:UXP458760 VHK458760:VHL458760 VRG458760:VRH458760 WBC458760:WBD458760 WKY458760:WKZ458760 WUU458760:WUV458760 II524296:IJ524296 SE524296:SF524296 ACA524296:ACB524296 ALW524296:ALX524296 AVS524296:AVT524296 BFO524296:BFP524296 BPK524296:BPL524296 BZG524296:BZH524296 CJC524296:CJD524296 CSY524296:CSZ524296 DCU524296:DCV524296 DMQ524296:DMR524296 DWM524296:DWN524296 EGI524296:EGJ524296 EQE524296:EQF524296 FAA524296:FAB524296 FJW524296:FJX524296 FTS524296:FTT524296 GDO524296:GDP524296 GNK524296:GNL524296 GXG524296:GXH524296 HHC524296:HHD524296 HQY524296:HQZ524296 IAU524296:IAV524296 IKQ524296:IKR524296 IUM524296:IUN524296 JEI524296:JEJ524296 JOE524296:JOF524296 JYA524296:JYB524296 KHW524296:KHX524296 KRS524296:KRT524296 LBO524296:LBP524296 LLK524296:LLL524296 LVG524296:LVH524296 MFC524296:MFD524296 MOY524296:MOZ524296 MYU524296:MYV524296 NIQ524296:NIR524296 NSM524296:NSN524296 OCI524296:OCJ524296 OME524296:OMF524296 OWA524296:OWB524296 PFW524296:PFX524296 PPS524296:PPT524296 PZO524296:PZP524296 QJK524296:QJL524296 QTG524296:QTH524296 RDC524296:RDD524296 RMY524296:RMZ524296 RWU524296:RWV524296 SGQ524296:SGR524296 SQM524296:SQN524296 TAI524296:TAJ524296 TKE524296:TKF524296 TUA524296:TUB524296 UDW524296:UDX524296 UNS524296:UNT524296 UXO524296:UXP524296 VHK524296:VHL524296 VRG524296:VRH524296 WBC524296:WBD524296 WKY524296:WKZ524296 WUU524296:WUV524296 II589832:IJ589832 SE589832:SF589832 ACA589832:ACB589832 ALW589832:ALX589832 AVS589832:AVT589832 BFO589832:BFP589832 BPK589832:BPL589832 BZG589832:BZH589832 CJC589832:CJD589832 CSY589832:CSZ589832 DCU589832:DCV589832 DMQ589832:DMR589832 DWM589832:DWN589832 EGI589832:EGJ589832 EQE589832:EQF589832 FAA589832:FAB589832 FJW589832:FJX589832 FTS589832:FTT589832 GDO589832:GDP589832 GNK589832:GNL589832 GXG589832:GXH589832 HHC589832:HHD589832 HQY589832:HQZ589832 IAU589832:IAV589832 IKQ589832:IKR589832 IUM589832:IUN589832 JEI589832:JEJ589832 JOE589832:JOF589832 JYA589832:JYB589832 KHW589832:KHX589832 KRS589832:KRT589832 LBO589832:LBP589832 LLK589832:LLL589832 LVG589832:LVH589832 MFC589832:MFD589832 MOY589832:MOZ589832 MYU589832:MYV589832 NIQ589832:NIR589832 NSM589832:NSN589832 OCI589832:OCJ589832 OME589832:OMF589832 OWA589832:OWB589832 PFW589832:PFX589832 PPS589832:PPT589832 PZO589832:PZP589832 QJK589832:QJL589832 QTG589832:QTH589832 RDC589832:RDD589832 RMY589832:RMZ589832 RWU589832:RWV589832 SGQ589832:SGR589832 SQM589832:SQN589832 TAI589832:TAJ589832 TKE589832:TKF589832 TUA589832:TUB589832 UDW589832:UDX589832 UNS589832:UNT589832 UXO589832:UXP589832 VHK589832:VHL589832 VRG589832:VRH589832 WBC589832:WBD589832 WKY589832:WKZ589832 WUU589832:WUV589832 II655368:IJ655368 SE655368:SF655368 ACA655368:ACB655368 ALW655368:ALX655368 AVS655368:AVT655368 BFO655368:BFP655368 BPK655368:BPL655368 BZG655368:BZH655368 CJC655368:CJD655368 CSY655368:CSZ655368 DCU655368:DCV655368 DMQ655368:DMR655368 DWM655368:DWN655368 EGI655368:EGJ655368 EQE655368:EQF655368 FAA655368:FAB655368 FJW655368:FJX655368 FTS655368:FTT655368 GDO655368:GDP655368 GNK655368:GNL655368 GXG655368:GXH655368 HHC655368:HHD655368 HQY655368:HQZ655368 IAU655368:IAV655368 IKQ655368:IKR655368 IUM655368:IUN655368 JEI655368:JEJ655368 JOE655368:JOF655368 JYA655368:JYB655368 KHW655368:KHX655368 KRS655368:KRT655368 LBO655368:LBP655368 LLK655368:LLL655368 LVG655368:LVH655368 MFC655368:MFD655368 MOY655368:MOZ655368 MYU655368:MYV655368 NIQ655368:NIR655368 NSM655368:NSN655368 OCI655368:OCJ655368 OME655368:OMF655368 OWA655368:OWB655368 PFW655368:PFX655368 PPS655368:PPT655368 PZO655368:PZP655368 QJK655368:QJL655368 QTG655368:QTH655368 RDC655368:RDD655368 RMY655368:RMZ655368 RWU655368:RWV655368 SGQ655368:SGR655368 SQM655368:SQN655368 TAI655368:TAJ655368 TKE655368:TKF655368 TUA655368:TUB655368 UDW655368:UDX655368 UNS655368:UNT655368 UXO655368:UXP655368 VHK655368:VHL655368 VRG655368:VRH655368 WBC655368:WBD655368 WKY655368:WKZ655368 WUU655368:WUV655368 II720904:IJ720904 SE720904:SF720904 ACA720904:ACB720904 ALW720904:ALX720904 AVS720904:AVT720904 BFO720904:BFP720904 BPK720904:BPL720904 BZG720904:BZH720904 CJC720904:CJD720904 CSY720904:CSZ720904 DCU720904:DCV720904 DMQ720904:DMR720904 DWM720904:DWN720904 EGI720904:EGJ720904 EQE720904:EQF720904 FAA720904:FAB720904 FJW720904:FJX720904 FTS720904:FTT720904 GDO720904:GDP720904 GNK720904:GNL720904 GXG720904:GXH720904 HHC720904:HHD720904 HQY720904:HQZ720904 IAU720904:IAV720904 IKQ720904:IKR720904 IUM720904:IUN720904 JEI720904:JEJ720904 JOE720904:JOF720904 JYA720904:JYB720904 KHW720904:KHX720904 KRS720904:KRT720904 LBO720904:LBP720904 LLK720904:LLL720904 LVG720904:LVH720904 MFC720904:MFD720904 MOY720904:MOZ720904 MYU720904:MYV720904 NIQ720904:NIR720904 NSM720904:NSN720904 OCI720904:OCJ720904 OME720904:OMF720904 OWA720904:OWB720904 PFW720904:PFX720904 PPS720904:PPT720904 PZO720904:PZP720904 QJK720904:QJL720904 QTG720904:QTH720904 RDC720904:RDD720904 RMY720904:RMZ720904 RWU720904:RWV720904 SGQ720904:SGR720904 SQM720904:SQN720904 TAI720904:TAJ720904 TKE720904:TKF720904 TUA720904:TUB720904 UDW720904:UDX720904 UNS720904:UNT720904 UXO720904:UXP720904 VHK720904:VHL720904 VRG720904:VRH720904 WBC720904:WBD720904 WKY720904:WKZ720904 WUU720904:WUV720904 II786440:IJ786440 SE786440:SF786440 ACA786440:ACB786440 ALW786440:ALX786440 AVS786440:AVT786440 BFO786440:BFP786440 BPK786440:BPL786440 BZG786440:BZH786440 CJC786440:CJD786440 CSY786440:CSZ786440 DCU786440:DCV786440 DMQ786440:DMR786440 DWM786440:DWN786440 EGI786440:EGJ786440 EQE786440:EQF786440 FAA786440:FAB786440 FJW786440:FJX786440 FTS786440:FTT786440 GDO786440:GDP786440 GNK786440:GNL786440 GXG786440:GXH786440 HHC786440:HHD786440 HQY786440:HQZ786440 IAU786440:IAV786440 IKQ786440:IKR786440 IUM786440:IUN786440 JEI786440:JEJ786440 JOE786440:JOF786440 JYA786440:JYB786440 KHW786440:KHX786440 KRS786440:KRT786440 LBO786440:LBP786440 LLK786440:LLL786440 LVG786440:LVH786440 MFC786440:MFD786440 MOY786440:MOZ786440 MYU786440:MYV786440 NIQ786440:NIR786440 NSM786440:NSN786440 OCI786440:OCJ786440 OME786440:OMF786440 OWA786440:OWB786440 PFW786440:PFX786440 PPS786440:PPT786440 PZO786440:PZP786440 QJK786440:QJL786440 QTG786440:QTH786440 RDC786440:RDD786440 RMY786440:RMZ786440 RWU786440:RWV786440 SGQ786440:SGR786440 SQM786440:SQN786440 TAI786440:TAJ786440 TKE786440:TKF786440 TUA786440:TUB786440 UDW786440:UDX786440 UNS786440:UNT786440 UXO786440:UXP786440 VHK786440:VHL786440 VRG786440:VRH786440 WBC786440:WBD786440 WKY786440:WKZ786440 WUU786440:WUV786440 II851976:IJ851976 SE851976:SF851976 ACA851976:ACB851976 ALW851976:ALX851976 AVS851976:AVT851976 BFO851976:BFP851976 BPK851976:BPL851976 BZG851976:BZH851976 CJC851976:CJD851976 CSY851976:CSZ851976 DCU851976:DCV851976 DMQ851976:DMR851976 DWM851976:DWN851976 EGI851976:EGJ851976 EQE851976:EQF851976 FAA851976:FAB851976 FJW851976:FJX851976 FTS851976:FTT851976 GDO851976:GDP851976 GNK851976:GNL851976 GXG851976:GXH851976 HHC851976:HHD851976 HQY851976:HQZ851976 IAU851976:IAV851976 IKQ851976:IKR851976 IUM851976:IUN851976 JEI851976:JEJ851976 JOE851976:JOF851976 JYA851976:JYB851976 KHW851976:KHX851976 KRS851976:KRT851976 LBO851976:LBP851976 LLK851976:LLL851976 LVG851976:LVH851976 MFC851976:MFD851976 MOY851976:MOZ851976 MYU851976:MYV851976 NIQ851976:NIR851976 NSM851976:NSN851976 OCI851976:OCJ851976 OME851976:OMF851976 OWA851976:OWB851976 PFW851976:PFX851976 PPS851976:PPT851976 PZO851976:PZP851976 QJK851976:QJL851976 QTG851976:QTH851976 RDC851976:RDD851976 RMY851976:RMZ851976 RWU851976:RWV851976 SGQ851976:SGR851976 SQM851976:SQN851976 TAI851976:TAJ851976 TKE851976:TKF851976 TUA851976:TUB851976 UDW851976:UDX851976 UNS851976:UNT851976 UXO851976:UXP851976 VHK851976:VHL851976 VRG851976:VRH851976 WBC851976:WBD851976 WKY851976:WKZ851976 WUU851976:WUV851976 II917512:IJ917512 SE917512:SF917512 ACA917512:ACB917512 ALW917512:ALX917512 AVS917512:AVT917512 BFO917512:BFP917512 BPK917512:BPL917512 BZG917512:BZH917512 CJC917512:CJD917512 CSY917512:CSZ917512 DCU917512:DCV917512 DMQ917512:DMR917512 DWM917512:DWN917512 EGI917512:EGJ917512 EQE917512:EQF917512 FAA917512:FAB917512 FJW917512:FJX917512 FTS917512:FTT917512 GDO917512:GDP917512 GNK917512:GNL917512 GXG917512:GXH917512 HHC917512:HHD917512 HQY917512:HQZ917512 IAU917512:IAV917512 IKQ917512:IKR917512 IUM917512:IUN917512 JEI917512:JEJ917512 JOE917512:JOF917512 JYA917512:JYB917512 KHW917512:KHX917512 KRS917512:KRT917512 LBO917512:LBP917512 LLK917512:LLL917512 LVG917512:LVH917512 MFC917512:MFD917512 MOY917512:MOZ917512 MYU917512:MYV917512 NIQ917512:NIR917512 NSM917512:NSN917512 OCI917512:OCJ917512 OME917512:OMF917512 OWA917512:OWB917512 PFW917512:PFX917512 PPS917512:PPT917512 PZO917512:PZP917512 QJK917512:QJL917512 QTG917512:QTH917512 RDC917512:RDD917512 RMY917512:RMZ917512 RWU917512:RWV917512 SGQ917512:SGR917512 SQM917512:SQN917512 TAI917512:TAJ917512 TKE917512:TKF917512 TUA917512:TUB917512 UDW917512:UDX917512 UNS917512:UNT917512 UXO917512:UXP917512 VHK917512:VHL917512 VRG917512:VRH917512 WBC917512:WBD917512 WKY917512:WKZ917512 WUU917512:WUV917512 II983048:IJ983048 SE983048:SF983048 ACA983048:ACB983048 ALW983048:ALX983048 AVS983048:AVT983048 BFO983048:BFP983048 BPK983048:BPL983048 BZG983048:BZH983048 CJC983048:CJD983048 CSY983048:CSZ983048 DCU983048:DCV983048 DMQ983048:DMR983048 DWM983048:DWN983048 EGI983048:EGJ983048 EQE983048:EQF983048 FAA983048:FAB983048 FJW983048:FJX983048 FTS983048:FTT983048 GDO983048:GDP983048 GNK983048:GNL983048 GXG983048:GXH983048 HHC983048:HHD983048 HQY983048:HQZ983048 IAU983048:IAV983048 IKQ983048:IKR983048 IUM983048:IUN983048 JEI983048:JEJ983048 JOE983048:JOF983048 JYA983048:JYB983048 KHW983048:KHX983048 KRS983048:KRT983048 LBO983048:LBP983048 LLK983048:LLL983048 LVG983048:LVH983048 MFC983048:MFD983048 MOY983048:MOZ983048 MYU983048:MYV983048 NIQ983048:NIR983048 NSM983048:NSN983048 OCI983048:OCJ983048 OME983048:OMF983048 OWA983048:OWB983048 PFW983048:PFX983048 PPS983048:PPT983048 PZO983048:PZP983048 QJK983048:QJL983048 QTG983048:QTH983048 RDC983048:RDD983048 RMY983048:RMZ983048 RWU983048:RWV983048 SGQ983048:SGR983048 SQM983048:SQN983048 TAI983048:TAJ983048 TKE983048:TKF983048 TUA983048:TUB983048 UDW983048:UDX983048 UNS983048:UNT983048 UXO983048:UXP983048 VHK983048:VHL983048 VRG983048:VRH983048 WBC983048:WBD983048 WKY983048:WKZ983048 WUU983048:WUV983048 IL65544:IM65544 SH65544:SI65544 ACD65544:ACE65544 ALZ65544:AMA65544 AVV65544:AVW65544 BFR65544:BFS65544 BPN65544:BPO65544 BZJ65544:BZK65544 CJF65544:CJG65544 CTB65544:CTC65544 DCX65544:DCY65544 DMT65544:DMU65544 DWP65544:DWQ65544 EGL65544:EGM65544 EQH65544:EQI65544 FAD65544:FAE65544 FJZ65544:FKA65544 FTV65544:FTW65544 GDR65544:GDS65544 GNN65544:GNO65544 GXJ65544:GXK65544 HHF65544:HHG65544 HRB65544:HRC65544 IAX65544:IAY65544 IKT65544:IKU65544 IUP65544:IUQ65544 JEL65544:JEM65544 JOH65544:JOI65544 JYD65544:JYE65544 KHZ65544:KIA65544 KRV65544:KRW65544 LBR65544:LBS65544 LLN65544:LLO65544 LVJ65544:LVK65544 MFF65544:MFG65544 MPB65544:MPC65544 MYX65544:MYY65544 NIT65544:NIU65544 NSP65544:NSQ65544 OCL65544:OCM65544 OMH65544:OMI65544 OWD65544:OWE65544 PFZ65544:PGA65544 PPV65544:PPW65544 PZR65544:PZS65544 QJN65544:QJO65544 QTJ65544:QTK65544 RDF65544:RDG65544 RNB65544:RNC65544 RWX65544:RWY65544 SGT65544:SGU65544 SQP65544:SQQ65544 TAL65544:TAM65544 TKH65544:TKI65544 TUD65544:TUE65544 UDZ65544:UEA65544 UNV65544:UNW65544 UXR65544:UXS65544 VHN65544:VHO65544 VRJ65544:VRK65544 WBF65544:WBG65544 WLB65544:WLC65544 WUX65544:WUY65544 IL131080:IM131080 SH131080:SI131080 ACD131080:ACE131080 ALZ131080:AMA131080 AVV131080:AVW131080 BFR131080:BFS131080 BPN131080:BPO131080 BZJ131080:BZK131080 CJF131080:CJG131080 CTB131080:CTC131080 DCX131080:DCY131080 DMT131080:DMU131080 DWP131080:DWQ131080 EGL131080:EGM131080 EQH131080:EQI131080 FAD131080:FAE131080 FJZ131080:FKA131080 FTV131080:FTW131080 GDR131080:GDS131080 GNN131080:GNO131080 GXJ131080:GXK131080 HHF131080:HHG131080 HRB131080:HRC131080 IAX131080:IAY131080 IKT131080:IKU131080 IUP131080:IUQ131080 JEL131080:JEM131080 JOH131080:JOI131080 JYD131080:JYE131080 KHZ131080:KIA131080 KRV131080:KRW131080 LBR131080:LBS131080 LLN131080:LLO131080 LVJ131080:LVK131080 MFF131080:MFG131080 MPB131080:MPC131080 MYX131080:MYY131080 NIT131080:NIU131080 NSP131080:NSQ131080 OCL131080:OCM131080 OMH131080:OMI131080 OWD131080:OWE131080 PFZ131080:PGA131080 PPV131080:PPW131080 PZR131080:PZS131080 QJN131080:QJO131080 QTJ131080:QTK131080 RDF131080:RDG131080 RNB131080:RNC131080 RWX131080:RWY131080 SGT131080:SGU131080 SQP131080:SQQ131080 TAL131080:TAM131080 TKH131080:TKI131080 TUD131080:TUE131080 UDZ131080:UEA131080 UNV131080:UNW131080 UXR131080:UXS131080 VHN131080:VHO131080 VRJ131080:VRK131080 WBF131080:WBG131080 WLB131080:WLC131080 WUX131080:WUY131080 IL196616:IM196616 SH196616:SI196616 ACD196616:ACE196616 ALZ196616:AMA196616 AVV196616:AVW196616 BFR196616:BFS196616 BPN196616:BPO196616 BZJ196616:BZK196616 CJF196616:CJG196616 CTB196616:CTC196616 DCX196616:DCY196616 DMT196616:DMU196616 DWP196616:DWQ196616 EGL196616:EGM196616 EQH196616:EQI196616 FAD196616:FAE196616 FJZ196616:FKA196616 FTV196616:FTW196616 GDR196616:GDS196616 GNN196616:GNO196616 GXJ196616:GXK196616 HHF196616:HHG196616 HRB196616:HRC196616 IAX196616:IAY196616 IKT196616:IKU196616 IUP196616:IUQ196616 JEL196616:JEM196616 JOH196616:JOI196616 JYD196616:JYE196616 KHZ196616:KIA196616 KRV196616:KRW196616 LBR196616:LBS196616 LLN196616:LLO196616 LVJ196616:LVK196616 MFF196616:MFG196616 MPB196616:MPC196616 MYX196616:MYY196616 NIT196616:NIU196616 NSP196616:NSQ196616 OCL196616:OCM196616 OMH196616:OMI196616 OWD196616:OWE196616 PFZ196616:PGA196616 PPV196616:PPW196616 PZR196616:PZS196616 QJN196616:QJO196616 QTJ196616:QTK196616 RDF196616:RDG196616 RNB196616:RNC196616 RWX196616:RWY196616 SGT196616:SGU196616 SQP196616:SQQ196616 TAL196616:TAM196616 TKH196616:TKI196616 TUD196616:TUE196616 UDZ196616:UEA196616 UNV196616:UNW196616 UXR196616:UXS196616 VHN196616:VHO196616 VRJ196616:VRK196616 WBF196616:WBG196616 WLB196616:WLC196616 WUX196616:WUY196616 IL262152:IM262152 SH262152:SI262152 ACD262152:ACE262152 ALZ262152:AMA262152 AVV262152:AVW262152 BFR262152:BFS262152 BPN262152:BPO262152 BZJ262152:BZK262152 CJF262152:CJG262152 CTB262152:CTC262152 DCX262152:DCY262152 DMT262152:DMU262152 DWP262152:DWQ262152 EGL262152:EGM262152 EQH262152:EQI262152 FAD262152:FAE262152 FJZ262152:FKA262152 FTV262152:FTW262152 GDR262152:GDS262152 GNN262152:GNO262152 GXJ262152:GXK262152 HHF262152:HHG262152 HRB262152:HRC262152 IAX262152:IAY262152 IKT262152:IKU262152 IUP262152:IUQ262152 JEL262152:JEM262152 JOH262152:JOI262152 JYD262152:JYE262152 KHZ262152:KIA262152 KRV262152:KRW262152 LBR262152:LBS262152 LLN262152:LLO262152 LVJ262152:LVK262152 MFF262152:MFG262152 MPB262152:MPC262152 MYX262152:MYY262152 NIT262152:NIU262152 NSP262152:NSQ262152 OCL262152:OCM262152 OMH262152:OMI262152 OWD262152:OWE262152 PFZ262152:PGA262152 PPV262152:PPW262152 PZR262152:PZS262152 QJN262152:QJO262152 QTJ262152:QTK262152 RDF262152:RDG262152 RNB262152:RNC262152 RWX262152:RWY262152 SGT262152:SGU262152 SQP262152:SQQ262152 TAL262152:TAM262152 TKH262152:TKI262152 TUD262152:TUE262152 UDZ262152:UEA262152 UNV262152:UNW262152 UXR262152:UXS262152 VHN262152:VHO262152 VRJ262152:VRK262152 WBF262152:WBG262152 WLB262152:WLC262152 WUX262152:WUY262152 IL327688:IM327688 SH327688:SI327688 ACD327688:ACE327688 ALZ327688:AMA327688 AVV327688:AVW327688 BFR327688:BFS327688 BPN327688:BPO327688 BZJ327688:BZK327688 CJF327688:CJG327688 CTB327688:CTC327688 DCX327688:DCY327688 DMT327688:DMU327688 DWP327688:DWQ327688 EGL327688:EGM327688 EQH327688:EQI327688 FAD327688:FAE327688 FJZ327688:FKA327688 FTV327688:FTW327688 GDR327688:GDS327688 GNN327688:GNO327688 GXJ327688:GXK327688 HHF327688:HHG327688 HRB327688:HRC327688 IAX327688:IAY327688 IKT327688:IKU327688 IUP327688:IUQ327688 JEL327688:JEM327688 JOH327688:JOI327688 JYD327688:JYE327688 KHZ327688:KIA327688 KRV327688:KRW327688 LBR327688:LBS327688 LLN327688:LLO327688 LVJ327688:LVK327688 MFF327688:MFG327688 MPB327688:MPC327688 MYX327688:MYY327688 NIT327688:NIU327688 NSP327688:NSQ327688 OCL327688:OCM327688 OMH327688:OMI327688 OWD327688:OWE327688 PFZ327688:PGA327688 PPV327688:PPW327688 PZR327688:PZS327688 QJN327688:QJO327688 QTJ327688:QTK327688 RDF327688:RDG327688 RNB327688:RNC327688 RWX327688:RWY327688 SGT327688:SGU327688 SQP327688:SQQ327688 TAL327688:TAM327688 TKH327688:TKI327688 TUD327688:TUE327688 UDZ327688:UEA327688 UNV327688:UNW327688 UXR327688:UXS327688 VHN327688:VHO327688 VRJ327688:VRK327688 WBF327688:WBG327688 WLB327688:WLC327688 WUX327688:WUY327688 IL393224:IM393224 SH393224:SI393224 ACD393224:ACE393224 ALZ393224:AMA393224 AVV393224:AVW393224 BFR393224:BFS393224 BPN393224:BPO393224 BZJ393224:BZK393224 CJF393224:CJG393224 CTB393224:CTC393224 DCX393224:DCY393224 DMT393224:DMU393224 DWP393224:DWQ393224 EGL393224:EGM393224 EQH393224:EQI393224 FAD393224:FAE393224 FJZ393224:FKA393224 FTV393224:FTW393224 GDR393224:GDS393224 GNN393224:GNO393224 GXJ393224:GXK393224 HHF393224:HHG393224 HRB393224:HRC393224 IAX393224:IAY393224 IKT393224:IKU393224 IUP393224:IUQ393224 JEL393224:JEM393224 JOH393224:JOI393224 JYD393224:JYE393224 KHZ393224:KIA393224 KRV393224:KRW393224 LBR393224:LBS393224 LLN393224:LLO393224 LVJ393224:LVK393224 MFF393224:MFG393224 MPB393224:MPC393224 MYX393224:MYY393224 NIT393224:NIU393224 NSP393224:NSQ393224 OCL393224:OCM393224 OMH393224:OMI393224 OWD393224:OWE393224 PFZ393224:PGA393224 PPV393224:PPW393224 PZR393224:PZS393224 QJN393224:QJO393224 QTJ393224:QTK393224 RDF393224:RDG393224 RNB393224:RNC393224 RWX393224:RWY393224 SGT393224:SGU393224 SQP393224:SQQ393224 TAL393224:TAM393224 TKH393224:TKI393224 TUD393224:TUE393224 UDZ393224:UEA393224 UNV393224:UNW393224 UXR393224:UXS393224 VHN393224:VHO393224 VRJ393224:VRK393224 WBF393224:WBG393224 WLB393224:WLC393224 WUX393224:WUY393224 IL458760:IM458760 SH458760:SI458760 ACD458760:ACE458760 ALZ458760:AMA458760 AVV458760:AVW458760 BFR458760:BFS458760 BPN458760:BPO458760 BZJ458760:BZK458760 CJF458760:CJG458760 CTB458760:CTC458760 DCX458760:DCY458760 DMT458760:DMU458760 DWP458760:DWQ458760 EGL458760:EGM458760 EQH458760:EQI458760 FAD458760:FAE458760 FJZ458760:FKA458760 FTV458760:FTW458760 GDR458760:GDS458760 GNN458760:GNO458760 GXJ458760:GXK458760 HHF458760:HHG458760 HRB458760:HRC458760 IAX458760:IAY458760 IKT458760:IKU458760 IUP458760:IUQ458760 JEL458760:JEM458760 JOH458760:JOI458760 JYD458760:JYE458760 KHZ458760:KIA458760 KRV458760:KRW458760 LBR458760:LBS458760 LLN458760:LLO458760 LVJ458760:LVK458760 MFF458760:MFG458760 MPB458760:MPC458760 MYX458760:MYY458760 NIT458760:NIU458760 NSP458760:NSQ458760 OCL458760:OCM458760 OMH458760:OMI458760 OWD458760:OWE458760 PFZ458760:PGA458760 PPV458760:PPW458760 PZR458760:PZS458760 QJN458760:QJO458760 QTJ458760:QTK458760 RDF458760:RDG458760 RNB458760:RNC458760 RWX458760:RWY458760 SGT458760:SGU458760 SQP458760:SQQ458760 TAL458760:TAM458760 TKH458760:TKI458760 TUD458760:TUE458760 UDZ458760:UEA458760 UNV458760:UNW458760 UXR458760:UXS458760 VHN458760:VHO458760 VRJ458760:VRK458760 WBF458760:WBG458760 WLB458760:WLC458760 WUX458760:WUY458760 IL524296:IM524296 SH524296:SI524296 ACD524296:ACE524296 ALZ524296:AMA524296 AVV524296:AVW524296 BFR524296:BFS524296 BPN524296:BPO524296 BZJ524296:BZK524296 CJF524296:CJG524296 CTB524296:CTC524296 DCX524296:DCY524296 DMT524296:DMU524296 DWP524296:DWQ524296 EGL524296:EGM524296 EQH524296:EQI524296 FAD524296:FAE524296 FJZ524296:FKA524296 FTV524296:FTW524296 GDR524296:GDS524296 GNN524296:GNO524296 GXJ524296:GXK524296 HHF524296:HHG524296 HRB524296:HRC524296 IAX524296:IAY524296 IKT524296:IKU524296 IUP524296:IUQ524296 JEL524296:JEM524296 JOH524296:JOI524296 JYD524296:JYE524296 KHZ524296:KIA524296 KRV524296:KRW524296 LBR524296:LBS524296 LLN524296:LLO524296 LVJ524296:LVK524296 MFF524296:MFG524296 MPB524296:MPC524296 MYX524296:MYY524296 NIT524296:NIU524296 NSP524296:NSQ524296 OCL524296:OCM524296 OMH524296:OMI524296 OWD524296:OWE524296 PFZ524296:PGA524296 PPV524296:PPW524296 PZR524296:PZS524296 QJN524296:QJO524296 QTJ524296:QTK524296 RDF524296:RDG524296 RNB524296:RNC524296 RWX524296:RWY524296 SGT524296:SGU524296 SQP524296:SQQ524296 TAL524296:TAM524296 TKH524296:TKI524296 TUD524296:TUE524296 UDZ524296:UEA524296 UNV524296:UNW524296 UXR524296:UXS524296 VHN524296:VHO524296 VRJ524296:VRK524296 WBF524296:WBG524296 WLB524296:WLC524296 WUX524296:WUY524296 IL589832:IM589832 SH589832:SI589832 ACD589832:ACE589832 ALZ589832:AMA589832 AVV589832:AVW589832 BFR589832:BFS589832 BPN589832:BPO589832 BZJ589832:BZK589832 CJF589832:CJG589832 CTB589832:CTC589832 DCX589832:DCY589832 DMT589832:DMU589832 DWP589832:DWQ589832 EGL589832:EGM589832 EQH589832:EQI589832 FAD589832:FAE589832 FJZ589832:FKA589832 FTV589832:FTW589832 GDR589832:GDS589832 GNN589832:GNO589832 GXJ589832:GXK589832 HHF589832:HHG589832 HRB589832:HRC589832 IAX589832:IAY589832 IKT589832:IKU589832 IUP589832:IUQ589832 JEL589832:JEM589832 JOH589832:JOI589832 JYD589832:JYE589832 KHZ589832:KIA589832 KRV589832:KRW589832 LBR589832:LBS589832 LLN589832:LLO589832 LVJ589832:LVK589832 MFF589832:MFG589832 MPB589832:MPC589832 MYX589832:MYY589832 NIT589832:NIU589832 NSP589832:NSQ589832 OCL589832:OCM589832 OMH589832:OMI589832 OWD589832:OWE589832 PFZ589832:PGA589832 PPV589832:PPW589832 PZR589832:PZS589832 QJN589832:QJO589832 QTJ589832:QTK589832 RDF589832:RDG589832 RNB589832:RNC589832 RWX589832:RWY589832 SGT589832:SGU589832 SQP589832:SQQ589832 TAL589832:TAM589832 TKH589832:TKI589832 TUD589832:TUE589832 UDZ589832:UEA589832 UNV589832:UNW589832 UXR589832:UXS589832 VHN589832:VHO589832 VRJ589832:VRK589832 WBF589832:WBG589832 WLB589832:WLC589832 WUX589832:WUY589832 IL655368:IM655368 SH655368:SI655368 ACD655368:ACE655368 ALZ655368:AMA655368 AVV655368:AVW655368 BFR655368:BFS655368 BPN655368:BPO655368 BZJ655368:BZK655368 CJF655368:CJG655368 CTB655368:CTC655368 DCX655368:DCY655368 DMT655368:DMU655368 DWP655368:DWQ655368 EGL655368:EGM655368 EQH655368:EQI655368 FAD655368:FAE655368 FJZ655368:FKA655368 FTV655368:FTW655368 GDR655368:GDS655368 GNN655368:GNO655368 GXJ655368:GXK655368 HHF655368:HHG655368 HRB655368:HRC655368 IAX655368:IAY655368 IKT655368:IKU655368 IUP655368:IUQ655368 JEL655368:JEM655368 JOH655368:JOI655368 JYD655368:JYE655368 KHZ655368:KIA655368 KRV655368:KRW655368 LBR655368:LBS655368 LLN655368:LLO655368 LVJ655368:LVK655368 MFF655368:MFG655368 MPB655368:MPC655368 MYX655368:MYY655368 NIT655368:NIU655368 NSP655368:NSQ655368 OCL655368:OCM655368 OMH655368:OMI655368 OWD655368:OWE655368 PFZ655368:PGA655368 PPV655368:PPW655368 PZR655368:PZS655368 QJN655368:QJO655368 QTJ655368:QTK655368 RDF655368:RDG655368 RNB655368:RNC655368 RWX655368:RWY655368 SGT655368:SGU655368 SQP655368:SQQ655368 TAL655368:TAM655368 TKH655368:TKI655368 TUD655368:TUE655368 UDZ655368:UEA655368 UNV655368:UNW655368 UXR655368:UXS655368 VHN655368:VHO655368 VRJ655368:VRK655368 WBF655368:WBG655368 WLB655368:WLC655368 WUX655368:WUY655368 IL720904:IM720904 SH720904:SI720904 ACD720904:ACE720904 ALZ720904:AMA720904 AVV720904:AVW720904 BFR720904:BFS720904 BPN720904:BPO720904 BZJ720904:BZK720904 CJF720904:CJG720904 CTB720904:CTC720904 DCX720904:DCY720904 DMT720904:DMU720904 DWP720904:DWQ720904 EGL720904:EGM720904 EQH720904:EQI720904 FAD720904:FAE720904 FJZ720904:FKA720904 FTV720904:FTW720904 GDR720904:GDS720904 GNN720904:GNO720904 GXJ720904:GXK720904 HHF720904:HHG720904 HRB720904:HRC720904 IAX720904:IAY720904 IKT720904:IKU720904 IUP720904:IUQ720904 JEL720904:JEM720904 JOH720904:JOI720904 JYD720904:JYE720904 KHZ720904:KIA720904 KRV720904:KRW720904 LBR720904:LBS720904 LLN720904:LLO720904 LVJ720904:LVK720904 MFF720904:MFG720904 MPB720904:MPC720904 MYX720904:MYY720904 NIT720904:NIU720904 NSP720904:NSQ720904 OCL720904:OCM720904 OMH720904:OMI720904 OWD720904:OWE720904 PFZ720904:PGA720904 PPV720904:PPW720904 PZR720904:PZS720904 QJN720904:QJO720904 QTJ720904:QTK720904 RDF720904:RDG720904 RNB720904:RNC720904 RWX720904:RWY720904 SGT720904:SGU720904 SQP720904:SQQ720904 TAL720904:TAM720904 TKH720904:TKI720904 TUD720904:TUE720904 UDZ720904:UEA720904 UNV720904:UNW720904 UXR720904:UXS720904 VHN720904:VHO720904 VRJ720904:VRK720904 WBF720904:WBG720904 WLB720904:WLC720904 WUX720904:WUY720904 IL786440:IM786440 SH786440:SI786440 ACD786440:ACE786440 ALZ786440:AMA786440 AVV786440:AVW786440 BFR786440:BFS786440 BPN786440:BPO786440 BZJ786440:BZK786440 CJF786440:CJG786440 CTB786440:CTC786440 DCX786440:DCY786440 DMT786440:DMU786440 DWP786440:DWQ786440 EGL786440:EGM786440 EQH786440:EQI786440 FAD786440:FAE786440 FJZ786440:FKA786440 FTV786440:FTW786440 GDR786440:GDS786440 GNN786440:GNO786440 GXJ786440:GXK786440 HHF786440:HHG786440 HRB786440:HRC786440 IAX786440:IAY786440 IKT786440:IKU786440 IUP786440:IUQ786440 JEL786440:JEM786440 JOH786440:JOI786440 JYD786440:JYE786440 KHZ786440:KIA786440 KRV786440:KRW786440 LBR786440:LBS786440 LLN786440:LLO786440 LVJ786440:LVK786440 MFF786440:MFG786440 MPB786440:MPC786440 MYX786440:MYY786440 NIT786440:NIU786440 NSP786440:NSQ786440 OCL786440:OCM786440 OMH786440:OMI786440 OWD786440:OWE786440 PFZ786440:PGA786440 PPV786440:PPW786440 PZR786440:PZS786440 QJN786440:QJO786440 QTJ786440:QTK786440 RDF786440:RDG786440 RNB786440:RNC786440 RWX786440:RWY786440 SGT786440:SGU786440 SQP786440:SQQ786440 TAL786440:TAM786440 TKH786440:TKI786440 TUD786440:TUE786440 UDZ786440:UEA786440 UNV786440:UNW786440 UXR786440:UXS786440 VHN786440:VHO786440 VRJ786440:VRK786440 WBF786440:WBG786440 WLB786440:WLC786440 WUX786440:WUY786440 IL851976:IM851976 SH851976:SI851976 ACD851976:ACE851976 ALZ851976:AMA851976 AVV851976:AVW851976 BFR851976:BFS851976 BPN851976:BPO851976 BZJ851976:BZK851976 CJF851976:CJG851976 CTB851976:CTC851976 DCX851976:DCY851976 DMT851976:DMU851976 DWP851976:DWQ851976 EGL851976:EGM851976 EQH851976:EQI851976 FAD851976:FAE851976 FJZ851976:FKA851976 FTV851976:FTW851976 GDR851976:GDS851976 GNN851976:GNO851976 GXJ851976:GXK851976 HHF851976:HHG851976 HRB851976:HRC851976 IAX851976:IAY851976 IKT851976:IKU851976 IUP851976:IUQ851976 JEL851976:JEM851976 JOH851976:JOI851976 JYD851976:JYE851976 KHZ851976:KIA851976 KRV851976:KRW851976 LBR851976:LBS851976 LLN851976:LLO851976 LVJ851976:LVK851976 MFF851976:MFG851976 MPB851976:MPC851976 MYX851976:MYY851976 NIT851976:NIU851976 NSP851976:NSQ851976 OCL851976:OCM851976 OMH851976:OMI851976 OWD851976:OWE851976 PFZ851976:PGA851976 PPV851976:PPW851976 PZR851976:PZS851976 QJN851976:QJO851976 QTJ851976:QTK851976 RDF851976:RDG851976 RNB851976:RNC851976 RWX851976:RWY851976 SGT851976:SGU851976 SQP851976:SQQ851976 TAL851976:TAM851976 TKH851976:TKI851976 TUD851976:TUE851976 UDZ851976:UEA851976 UNV851976:UNW851976 UXR851976:UXS851976 VHN851976:VHO851976 VRJ851976:VRK851976 WBF851976:WBG851976 WLB851976:WLC851976 WUX851976:WUY851976 IL917512:IM917512 SH917512:SI917512 ACD917512:ACE917512 ALZ917512:AMA917512 AVV917512:AVW917512 BFR917512:BFS917512 BPN917512:BPO917512 BZJ917512:BZK917512 CJF917512:CJG917512 CTB917512:CTC917512 DCX917512:DCY917512 DMT917512:DMU917512 DWP917512:DWQ917512 EGL917512:EGM917512 EQH917512:EQI917512 FAD917512:FAE917512 FJZ917512:FKA917512 FTV917512:FTW917512 GDR917512:GDS917512 GNN917512:GNO917512 GXJ917512:GXK917512 HHF917512:HHG917512 HRB917512:HRC917512 IAX917512:IAY917512 IKT917512:IKU917512 IUP917512:IUQ917512 JEL917512:JEM917512 JOH917512:JOI917512 JYD917512:JYE917512 KHZ917512:KIA917512 KRV917512:KRW917512 LBR917512:LBS917512 LLN917512:LLO917512 LVJ917512:LVK917512 MFF917512:MFG917512 MPB917512:MPC917512 MYX917512:MYY917512 NIT917512:NIU917512 NSP917512:NSQ917512 OCL917512:OCM917512 OMH917512:OMI917512 OWD917512:OWE917512 PFZ917512:PGA917512 PPV917512:PPW917512 PZR917512:PZS917512 QJN917512:QJO917512 QTJ917512:QTK917512 RDF917512:RDG917512 RNB917512:RNC917512 RWX917512:RWY917512 SGT917512:SGU917512 SQP917512:SQQ917512 TAL917512:TAM917512 TKH917512:TKI917512 TUD917512:TUE917512 UDZ917512:UEA917512 UNV917512:UNW917512 UXR917512:UXS917512 VHN917512:VHO917512 VRJ917512:VRK917512 WBF917512:WBG917512 WLB917512:WLC917512 WUX917512:WUY917512 IL983048:IM983048 SH983048:SI983048 ACD983048:ACE983048 ALZ983048:AMA983048 AVV983048:AVW983048 BFR983048:BFS983048 BPN983048:BPO983048 BZJ983048:BZK983048 CJF983048:CJG983048 CTB983048:CTC983048 DCX983048:DCY983048 DMT983048:DMU983048 DWP983048:DWQ983048 EGL983048:EGM983048 EQH983048:EQI983048 FAD983048:FAE983048 FJZ983048:FKA983048 FTV983048:FTW983048 GDR983048:GDS983048 GNN983048:GNO983048 GXJ983048:GXK983048 HHF983048:HHG983048 HRB983048:HRC983048 IAX983048:IAY983048 IKT983048:IKU983048 IUP983048:IUQ983048 JEL983048:JEM983048 JOH983048:JOI983048 JYD983048:JYE983048 KHZ983048:KIA983048 KRV983048:KRW983048 LBR983048:LBS983048 LLN983048:LLO983048 LVJ983048:LVK983048 MFF983048:MFG983048 MPB983048:MPC983048 MYX983048:MYY983048 NIT983048:NIU983048 NSP983048:NSQ983048 OCL983048:OCM983048 OMH983048:OMI983048 OWD983048:OWE983048 PFZ983048:PGA983048 PPV983048:PPW983048 PZR983048:PZS983048 QJN983048:QJO983048 QTJ983048:QTK983048 RDF983048:RDG983048 RNB983048:RNC983048 RWX983048:RWY983048 SGT983048:SGU983048 SQP983048:SQQ983048 TAL983048:TAM983048 TKH983048:TKI983048 TUD983048:TUE983048 UDZ983048:UEA983048 UNV983048:UNW983048 UXR983048:UXS983048 VHN983048:VHO983048 VRJ983048:VRK983048 WBF983048:WBG983048 WLB983048:WLC983048 WUX983048:WUY983048 HN11:HO11 RJ11:RK11 WUX11:WUY11 WLB11:WLC11 WBF11:WBG11 VRJ11:VRK11 VHN11:VHO11 UXR11:UXS11 UNV11:UNW11 UDZ11:UEA11 TUD11:TUE11 TKH11:TKI11 TAL11:TAM11 SQP11:SQQ11 SGT11:SGU11 RWX11:RWY11 RNB11:RNC11 RDF11:RDG11 QTJ11:QTK11 QJN11:QJO11 PZR11:PZS11 PPV11:PPW11 PFZ11:PGA11 OWD11:OWE11 OMH11:OMI11 OCL11:OCM11 NSP11:NSQ11 NIT11:NIU11 MYX11:MYY11 MPB11:MPC11 MFF11:MFG11 LVJ11:LVK11 LLN11:LLO11 LBR11:LBS11 KRV11:KRW11 KHZ11:KIA11 JYD11:JYE11 JOH11:JOI11 JEL11:JEM11 IUP11:IUQ11 IKT11:IKU11 IAX11:IAY11 HRB11:HRC11 HHF11:HHG11 GXJ11:GXK11 GNN11:GNO11 GDR11:GDS11 FTV11:FTW11 FJZ11:FKA11 FAD11:FAE11 EQH11:EQI11 EGL11:EGM11 DWP11:DWQ11 DMT11:DMU11 DCX11:DCY11 CTB11:CTC11 CJF11:CJG11 BZJ11:BZK11 BPN11:BPO11 BFR11:BFS11 AVV11:AVW11 ALZ11:AMA11 ACD11:ACE11 SH11:SI11 IL11:IM11 WUU11:WUV11 WKY11:WKZ11 WBC11:WBD11 VRG11:VRH11 VHK11:VHL11 UXO11:UXP11 UNS11:UNT11 UDW11:UDX11 TUA11:TUB11 TKE11:TKF11 TAI11:TAJ11 SQM11:SQN11 SGQ11:SGR11 RWU11:RWV11 RMY11:RMZ11 RDC11:RDD11 QTG11:QTH11 QJK11:QJL11 PZO11:PZP11 PPS11:PPT11 PFW11:PFX11 OWA11:OWB11 OME11:OMF11 OCI11:OCJ11 NSM11:NSN11 NIQ11:NIR11 MYU11:MYV11 MOY11:MOZ11 MFC11:MFD11 LVG11:LVH11 LLK11:LLL11 LBO11:LBP11 KRS11:KRT11 KHW11:KHX11 JYA11:JYB11 JOE11:JOF11 JEI11:JEJ11 IUM11:IUN11 IKQ11:IKR11 IAU11:IAV11 HQY11:HQZ11 HHC11:HHD11 GXG11:GXH11 GNK11:GNL11 GDO11:GDP11 FTS11:FTT11 FJW11:FJX11 FAA11:FAB11 EQE11:EQF11 EGI11:EGJ11 DWM11:DWN11 DMQ11:DMR11 DCU11:DCV11 CSY11:CSZ11 CJC11:CJD11 BZG11:BZH11 BPK11:BPL11 BFO11:BFP11 AVS11:AVT11 ALW11:ALX11 ACA11:ACB11 SE11:SF11 II11:IJ11 WUR11:WUS11 WKV11:WKW11 WAZ11:WBA11 VRD11:VRE11 VHH11:VHI11 UXL11:UXM11 UNP11:UNQ11 UDT11:UDU11 TTX11:TTY11 TKB11:TKC11 TAF11:TAG11 SQJ11:SQK11 SGN11:SGO11 RWR11:RWS11 RMV11:RMW11 RCZ11:RDA11 QTD11:QTE11 QJH11:QJI11 PZL11:PZM11 PPP11:PPQ11 PFT11:PFU11 OVX11:OVY11 OMB11:OMC11 OCF11:OCG11 NSJ11:NSK11 NIN11:NIO11 MYR11:MYS11 MOV11:MOW11 MEZ11:MFA11 LVD11:LVE11 LLH11:LLI11 LBL11:LBM11 KRP11:KRQ11 KHT11:KHU11 JXX11:JXY11 JOB11:JOC11 JEF11:JEG11 IUJ11:IUK11 IKN11:IKO11 IAR11:IAS11 HQV11:HQW11 HGZ11:HHA11 GXD11:GXE11 GNH11:GNI11 GDL11:GDM11 FTP11:FTQ11 FJT11:FJU11 EZX11:EZY11 EQB11:EQC11 EGF11:EGG11 DWJ11:DWK11 DMN11:DMO11 DCR11:DCS11 CSV11:CSW11 CIZ11:CJA11 BZD11:BZE11 BPH11:BPI11 BFL11:BFM11 AVP11:AVQ11 ALT11:ALU11 ABX11:ABY11 SB11:SC11 IF11:IG11 WUL11:WUM11 WKP11:WKQ11 WAT11:WAU11 VQX11:VQY11 VHB11:VHC11 UXF11:UXG11 UNJ11:UNK11 UDN11:UDO11 TTR11:TTS11 TJV11:TJW11 SZZ11:TAA11 SQD11:SQE11 SGH11:SGI11 RWL11:RWM11 RMP11:RMQ11 RCT11:RCU11 QSX11:QSY11 QJB11:QJC11 PZF11:PZG11 PPJ11:PPK11 PFN11:PFO11 OVR11:OVS11 OLV11:OLW11 OBZ11:OCA11 NSD11:NSE11 NIH11:NII11 MYL11:MYM11 MOP11:MOQ11 MET11:MEU11 LUX11:LUY11 LLB11:LLC11 LBF11:LBG11 KRJ11:KRK11 KHN11:KHO11 JXR11:JXS11 JNV11:JNW11 JDZ11:JEA11 IUD11:IUE11 IKH11:IKI11 IAL11:IAM11 HQP11:HQQ11 HGT11:HGU11 GWX11:GWY11 GNB11:GNC11 GDF11:GDG11 FTJ11:FTK11 FJN11:FJO11 EZR11:EZS11 EPV11:EPW11 EFZ11:EGA11 DWD11:DWE11 DMH11:DMI11 DCL11:DCM11 CSP11:CSQ11 CIT11:CIU11 BYX11:BYY11 BPB11:BPC11 BFF11:BFG11 AVJ11:AVK11 ALN11:ALO11 ABR11:ABS11 RV11:RW11 HZ11:IA11 WUI11:WUJ11 WKM11:WKN11 WAQ11:WAR11 VQU11:VQV11 VGY11:VGZ11 UXC11:UXD11 UNG11:UNH11 UDK11:UDL11 TTO11:TTP11 TJS11:TJT11 SZW11:SZX11 SQA11:SQB11 SGE11:SGF11 RWI11:RWJ11 RMM11:RMN11 RCQ11:RCR11 QSU11:QSV11 QIY11:QIZ11 PZC11:PZD11 PPG11:PPH11 PFK11:PFL11 OVO11:OVP11 OLS11:OLT11 OBW11:OBX11 NSA11:NSB11 NIE11:NIF11 MYI11:MYJ11 MOM11:MON11 MEQ11:MER11 LUU11:LUV11 LKY11:LKZ11 LBC11:LBD11 KRG11:KRH11 KHK11:KHL11 JXO11:JXP11 JNS11:JNT11 JDW11:JDX11 IUA11:IUB11 IKE11:IKF11 IAI11:IAJ11 HQM11:HQN11 HGQ11:HGR11 GWU11:GWV11 GMY11:GMZ11 GDC11:GDD11 FTG11:FTH11 FJK11:FJL11 EZO11:EZP11 EPS11:EPT11 EFW11:EFX11 DWA11:DWB11 DME11:DMF11 DCI11:DCJ11 CSM11:CSN11 CIQ11:CIR11 BYU11:BYV11 BOY11:BOZ11 BFC11:BFD11 AVG11:AVH11 ALK11:ALL11 ABO11:ABP11 RS11:RT11 HW11:HX11 WUF11:WUG11 WKJ11:WKK11 WAN11:WAO11 VQR11:VQS11 VGV11:VGW11 UWZ11:UXA11 UND11:UNE11 UDH11:UDI11 TTL11:TTM11 TJP11:TJQ11 SZT11:SZU11 SPX11:SPY11 SGB11:SGC11 RWF11:RWG11 RMJ11:RMK11 RCN11:RCO11 QSR11:QSS11 QIV11:QIW11 PYZ11:PZA11 PPD11:PPE11 PFH11:PFI11 OVL11:OVM11 OLP11:OLQ11 OBT11:OBU11 NRX11:NRY11 NIB11:NIC11 MYF11:MYG11 MOJ11:MOK11 MEN11:MEO11 LUR11:LUS11 LKV11:LKW11 LAZ11:LBA11 KRD11:KRE11 KHH11:KHI11 JXL11:JXM11 JNP11:JNQ11 JDT11:JDU11 ITX11:ITY11 IKB11:IKC11 IAF11:IAG11 HQJ11:HQK11 HGN11:HGO11 GWR11:GWS11 GMV11:GMW11 GCZ11:GDA11 FTD11:FTE11 FJH11:FJI11 EZL11:EZM11 EPP11:EPQ11 EFT11:EFU11 DVX11:DVY11 DMB11:DMC11 DCF11:DCG11 CSJ11:CSK11 CIN11:CIO11 BYR11:BYS11 BOV11:BOW11 BEZ11:BFA11 AVD11:AVE11 ALH11:ALI11 ABL11:ABM11 RP11:RQ11 HT11:HU11 WUC11:WUD11 WKG11:WKH11 WAK11:WAL11 VQO11:VQP11 VGS11:VGT11 UWW11:UWX11 UNA11:UNB11 UDE11:UDF11 TTI11:TTJ11 TJM11:TJN11 SZQ11:SZR11 SPU11:SPV11 SFY11:SFZ11 RWC11:RWD11 RMG11:RMH11 RCK11:RCL11 QSO11:QSP11 QIS11:QIT11 PYW11:PYX11 PPA11:PPB11 PFE11:PFF11 OVI11:OVJ11 OLM11:OLN11 OBQ11:OBR11 NRU11:NRV11 NHY11:NHZ11 MYC11:MYD11 MOG11:MOH11 MEK11:MEL11 LUO11:LUP11 LKS11:LKT11 LAW11:LAX11 KRA11:KRB11 KHE11:KHF11 JXI11:JXJ11 JNM11:JNN11 JDQ11:JDR11 ITU11:ITV11 IJY11:IJZ11 IAC11:IAD11 HQG11:HQH11 HGK11:HGL11 GWO11:GWP11 GMS11:GMT11 GCW11:GCX11 FTA11:FTB11 FJE11:FJF11 EZI11:EZJ11 EPM11:EPN11 EFQ11:EFR11 DVU11:DVV11 DLY11:DLZ11 DCC11:DCD11 CSG11:CSH11 CIK11:CIL11 BYO11:BYP11 BOS11:BOT11 BEW11:BEX11 AVA11:AVB11 ALE11:ALF11 ABI11:ABJ11 RM11:RN11 HQ11:HR11 WTZ11:WUA11 WKD11:WKE11 WAH11:WAI11 VQL11:VQM11 VGP11:VGQ11 UWT11:UWU11 UMX11:UMY11 UDB11:UDC11 TTF11:TTG11 TJJ11:TJK11 SZN11:SZO11 SPR11:SPS11 SFV11:SFW11 RVZ11:RWA11 RMD11:RME11 RCH11:RCI11 QSL11:QSM11 QIP11:QIQ11 PYT11:PYU11 POX11:POY11 PFB11:PFC11 OVF11:OVG11 OLJ11:OLK11 OBN11:OBO11 NRR11:NRS11 NHV11:NHW11 MXZ11:MYA11 MOD11:MOE11 MEH11:MEI11 LUL11:LUM11 LKP11:LKQ11 LAT11:LAU11 KQX11:KQY11 KHB11:KHC11 JXF11:JXG11 JNJ11:JNK11 JDN11:JDO11 ITR11:ITS11 IJV11:IJW11 HZZ11:IAA11 HQD11:HQE11 HGH11:HGI11 GWL11:GWM11 GMP11:GMQ11 GCT11:GCU11 FSX11:FSY11 FJB11:FJC11 EZF11:EZG11 EPJ11:EPK11 EFN11:EFO11 DVR11:DVS11 DLV11:DLW11 DBZ11:DCA11 CSD11:CSE11 CIH11:CII11 BYL11:BYM11 BOP11:BOQ11 BET11:BEU11 AUX11:AUY11 ALB11:ALC11 ABF11:ABG11">
      <formula1>HN3</formula1>
    </dataValidation>
    <dataValidation type="whole" operator="lessThanOrEqual" allowBlank="1" showInputMessage="1" showErrorMessage="1" sqref="HN65542:HO65542 RJ65542:RK65542 ABF65542:ABG65542 ALB65542:ALC65542 AUX65542:AUY65542 BET65542:BEU65542 BOP65542:BOQ65542 BYL65542:BYM65542 CIH65542:CII65542 CSD65542:CSE65542 DBZ65542:DCA65542 DLV65542:DLW65542 DVR65542:DVS65542 EFN65542:EFO65542 EPJ65542:EPK65542 EZF65542:EZG65542 FJB65542:FJC65542 FSX65542:FSY65542 GCT65542:GCU65542 GMP65542:GMQ65542 GWL65542:GWM65542 HGH65542:HGI65542 HQD65542:HQE65542 HZZ65542:IAA65542 IJV65542:IJW65542 ITR65542:ITS65542 JDN65542:JDO65542 JNJ65542:JNK65542 JXF65542:JXG65542 KHB65542:KHC65542 KQX65542:KQY65542 LAT65542:LAU65542 LKP65542:LKQ65542 LUL65542:LUM65542 MEH65542:MEI65542 MOD65542:MOE65542 MXZ65542:MYA65542 NHV65542:NHW65542 NRR65542:NRS65542 OBN65542:OBO65542 OLJ65542:OLK65542 OVF65542:OVG65542 PFB65542:PFC65542 POX65542:POY65542 PYT65542:PYU65542 QIP65542:QIQ65542 QSL65542:QSM65542 RCH65542:RCI65542 RMD65542:RME65542 RVZ65542:RWA65542 SFV65542:SFW65542 SPR65542:SPS65542 SZN65542:SZO65542 TJJ65542:TJK65542 TTF65542:TTG65542 UDB65542:UDC65542 UMX65542:UMY65542 UWT65542:UWU65542 VGP65542:VGQ65542 VQL65542:VQM65542 WAH65542:WAI65542 WKD65542:WKE65542 WTZ65542:WUA65542 HN131078:HO131078 RJ131078:RK131078 ABF131078:ABG131078 ALB131078:ALC131078 AUX131078:AUY131078 BET131078:BEU131078 BOP131078:BOQ131078 BYL131078:BYM131078 CIH131078:CII131078 CSD131078:CSE131078 DBZ131078:DCA131078 DLV131078:DLW131078 DVR131078:DVS131078 EFN131078:EFO131078 EPJ131078:EPK131078 EZF131078:EZG131078 FJB131078:FJC131078 FSX131078:FSY131078 GCT131078:GCU131078 GMP131078:GMQ131078 GWL131078:GWM131078 HGH131078:HGI131078 HQD131078:HQE131078 HZZ131078:IAA131078 IJV131078:IJW131078 ITR131078:ITS131078 JDN131078:JDO131078 JNJ131078:JNK131078 JXF131078:JXG131078 KHB131078:KHC131078 KQX131078:KQY131078 LAT131078:LAU131078 LKP131078:LKQ131078 LUL131078:LUM131078 MEH131078:MEI131078 MOD131078:MOE131078 MXZ131078:MYA131078 NHV131078:NHW131078 NRR131078:NRS131078 OBN131078:OBO131078 OLJ131078:OLK131078 OVF131078:OVG131078 PFB131078:PFC131078 POX131078:POY131078 PYT131078:PYU131078 QIP131078:QIQ131078 QSL131078:QSM131078 RCH131078:RCI131078 RMD131078:RME131078 RVZ131078:RWA131078 SFV131078:SFW131078 SPR131078:SPS131078 SZN131078:SZO131078 TJJ131078:TJK131078 TTF131078:TTG131078 UDB131078:UDC131078 UMX131078:UMY131078 UWT131078:UWU131078 VGP131078:VGQ131078 VQL131078:VQM131078 WAH131078:WAI131078 WKD131078:WKE131078 WTZ131078:WUA131078 HN196614:HO196614 RJ196614:RK196614 ABF196614:ABG196614 ALB196614:ALC196614 AUX196614:AUY196614 BET196614:BEU196614 BOP196614:BOQ196614 BYL196614:BYM196614 CIH196614:CII196614 CSD196614:CSE196614 DBZ196614:DCA196614 DLV196614:DLW196614 DVR196614:DVS196614 EFN196614:EFO196614 EPJ196614:EPK196614 EZF196614:EZG196614 FJB196614:FJC196614 FSX196614:FSY196614 GCT196614:GCU196614 GMP196614:GMQ196614 GWL196614:GWM196614 HGH196614:HGI196614 HQD196614:HQE196614 HZZ196614:IAA196614 IJV196614:IJW196614 ITR196614:ITS196614 JDN196614:JDO196614 JNJ196614:JNK196614 JXF196614:JXG196614 KHB196614:KHC196614 KQX196614:KQY196614 LAT196614:LAU196614 LKP196614:LKQ196614 LUL196614:LUM196614 MEH196614:MEI196614 MOD196614:MOE196614 MXZ196614:MYA196614 NHV196614:NHW196614 NRR196614:NRS196614 OBN196614:OBO196614 OLJ196614:OLK196614 OVF196614:OVG196614 PFB196614:PFC196614 POX196614:POY196614 PYT196614:PYU196614 QIP196614:QIQ196614 QSL196614:QSM196614 RCH196614:RCI196614 RMD196614:RME196614 RVZ196614:RWA196614 SFV196614:SFW196614 SPR196614:SPS196614 SZN196614:SZO196614 TJJ196614:TJK196614 TTF196614:TTG196614 UDB196614:UDC196614 UMX196614:UMY196614 UWT196614:UWU196614 VGP196614:VGQ196614 VQL196614:VQM196614 WAH196614:WAI196614 WKD196614:WKE196614 WTZ196614:WUA196614 HN262150:HO262150 RJ262150:RK262150 ABF262150:ABG262150 ALB262150:ALC262150 AUX262150:AUY262150 BET262150:BEU262150 BOP262150:BOQ262150 BYL262150:BYM262150 CIH262150:CII262150 CSD262150:CSE262150 DBZ262150:DCA262150 DLV262150:DLW262150 DVR262150:DVS262150 EFN262150:EFO262150 EPJ262150:EPK262150 EZF262150:EZG262150 FJB262150:FJC262150 FSX262150:FSY262150 GCT262150:GCU262150 GMP262150:GMQ262150 GWL262150:GWM262150 HGH262150:HGI262150 HQD262150:HQE262150 HZZ262150:IAA262150 IJV262150:IJW262150 ITR262150:ITS262150 JDN262150:JDO262150 JNJ262150:JNK262150 JXF262150:JXG262150 KHB262150:KHC262150 KQX262150:KQY262150 LAT262150:LAU262150 LKP262150:LKQ262150 LUL262150:LUM262150 MEH262150:MEI262150 MOD262150:MOE262150 MXZ262150:MYA262150 NHV262150:NHW262150 NRR262150:NRS262150 OBN262150:OBO262150 OLJ262150:OLK262150 OVF262150:OVG262150 PFB262150:PFC262150 POX262150:POY262150 PYT262150:PYU262150 QIP262150:QIQ262150 QSL262150:QSM262150 RCH262150:RCI262150 RMD262150:RME262150 RVZ262150:RWA262150 SFV262150:SFW262150 SPR262150:SPS262150 SZN262150:SZO262150 TJJ262150:TJK262150 TTF262150:TTG262150 UDB262150:UDC262150 UMX262150:UMY262150 UWT262150:UWU262150 VGP262150:VGQ262150 VQL262150:VQM262150 WAH262150:WAI262150 WKD262150:WKE262150 WTZ262150:WUA262150 HN327686:HO327686 RJ327686:RK327686 ABF327686:ABG327686 ALB327686:ALC327686 AUX327686:AUY327686 BET327686:BEU327686 BOP327686:BOQ327686 BYL327686:BYM327686 CIH327686:CII327686 CSD327686:CSE327686 DBZ327686:DCA327686 DLV327686:DLW327686 DVR327686:DVS327686 EFN327686:EFO327686 EPJ327686:EPK327686 EZF327686:EZG327686 FJB327686:FJC327686 FSX327686:FSY327686 GCT327686:GCU327686 GMP327686:GMQ327686 GWL327686:GWM327686 HGH327686:HGI327686 HQD327686:HQE327686 HZZ327686:IAA327686 IJV327686:IJW327686 ITR327686:ITS327686 JDN327686:JDO327686 JNJ327686:JNK327686 JXF327686:JXG327686 KHB327686:KHC327686 KQX327686:KQY327686 LAT327686:LAU327686 LKP327686:LKQ327686 LUL327686:LUM327686 MEH327686:MEI327686 MOD327686:MOE327686 MXZ327686:MYA327686 NHV327686:NHW327686 NRR327686:NRS327686 OBN327686:OBO327686 OLJ327686:OLK327686 OVF327686:OVG327686 PFB327686:PFC327686 POX327686:POY327686 PYT327686:PYU327686 QIP327686:QIQ327686 QSL327686:QSM327686 RCH327686:RCI327686 RMD327686:RME327686 RVZ327686:RWA327686 SFV327686:SFW327686 SPR327686:SPS327686 SZN327686:SZO327686 TJJ327686:TJK327686 TTF327686:TTG327686 UDB327686:UDC327686 UMX327686:UMY327686 UWT327686:UWU327686 VGP327686:VGQ327686 VQL327686:VQM327686 WAH327686:WAI327686 WKD327686:WKE327686 WTZ327686:WUA327686 HN393222:HO393222 RJ393222:RK393222 ABF393222:ABG393222 ALB393222:ALC393222 AUX393222:AUY393222 BET393222:BEU393222 BOP393222:BOQ393222 BYL393222:BYM393222 CIH393222:CII393222 CSD393222:CSE393222 DBZ393222:DCA393222 DLV393222:DLW393222 DVR393222:DVS393222 EFN393222:EFO393222 EPJ393222:EPK393222 EZF393222:EZG393222 FJB393222:FJC393222 FSX393222:FSY393222 GCT393222:GCU393222 GMP393222:GMQ393222 GWL393222:GWM393222 HGH393222:HGI393222 HQD393222:HQE393222 HZZ393222:IAA393222 IJV393222:IJW393222 ITR393222:ITS393222 JDN393222:JDO393222 JNJ393222:JNK393222 JXF393222:JXG393222 KHB393222:KHC393222 KQX393222:KQY393222 LAT393222:LAU393222 LKP393222:LKQ393222 LUL393222:LUM393222 MEH393222:MEI393222 MOD393222:MOE393222 MXZ393222:MYA393222 NHV393222:NHW393222 NRR393222:NRS393222 OBN393222:OBO393222 OLJ393222:OLK393222 OVF393222:OVG393222 PFB393222:PFC393222 POX393222:POY393222 PYT393222:PYU393222 QIP393222:QIQ393222 QSL393222:QSM393222 RCH393222:RCI393222 RMD393222:RME393222 RVZ393222:RWA393222 SFV393222:SFW393222 SPR393222:SPS393222 SZN393222:SZO393222 TJJ393222:TJK393222 TTF393222:TTG393222 UDB393222:UDC393222 UMX393222:UMY393222 UWT393222:UWU393222 VGP393222:VGQ393222 VQL393222:VQM393222 WAH393222:WAI393222 WKD393222:WKE393222 WTZ393222:WUA393222 HN458758:HO458758 RJ458758:RK458758 ABF458758:ABG458758 ALB458758:ALC458758 AUX458758:AUY458758 BET458758:BEU458758 BOP458758:BOQ458758 BYL458758:BYM458758 CIH458758:CII458758 CSD458758:CSE458758 DBZ458758:DCA458758 DLV458758:DLW458758 DVR458758:DVS458758 EFN458758:EFO458758 EPJ458758:EPK458758 EZF458758:EZG458758 FJB458758:FJC458758 FSX458758:FSY458758 GCT458758:GCU458758 GMP458758:GMQ458758 GWL458758:GWM458758 HGH458758:HGI458758 HQD458758:HQE458758 HZZ458758:IAA458758 IJV458758:IJW458758 ITR458758:ITS458758 JDN458758:JDO458758 JNJ458758:JNK458758 JXF458758:JXG458758 KHB458758:KHC458758 KQX458758:KQY458758 LAT458758:LAU458758 LKP458758:LKQ458758 LUL458758:LUM458758 MEH458758:MEI458758 MOD458758:MOE458758 MXZ458758:MYA458758 NHV458758:NHW458758 NRR458758:NRS458758 OBN458758:OBO458758 OLJ458758:OLK458758 OVF458758:OVG458758 PFB458758:PFC458758 POX458758:POY458758 PYT458758:PYU458758 QIP458758:QIQ458758 QSL458758:QSM458758 RCH458758:RCI458758 RMD458758:RME458758 RVZ458758:RWA458758 SFV458758:SFW458758 SPR458758:SPS458758 SZN458758:SZO458758 TJJ458758:TJK458758 TTF458758:TTG458758 UDB458758:UDC458758 UMX458758:UMY458758 UWT458758:UWU458758 VGP458758:VGQ458758 VQL458758:VQM458758 WAH458758:WAI458758 WKD458758:WKE458758 WTZ458758:WUA458758 HN524294:HO524294 RJ524294:RK524294 ABF524294:ABG524294 ALB524294:ALC524294 AUX524294:AUY524294 BET524294:BEU524294 BOP524294:BOQ524294 BYL524294:BYM524294 CIH524294:CII524294 CSD524294:CSE524294 DBZ524294:DCA524294 DLV524294:DLW524294 DVR524294:DVS524294 EFN524294:EFO524294 EPJ524294:EPK524294 EZF524294:EZG524294 FJB524294:FJC524294 FSX524294:FSY524294 GCT524294:GCU524294 GMP524294:GMQ524294 GWL524294:GWM524294 HGH524294:HGI524294 HQD524294:HQE524294 HZZ524294:IAA524294 IJV524294:IJW524294 ITR524294:ITS524294 JDN524294:JDO524294 JNJ524294:JNK524294 JXF524294:JXG524294 KHB524294:KHC524294 KQX524294:KQY524294 LAT524294:LAU524294 LKP524294:LKQ524294 LUL524294:LUM524294 MEH524294:MEI524294 MOD524294:MOE524294 MXZ524294:MYA524294 NHV524294:NHW524294 NRR524294:NRS524294 OBN524294:OBO524294 OLJ524294:OLK524294 OVF524294:OVG524294 PFB524294:PFC524294 POX524294:POY524294 PYT524294:PYU524294 QIP524294:QIQ524294 QSL524294:QSM524294 RCH524294:RCI524294 RMD524294:RME524294 RVZ524294:RWA524294 SFV524294:SFW524294 SPR524294:SPS524294 SZN524294:SZO524294 TJJ524294:TJK524294 TTF524294:TTG524294 UDB524294:UDC524294 UMX524294:UMY524294 UWT524294:UWU524294 VGP524294:VGQ524294 VQL524294:VQM524294 WAH524294:WAI524294 WKD524294:WKE524294 WTZ524294:WUA524294 HN589830:HO589830 RJ589830:RK589830 ABF589830:ABG589830 ALB589830:ALC589830 AUX589830:AUY589830 BET589830:BEU589830 BOP589830:BOQ589830 BYL589830:BYM589830 CIH589830:CII589830 CSD589830:CSE589830 DBZ589830:DCA589830 DLV589830:DLW589830 DVR589830:DVS589830 EFN589830:EFO589830 EPJ589830:EPK589830 EZF589830:EZG589830 FJB589830:FJC589830 FSX589830:FSY589830 GCT589830:GCU589830 GMP589830:GMQ589830 GWL589830:GWM589830 HGH589830:HGI589830 HQD589830:HQE589830 HZZ589830:IAA589830 IJV589830:IJW589830 ITR589830:ITS589830 JDN589830:JDO589830 JNJ589830:JNK589830 JXF589830:JXG589830 KHB589830:KHC589830 KQX589830:KQY589830 LAT589830:LAU589830 LKP589830:LKQ589830 LUL589830:LUM589830 MEH589830:MEI589830 MOD589830:MOE589830 MXZ589830:MYA589830 NHV589830:NHW589830 NRR589830:NRS589830 OBN589830:OBO589830 OLJ589830:OLK589830 OVF589830:OVG589830 PFB589830:PFC589830 POX589830:POY589830 PYT589830:PYU589830 QIP589830:QIQ589830 QSL589830:QSM589830 RCH589830:RCI589830 RMD589830:RME589830 RVZ589830:RWA589830 SFV589830:SFW589830 SPR589830:SPS589830 SZN589830:SZO589830 TJJ589830:TJK589830 TTF589830:TTG589830 UDB589830:UDC589830 UMX589830:UMY589830 UWT589830:UWU589830 VGP589830:VGQ589830 VQL589830:VQM589830 WAH589830:WAI589830 WKD589830:WKE589830 WTZ589830:WUA589830 HN655366:HO655366 RJ655366:RK655366 ABF655366:ABG655366 ALB655366:ALC655366 AUX655366:AUY655366 BET655366:BEU655366 BOP655366:BOQ655366 BYL655366:BYM655366 CIH655366:CII655366 CSD655366:CSE655366 DBZ655366:DCA655366 DLV655366:DLW655366 DVR655366:DVS655366 EFN655366:EFO655366 EPJ655366:EPK655366 EZF655366:EZG655366 FJB655366:FJC655366 FSX655366:FSY655366 GCT655366:GCU655366 GMP655366:GMQ655366 GWL655366:GWM655366 HGH655366:HGI655366 HQD655366:HQE655366 HZZ655366:IAA655366 IJV655366:IJW655366 ITR655366:ITS655366 JDN655366:JDO655366 JNJ655366:JNK655366 JXF655366:JXG655366 KHB655366:KHC655366 KQX655366:KQY655366 LAT655366:LAU655366 LKP655366:LKQ655366 LUL655366:LUM655366 MEH655366:MEI655366 MOD655366:MOE655366 MXZ655366:MYA655366 NHV655366:NHW655366 NRR655366:NRS655366 OBN655366:OBO655366 OLJ655366:OLK655366 OVF655366:OVG655366 PFB655366:PFC655366 POX655366:POY655366 PYT655366:PYU655366 QIP655366:QIQ655366 QSL655366:QSM655366 RCH655366:RCI655366 RMD655366:RME655366 RVZ655366:RWA655366 SFV655366:SFW655366 SPR655366:SPS655366 SZN655366:SZO655366 TJJ655366:TJK655366 TTF655366:TTG655366 UDB655366:UDC655366 UMX655366:UMY655366 UWT655366:UWU655366 VGP655366:VGQ655366 VQL655366:VQM655366 WAH655366:WAI655366 WKD655366:WKE655366 WTZ655366:WUA655366 HN720902:HO720902 RJ720902:RK720902 ABF720902:ABG720902 ALB720902:ALC720902 AUX720902:AUY720902 BET720902:BEU720902 BOP720902:BOQ720902 BYL720902:BYM720902 CIH720902:CII720902 CSD720902:CSE720902 DBZ720902:DCA720902 DLV720902:DLW720902 DVR720902:DVS720902 EFN720902:EFO720902 EPJ720902:EPK720902 EZF720902:EZG720902 FJB720902:FJC720902 FSX720902:FSY720902 GCT720902:GCU720902 GMP720902:GMQ720902 GWL720902:GWM720902 HGH720902:HGI720902 HQD720902:HQE720902 HZZ720902:IAA720902 IJV720902:IJW720902 ITR720902:ITS720902 JDN720902:JDO720902 JNJ720902:JNK720902 JXF720902:JXG720902 KHB720902:KHC720902 KQX720902:KQY720902 LAT720902:LAU720902 LKP720902:LKQ720902 LUL720902:LUM720902 MEH720902:MEI720902 MOD720902:MOE720902 MXZ720902:MYA720902 NHV720902:NHW720902 NRR720902:NRS720902 OBN720902:OBO720902 OLJ720902:OLK720902 OVF720902:OVG720902 PFB720902:PFC720902 POX720902:POY720902 PYT720902:PYU720902 QIP720902:QIQ720902 QSL720902:QSM720902 RCH720902:RCI720902 RMD720902:RME720902 RVZ720902:RWA720902 SFV720902:SFW720902 SPR720902:SPS720902 SZN720902:SZO720902 TJJ720902:TJK720902 TTF720902:TTG720902 UDB720902:UDC720902 UMX720902:UMY720902 UWT720902:UWU720902 VGP720902:VGQ720902 VQL720902:VQM720902 WAH720902:WAI720902 WKD720902:WKE720902 WTZ720902:WUA720902 HN786438:HO786438 RJ786438:RK786438 ABF786438:ABG786438 ALB786438:ALC786438 AUX786438:AUY786438 BET786438:BEU786438 BOP786438:BOQ786438 BYL786438:BYM786438 CIH786438:CII786438 CSD786438:CSE786438 DBZ786438:DCA786438 DLV786438:DLW786438 DVR786438:DVS786438 EFN786438:EFO786438 EPJ786438:EPK786438 EZF786438:EZG786438 FJB786438:FJC786438 FSX786438:FSY786438 GCT786438:GCU786438 GMP786438:GMQ786438 GWL786438:GWM786438 HGH786438:HGI786438 HQD786438:HQE786438 HZZ786438:IAA786438 IJV786438:IJW786438 ITR786438:ITS786438 JDN786438:JDO786438 JNJ786438:JNK786438 JXF786438:JXG786438 KHB786438:KHC786438 KQX786438:KQY786438 LAT786438:LAU786438 LKP786438:LKQ786438 LUL786438:LUM786438 MEH786438:MEI786438 MOD786438:MOE786438 MXZ786438:MYA786438 NHV786438:NHW786438 NRR786438:NRS786438 OBN786438:OBO786438 OLJ786438:OLK786438 OVF786438:OVG786438 PFB786438:PFC786438 POX786438:POY786438 PYT786438:PYU786438 QIP786438:QIQ786438 QSL786438:QSM786438 RCH786438:RCI786438 RMD786438:RME786438 RVZ786438:RWA786438 SFV786438:SFW786438 SPR786438:SPS786438 SZN786438:SZO786438 TJJ786438:TJK786438 TTF786438:TTG786438 UDB786438:UDC786438 UMX786438:UMY786438 UWT786438:UWU786438 VGP786438:VGQ786438 VQL786438:VQM786438 WAH786438:WAI786438 WKD786438:WKE786438 WTZ786438:WUA786438 HN851974:HO851974 RJ851974:RK851974 ABF851974:ABG851974 ALB851974:ALC851974 AUX851974:AUY851974 BET851974:BEU851974 BOP851974:BOQ851974 BYL851974:BYM851974 CIH851974:CII851974 CSD851974:CSE851974 DBZ851974:DCA851974 DLV851974:DLW851974 DVR851974:DVS851974 EFN851974:EFO851974 EPJ851974:EPK851974 EZF851974:EZG851974 FJB851974:FJC851974 FSX851974:FSY851974 GCT851974:GCU851974 GMP851974:GMQ851974 GWL851974:GWM851974 HGH851974:HGI851974 HQD851974:HQE851974 HZZ851974:IAA851974 IJV851974:IJW851974 ITR851974:ITS851974 JDN851974:JDO851974 JNJ851974:JNK851974 JXF851974:JXG851974 KHB851974:KHC851974 KQX851974:KQY851974 LAT851974:LAU851974 LKP851974:LKQ851974 LUL851974:LUM851974 MEH851974:MEI851974 MOD851974:MOE851974 MXZ851974:MYA851974 NHV851974:NHW851974 NRR851974:NRS851974 OBN851974:OBO851974 OLJ851974:OLK851974 OVF851974:OVG851974 PFB851974:PFC851974 POX851974:POY851974 PYT851974:PYU851974 QIP851974:QIQ851974 QSL851974:QSM851974 RCH851974:RCI851974 RMD851974:RME851974 RVZ851974:RWA851974 SFV851974:SFW851974 SPR851974:SPS851974 SZN851974:SZO851974 TJJ851974:TJK851974 TTF851974:TTG851974 UDB851974:UDC851974 UMX851974:UMY851974 UWT851974:UWU851974 VGP851974:VGQ851974 VQL851974:VQM851974 WAH851974:WAI851974 WKD851974:WKE851974 WTZ851974:WUA851974 HN917510:HO917510 RJ917510:RK917510 ABF917510:ABG917510 ALB917510:ALC917510 AUX917510:AUY917510 BET917510:BEU917510 BOP917510:BOQ917510 BYL917510:BYM917510 CIH917510:CII917510 CSD917510:CSE917510 DBZ917510:DCA917510 DLV917510:DLW917510 DVR917510:DVS917510 EFN917510:EFO917510 EPJ917510:EPK917510 EZF917510:EZG917510 FJB917510:FJC917510 FSX917510:FSY917510 GCT917510:GCU917510 GMP917510:GMQ917510 GWL917510:GWM917510 HGH917510:HGI917510 HQD917510:HQE917510 HZZ917510:IAA917510 IJV917510:IJW917510 ITR917510:ITS917510 JDN917510:JDO917510 JNJ917510:JNK917510 JXF917510:JXG917510 KHB917510:KHC917510 KQX917510:KQY917510 LAT917510:LAU917510 LKP917510:LKQ917510 LUL917510:LUM917510 MEH917510:MEI917510 MOD917510:MOE917510 MXZ917510:MYA917510 NHV917510:NHW917510 NRR917510:NRS917510 OBN917510:OBO917510 OLJ917510:OLK917510 OVF917510:OVG917510 PFB917510:PFC917510 POX917510:POY917510 PYT917510:PYU917510 QIP917510:QIQ917510 QSL917510:QSM917510 RCH917510:RCI917510 RMD917510:RME917510 RVZ917510:RWA917510 SFV917510:SFW917510 SPR917510:SPS917510 SZN917510:SZO917510 TJJ917510:TJK917510 TTF917510:TTG917510 UDB917510:UDC917510 UMX917510:UMY917510 UWT917510:UWU917510 VGP917510:VGQ917510 VQL917510:VQM917510 WAH917510:WAI917510 WKD917510:WKE917510 WTZ917510:WUA917510 HN983046:HO983046 RJ983046:RK983046 ABF983046:ABG983046 ALB983046:ALC983046 AUX983046:AUY983046 BET983046:BEU983046 BOP983046:BOQ983046 BYL983046:BYM983046 CIH983046:CII983046 CSD983046:CSE983046 DBZ983046:DCA983046 DLV983046:DLW983046 DVR983046:DVS983046 EFN983046:EFO983046 EPJ983046:EPK983046 EZF983046:EZG983046 FJB983046:FJC983046 FSX983046:FSY983046 GCT983046:GCU983046 GMP983046:GMQ983046 GWL983046:GWM983046 HGH983046:HGI983046 HQD983046:HQE983046 HZZ983046:IAA983046 IJV983046:IJW983046 ITR983046:ITS983046 JDN983046:JDO983046 JNJ983046:JNK983046 JXF983046:JXG983046 KHB983046:KHC983046 KQX983046:KQY983046 LAT983046:LAU983046 LKP983046:LKQ983046 LUL983046:LUM983046 MEH983046:MEI983046 MOD983046:MOE983046 MXZ983046:MYA983046 NHV983046:NHW983046 NRR983046:NRS983046 OBN983046:OBO983046 OLJ983046:OLK983046 OVF983046:OVG983046 PFB983046:PFC983046 POX983046:POY983046 PYT983046:PYU983046 QIP983046:QIQ983046 QSL983046:QSM983046 RCH983046:RCI983046 RMD983046:RME983046 RVZ983046:RWA983046 SFV983046:SFW983046 SPR983046:SPS983046 SZN983046:SZO983046 TJJ983046:TJK983046 TTF983046:TTG983046 UDB983046:UDC983046 UMX983046:UMY983046 UWT983046:UWU983046 VGP983046:VGQ983046 VQL983046:VQM983046 WAH983046:WAI983046 WKD983046:WKE983046 WTZ983046:WUA983046 HQ65542:HR65542 RM65542:RN65542 ABI65542:ABJ65542 ALE65542:ALF65542 AVA65542:AVB65542 BEW65542:BEX65542 BOS65542:BOT65542 BYO65542:BYP65542 CIK65542:CIL65542 CSG65542:CSH65542 DCC65542:DCD65542 DLY65542:DLZ65542 DVU65542:DVV65542 EFQ65542:EFR65542 EPM65542:EPN65542 EZI65542:EZJ65542 FJE65542:FJF65542 FTA65542:FTB65542 GCW65542:GCX65542 GMS65542:GMT65542 GWO65542:GWP65542 HGK65542:HGL65542 HQG65542:HQH65542 IAC65542:IAD65542 IJY65542:IJZ65542 ITU65542:ITV65542 JDQ65542:JDR65542 JNM65542:JNN65542 JXI65542:JXJ65542 KHE65542:KHF65542 KRA65542:KRB65542 LAW65542:LAX65542 LKS65542:LKT65542 LUO65542:LUP65542 MEK65542:MEL65542 MOG65542:MOH65542 MYC65542:MYD65542 NHY65542:NHZ65542 NRU65542:NRV65542 OBQ65542:OBR65542 OLM65542:OLN65542 OVI65542:OVJ65542 PFE65542:PFF65542 PPA65542:PPB65542 PYW65542:PYX65542 QIS65542:QIT65542 QSO65542:QSP65542 RCK65542:RCL65542 RMG65542:RMH65542 RWC65542:RWD65542 SFY65542:SFZ65542 SPU65542:SPV65542 SZQ65542:SZR65542 TJM65542:TJN65542 TTI65542:TTJ65542 UDE65542:UDF65542 UNA65542:UNB65542 UWW65542:UWX65542 VGS65542:VGT65542 VQO65542:VQP65542 WAK65542:WAL65542 WKG65542:WKH65542 WUC65542:WUD65542 HQ131078:HR131078 RM131078:RN131078 ABI131078:ABJ131078 ALE131078:ALF131078 AVA131078:AVB131078 BEW131078:BEX131078 BOS131078:BOT131078 BYO131078:BYP131078 CIK131078:CIL131078 CSG131078:CSH131078 DCC131078:DCD131078 DLY131078:DLZ131078 DVU131078:DVV131078 EFQ131078:EFR131078 EPM131078:EPN131078 EZI131078:EZJ131078 FJE131078:FJF131078 FTA131078:FTB131078 GCW131078:GCX131078 GMS131078:GMT131078 GWO131078:GWP131078 HGK131078:HGL131078 HQG131078:HQH131078 IAC131078:IAD131078 IJY131078:IJZ131078 ITU131078:ITV131078 JDQ131078:JDR131078 JNM131078:JNN131078 JXI131078:JXJ131078 KHE131078:KHF131078 KRA131078:KRB131078 LAW131078:LAX131078 LKS131078:LKT131078 LUO131078:LUP131078 MEK131078:MEL131078 MOG131078:MOH131078 MYC131078:MYD131078 NHY131078:NHZ131078 NRU131078:NRV131078 OBQ131078:OBR131078 OLM131078:OLN131078 OVI131078:OVJ131078 PFE131078:PFF131078 PPA131078:PPB131078 PYW131078:PYX131078 QIS131078:QIT131078 QSO131078:QSP131078 RCK131078:RCL131078 RMG131078:RMH131078 RWC131078:RWD131078 SFY131078:SFZ131078 SPU131078:SPV131078 SZQ131078:SZR131078 TJM131078:TJN131078 TTI131078:TTJ131078 UDE131078:UDF131078 UNA131078:UNB131078 UWW131078:UWX131078 VGS131078:VGT131078 VQO131078:VQP131078 WAK131078:WAL131078 WKG131078:WKH131078 WUC131078:WUD131078 HQ196614:HR196614 RM196614:RN196614 ABI196614:ABJ196614 ALE196614:ALF196614 AVA196614:AVB196614 BEW196614:BEX196614 BOS196614:BOT196614 BYO196614:BYP196614 CIK196614:CIL196614 CSG196614:CSH196614 DCC196614:DCD196614 DLY196614:DLZ196614 DVU196614:DVV196614 EFQ196614:EFR196614 EPM196614:EPN196614 EZI196614:EZJ196614 FJE196614:FJF196614 FTA196614:FTB196614 GCW196614:GCX196614 GMS196614:GMT196614 GWO196614:GWP196614 HGK196614:HGL196614 HQG196614:HQH196614 IAC196614:IAD196614 IJY196614:IJZ196614 ITU196614:ITV196614 JDQ196614:JDR196614 JNM196614:JNN196614 JXI196614:JXJ196614 KHE196614:KHF196614 KRA196614:KRB196614 LAW196614:LAX196614 LKS196614:LKT196614 LUO196614:LUP196614 MEK196614:MEL196614 MOG196614:MOH196614 MYC196614:MYD196614 NHY196614:NHZ196614 NRU196614:NRV196614 OBQ196614:OBR196614 OLM196614:OLN196614 OVI196614:OVJ196614 PFE196614:PFF196614 PPA196614:PPB196614 PYW196614:PYX196614 QIS196614:QIT196614 QSO196614:QSP196614 RCK196614:RCL196614 RMG196614:RMH196614 RWC196614:RWD196614 SFY196614:SFZ196614 SPU196614:SPV196614 SZQ196614:SZR196614 TJM196614:TJN196614 TTI196614:TTJ196614 UDE196614:UDF196614 UNA196614:UNB196614 UWW196614:UWX196614 VGS196614:VGT196614 VQO196614:VQP196614 WAK196614:WAL196614 WKG196614:WKH196614 WUC196614:WUD196614 HQ262150:HR262150 RM262150:RN262150 ABI262150:ABJ262150 ALE262150:ALF262150 AVA262150:AVB262150 BEW262150:BEX262150 BOS262150:BOT262150 BYO262150:BYP262150 CIK262150:CIL262150 CSG262150:CSH262150 DCC262150:DCD262150 DLY262150:DLZ262150 DVU262150:DVV262150 EFQ262150:EFR262150 EPM262150:EPN262150 EZI262150:EZJ262150 FJE262150:FJF262150 FTA262150:FTB262150 GCW262150:GCX262150 GMS262150:GMT262150 GWO262150:GWP262150 HGK262150:HGL262150 HQG262150:HQH262150 IAC262150:IAD262150 IJY262150:IJZ262150 ITU262150:ITV262150 JDQ262150:JDR262150 JNM262150:JNN262150 JXI262150:JXJ262150 KHE262150:KHF262150 KRA262150:KRB262150 LAW262150:LAX262150 LKS262150:LKT262150 LUO262150:LUP262150 MEK262150:MEL262150 MOG262150:MOH262150 MYC262150:MYD262150 NHY262150:NHZ262150 NRU262150:NRV262150 OBQ262150:OBR262150 OLM262150:OLN262150 OVI262150:OVJ262150 PFE262150:PFF262150 PPA262150:PPB262150 PYW262150:PYX262150 QIS262150:QIT262150 QSO262150:QSP262150 RCK262150:RCL262150 RMG262150:RMH262150 RWC262150:RWD262150 SFY262150:SFZ262150 SPU262150:SPV262150 SZQ262150:SZR262150 TJM262150:TJN262150 TTI262150:TTJ262150 UDE262150:UDF262150 UNA262150:UNB262150 UWW262150:UWX262150 VGS262150:VGT262150 VQO262150:VQP262150 WAK262150:WAL262150 WKG262150:WKH262150 WUC262150:WUD262150 HQ327686:HR327686 RM327686:RN327686 ABI327686:ABJ327686 ALE327686:ALF327686 AVA327686:AVB327686 BEW327686:BEX327686 BOS327686:BOT327686 BYO327686:BYP327686 CIK327686:CIL327686 CSG327686:CSH327686 DCC327686:DCD327686 DLY327686:DLZ327686 DVU327686:DVV327686 EFQ327686:EFR327686 EPM327686:EPN327686 EZI327686:EZJ327686 FJE327686:FJF327686 FTA327686:FTB327686 GCW327686:GCX327686 GMS327686:GMT327686 GWO327686:GWP327686 HGK327686:HGL327686 HQG327686:HQH327686 IAC327686:IAD327686 IJY327686:IJZ327686 ITU327686:ITV327686 JDQ327686:JDR327686 JNM327686:JNN327686 JXI327686:JXJ327686 KHE327686:KHF327686 KRA327686:KRB327686 LAW327686:LAX327686 LKS327686:LKT327686 LUO327686:LUP327686 MEK327686:MEL327686 MOG327686:MOH327686 MYC327686:MYD327686 NHY327686:NHZ327686 NRU327686:NRV327686 OBQ327686:OBR327686 OLM327686:OLN327686 OVI327686:OVJ327686 PFE327686:PFF327686 PPA327686:PPB327686 PYW327686:PYX327686 QIS327686:QIT327686 QSO327686:QSP327686 RCK327686:RCL327686 RMG327686:RMH327686 RWC327686:RWD327686 SFY327686:SFZ327686 SPU327686:SPV327686 SZQ327686:SZR327686 TJM327686:TJN327686 TTI327686:TTJ327686 UDE327686:UDF327686 UNA327686:UNB327686 UWW327686:UWX327686 VGS327686:VGT327686 VQO327686:VQP327686 WAK327686:WAL327686 WKG327686:WKH327686 WUC327686:WUD327686 HQ393222:HR393222 RM393222:RN393222 ABI393222:ABJ393222 ALE393222:ALF393222 AVA393222:AVB393222 BEW393222:BEX393222 BOS393222:BOT393222 BYO393222:BYP393222 CIK393222:CIL393222 CSG393222:CSH393222 DCC393222:DCD393222 DLY393222:DLZ393222 DVU393222:DVV393222 EFQ393222:EFR393222 EPM393222:EPN393222 EZI393222:EZJ393222 FJE393222:FJF393222 FTA393222:FTB393222 GCW393222:GCX393222 GMS393222:GMT393222 GWO393222:GWP393222 HGK393222:HGL393222 HQG393222:HQH393222 IAC393222:IAD393222 IJY393222:IJZ393222 ITU393222:ITV393222 JDQ393222:JDR393222 JNM393222:JNN393222 JXI393222:JXJ393222 KHE393222:KHF393222 KRA393222:KRB393222 LAW393222:LAX393222 LKS393222:LKT393222 LUO393222:LUP393222 MEK393222:MEL393222 MOG393222:MOH393222 MYC393222:MYD393222 NHY393222:NHZ393222 NRU393222:NRV393222 OBQ393222:OBR393222 OLM393222:OLN393222 OVI393222:OVJ393222 PFE393222:PFF393222 PPA393222:PPB393222 PYW393222:PYX393222 QIS393222:QIT393222 QSO393222:QSP393222 RCK393222:RCL393222 RMG393222:RMH393222 RWC393222:RWD393222 SFY393222:SFZ393222 SPU393222:SPV393222 SZQ393222:SZR393222 TJM393222:TJN393222 TTI393222:TTJ393222 UDE393222:UDF393222 UNA393222:UNB393222 UWW393222:UWX393222 VGS393222:VGT393222 VQO393222:VQP393222 WAK393222:WAL393222 WKG393222:WKH393222 WUC393222:WUD393222 HQ458758:HR458758 RM458758:RN458758 ABI458758:ABJ458758 ALE458758:ALF458758 AVA458758:AVB458758 BEW458758:BEX458758 BOS458758:BOT458758 BYO458758:BYP458758 CIK458758:CIL458758 CSG458758:CSH458758 DCC458758:DCD458758 DLY458758:DLZ458758 DVU458758:DVV458758 EFQ458758:EFR458758 EPM458758:EPN458758 EZI458758:EZJ458758 FJE458758:FJF458758 FTA458758:FTB458758 GCW458758:GCX458758 GMS458758:GMT458758 GWO458758:GWP458758 HGK458758:HGL458758 HQG458758:HQH458758 IAC458758:IAD458758 IJY458758:IJZ458758 ITU458758:ITV458758 JDQ458758:JDR458758 JNM458758:JNN458758 JXI458758:JXJ458758 KHE458758:KHF458758 KRA458758:KRB458758 LAW458758:LAX458758 LKS458758:LKT458758 LUO458758:LUP458758 MEK458758:MEL458758 MOG458758:MOH458758 MYC458758:MYD458758 NHY458758:NHZ458758 NRU458758:NRV458758 OBQ458758:OBR458758 OLM458758:OLN458758 OVI458758:OVJ458758 PFE458758:PFF458758 PPA458758:PPB458758 PYW458758:PYX458758 QIS458758:QIT458758 QSO458758:QSP458758 RCK458758:RCL458758 RMG458758:RMH458758 RWC458758:RWD458758 SFY458758:SFZ458758 SPU458758:SPV458758 SZQ458758:SZR458758 TJM458758:TJN458758 TTI458758:TTJ458758 UDE458758:UDF458758 UNA458758:UNB458758 UWW458758:UWX458758 VGS458758:VGT458758 VQO458758:VQP458758 WAK458758:WAL458758 WKG458758:WKH458758 WUC458758:WUD458758 HQ524294:HR524294 RM524294:RN524294 ABI524294:ABJ524294 ALE524294:ALF524294 AVA524294:AVB524294 BEW524294:BEX524294 BOS524294:BOT524294 BYO524294:BYP524294 CIK524294:CIL524294 CSG524294:CSH524294 DCC524294:DCD524294 DLY524294:DLZ524294 DVU524294:DVV524294 EFQ524294:EFR524294 EPM524294:EPN524294 EZI524294:EZJ524294 FJE524294:FJF524294 FTA524294:FTB524294 GCW524294:GCX524294 GMS524294:GMT524294 GWO524294:GWP524294 HGK524294:HGL524294 HQG524294:HQH524294 IAC524294:IAD524294 IJY524294:IJZ524294 ITU524294:ITV524294 JDQ524294:JDR524294 JNM524294:JNN524294 JXI524294:JXJ524294 KHE524294:KHF524294 KRA524294:KRB524294 LAW524294:LAX524294 LKS524294:LKT524294 LUO524294:LUP524294 MEK524294:MEL524294 MOG524294:MOH524294 MYC524294:MYD524294 NHY524294:NHZ524294 NRU524294:NRV524294 OBQ524294:OBR524294 OLM524294:OLN524294 OVI524294:OVJ524294 PFE524294:PFF524294 PPA524294:PPB524294 PYW524294:PYX524294 QIS524294:QIT524294 QSO524294:QSP524294 RCK524294:RCL524294 RMG524294:RMH524294 RWC524294:RWD524294 SFY524294:SFZ524294 SPU524294:SPV524294 SZQ524294:SZR524294 TJM524294:TJN524294 TTI524294:TTJ524294 UDE524294:UDF524294 UNA524294:UNB524294 UWW524294:UWX524294 VGS524294:VGT524294 VQO524294:VQP524294 WAK524294:WAL524294 WKG524294:WKH524294 WUC524294:WUD524294 HQ589830:HR589830 RM589830:RN589830 ABI589830:ABJ589830 ALE589830:ALF589830 AVA589830:AVB589830 BEW589830:BEX589830 BOS589830:BOT589830 BYO589830:BYP589830 CIK589830:CIL589830 CSG589830:CSH589830 DCC589830:DCD589830 DLY589830:DLZ589830 DVU589830:DVV589830 EFQ589830:EFR589830 EPM589830:EPN589830 EZI589830:EZJ589830 FJE589830:FJF589830 FTA589830:FTB589830 GCW589830:GCX589830 GMS589830:GMT589830 GWO589830:GWP589830 HGK589830:HGL589830 HQG589830:HQH589830 IAC589830:IAD589830 IJY589830:IJZ589830 ITU589830:ITV589830 JDQ589830:JDR589830 JNM589830:JNN589830 JXI589830:JXJ589830 KHE589830:KHF589830 KRA589830:KRB589830 LAW589830:LAX589830 LKS589830:LKT589830 LUO589830:LUP589830 MEK589830:MEL589830 MOG589830:MOH589830 MYC589830:MYD589830 NHY589830:NHZ589830 NRU589830:NRV589830 OBQ589830:OBR589830 OLM589830:OLN589830 OVI589830:OVJ589830 PFE589830:PFF589830 PPA589830:PPB589830 PYW589830:PYX589830 QIS589830:QIT589830 QSO589830:QSP589830 RCK589830:RCL589830 RMG589830:RMH589830 RWC589830:RWD589830 SFY589830:SFZ589830 SPU589830:SPV589830 SZQ589830:SZR589830 TJM589830:TJN589830 TTI589830:TTJ589830 UDE589830:UDF589830 UNA589830:UNB589830 UWW589830:UWX589830 VGS589830:VGT589830 VQO589830:VQP589830 WAK589830:WAL589830 WKG589830:WKH589830 WUC589830:WUD589830 HQ655366:HR655366 RM655366:RN655366 ABI655366:ABJ655366 ALE655366:ALF655366 AVA655366:AVB655366 BEW655366:BEX655366 BOS655366:BOT655366 BYO655366:BYP655366 CIK655366:CIL655366 CSG655366:CSH655366 DCC655366:DCD655366 DLY655366:DLZ655366 DVU655366:DVV655366 EFQ655366:EFR655366 EPM655366:EPN655366 EZI655366:EZJ655366 FJE655366:FJF655366 FTA655366:FTB655366 GCW655366:GCX655366 GMS655366:GMT655366 GWO655366:GWP655366 HGK655366:HGL655366 HQG655366:HQH655366 IAC655366:IAD655366 IJY655366:IJZ655366 ITU655366:ITV655366 JDQ655366:JDR655366 JNM655366:JNN655366 JXI655366:JXJ655366 KHE655366:KHF655366 KRA655366:KRB655366 LAW655366:LAX655366 LKS655366:LKT655366 LUO655366:LUP655366 MEK655366:MEL655366 MOG655366:MOH655366 MYC655366:MYD655366 NHY655366:NHZ655366 NRU655366:NRV655366 OBQ655366:OBR655366 OLM655366:OLN655366 OVI655366:OVJ655366 PFE655366:PFF655366 PPA655366:PPB655366 PYW655366:PYX655366 QIS655366:QIT655366 QSO655366:QSP655366 RCK655366:RCL655366 RMG655366:RMH655366 RWC655366:RWD655366 SFY655366:SFZ655366 SPU655366:SPV655366 SZQ655366:SZR655366 TJM655366:TJN655366 TTI655366:TTJ655366 UDE655366:UDF655366 UNA655366:UNB655366 UWW655366:UWX655366 VGS655366:VGT655366 VQO655366:VQP655366 WAK655366:WAL655366 WKG655366:WKH655366 WUC655366:WUD655366 HQ720902:HR720902 RM720902:RN720902 ABI720902:ABJ720902 ALE720902:ALF720902 AVA720902:AVB720902 BEW720902:BEX720902 BOS720902:BOT720902 BYO720902:BYP720902 CIK720902:CIL720902 CSG720902:CSH720902 DCC720902:DCD720902 DLY720902:DLZ720902 DVU720902:DVV720902 EFQ720902:EFR720902 EPM720902:EPN720902 EZI720902:EZJ720902 FJE720902:FJF720902 FTA720902:FTB720902 GCW720902:GCX720902 GMS720902:GMT720902 GWO720902:GWP720902 HGK720902:HGL720902 HQG720902:HQH720902 IAC720902:IAD720902 IJY720902:IJZ720902 ITU720902:ITV720902 JDQ720902:JDR720902 JNM720902:JNN720902 JXI720902:JXJ720902 KHE720902:KHF720902 KRA720902:KRB720902 LAW720902:LAX720902 LKS720902:LKT720902 LUO720902:LUP720902 MEK720902:MEL720902 MOG720902:MOH720902 MYC720902:MYD720902 NHY720902:NHZ720902 NRU720902:NRV720902 OBQ720902:OBR720902 OLM720902:OLN720902 OVI720902:OVJ720902 PFE720902:PFF720902 PPA720902:PPB720902 PYW720902:PYX720902 QIS720902:QIT720902 QSO720902:QSP720902 RCK720902:RCL720902 RMG720902:RMH720902 RWC720902:RWD720902 SFY720902:SFZ720902 SPU720902:SPV720902 SZQ720902:SZR720902 TJM720902:TJN720902 TTI720902:TTJ720902 UDE720902:UDF720902 UNA720902:UNB720902 UWW720902:UWX720902 VGS720902:VGT720902 VQO720902:VQP720902 WAK720902:WAL720902 WKG720902:WKH720902 WUC720902:WUD720902 HQ786438:HR786438 RM786438:RN786438 ABI786438:ABJ786438 ALE786438:ALF786438 AVA786438:AVB786438 BEW786438:BEX786438 BOS786438:BOT786438 BYO786438:BYP786438 CIK786438:CIL786438 CSG786438:CSH786438 DCC786438:DCD786438 DLY786438:DLZ786438 DVU786438:DVV786438 EFQ786438:EFR786438 EPM786438:EPN786438 EZI786438:EZJ786438 FJE786438:FJF786438 FTA786438:FTB786438 GCW786438:GCX786438 GMS786438:GMT786438 GWO786438:GWP786438 HGK786438:HGL786438 HQG786438:HQH786438 IAC786438:IAD786438 IJY786438:IJZ786438 ITU786438:ITV786438 JDQ786438:JDR786438 JNM786438:JNN786438 JXI786438:JXJ786438 KHE786438:KHF786438 KRA786438:KRB786438 LAW786438:LAX786438 LKS786438:LKT786438 LUO786438:LUP786438 MEK786438:MEL786438 MOG786438:MOH786438 MYC786438:MYD786438 NHY786438:NHZ786438 NRU786438:NRV786438 OBQ786438:OBR786438 OLM786438:OLN786438 OVI786438:OVJ786438 PFE786438:PFF786438 PPA786438:PPB786438 PYW786438:PYX786438 QIS786438:QIT786438 QSO786438:QSP786438 RCK786438:RCL786438 RMG786438:RMH786438 RWC786438:RWD786438 SFY786438:SFZ786438 SPU786438:SPV786438 SZQ786438:SZR786438 TJM786438:TJN786438 TTI786438:TTJ786438 UDE786438:UDF786438 UNA786438:UNB786438 UWW786438:UWX786438 VGS786438:VGT786438 VQO786438:VQP786438 WAK786438:WAL786438 WKG786438:WKH786438 WUC786438:WUD786438 HQ851974:HR851974 RM851974:RN851974 ABI851974:ABJ851974 ALE851974:ALF851974 AVA851974:AVB851974 BEW851974:BEX851974 BOS851974:BOT851974 BYO851974:BYP851974 CIK851974:CIL851974 CSG851974:CSH851974 DCC851974:DCD851974 DLY851974:DLZ851974 DVU851974:DVV851974 EFQ851974:EFR851974 EPM851974:EPN851974 EZI851974:EZJ851974 FJE851974:FJF851974 FTA851974:FTB851974 GCW851974:GCX851974 GMS851974:GMT851974 GWO851974:GWP851974 HGK851974:HGL851974 HQG851974:HQH851974 IAC851974:IAD851974 IJY851974:IJZ851974 ITU851974:ITV851974 JDQ851974:JDR851974 JNM851974:JNN851974 JXI851974:JXJ851974 KHE851974:KHF851974 KRA851974:KRB851974 LAW851974:LAX851974 LKS851974:LKT851974 LUO851974:LUP851974 MEK851974:MEL851974 MOG851974:MOH851974 MYC851974:MYD851974 NHY851974:NHZ851974 NRU851974:NRV851974 OBQ851974:OBR851974 OLM851974:OLN851974 OVI851974:OVJ851974 PFE851974:PFF851974 PPA851974:PPB851974 PYW851974:PYX851974 QIS851974:QIT851974 QSO851974:QSP851974 RCK851974:RCL851974 RMG851974:RMH851974 RWC851974:RWD851974 SFY851974:SFZ851974 SPU851974:SPV851974 SZQ851974:SZR851974 TJM851974:TJN851974 TTI851974:TTJ851974 UDE851974:UDF851974 UNA851974:UNB851974 UWW851974:UWX851974 VGS851974:VGT851974 VQO851974:VQP851974 WAK851974:WAL851974 WKG851974:WKH851974 WUC851974:WUD851974 HQ917510:HR917510 RM917510:RN917510 ABI917510:ABJ917510 ALE917510:ALF917510 AVA917510:AVB917510 BEW917510:BEX917510 BOS917510:BOT917510 BYO917510:BYP917510 CIK917510:CIL917510 CSG917510:CSH917510 DCC917510:DCD917510 DLY917510:DLZ917510 DVU917510:DVV917510 EFQ917510:EFR917510 EPM917510:EPN917510 EZI917510:EZJ917510 FJE917510:FJF917510 FTA917510:FTB917510 GCW917510:GCX917510 GMS917510:GMT917510 GWO917510:GWP917510 HGK917510:HGL917510 HQG917510:HQH917510 IAC917510:IAD917510 IJY917510:IJZ917510 ITU917510:ITV917510 JDQ917510:JDR917510 JNM917510:JNN917510 JXI917510:JXJ917510 KHE917510:KHF917510 KRA917510:KRB917510 LAW917510:LAX917510 LKS917510:LKT917510 LUO917510:LUP917510 MEK917510:MEL917510 MOG917510:MOH917510 MYC917510:MYD917510 NHY917510:NHZ917510 NRU917510:NRV917510 OBQ917510:OBR917510 OLM917510:OLN917510 OVI917510:OVJ917510 PFE917510:PFF917510 PPA917510:PPB917510 PYW917510:PYX917510 QIS917510:QIT917510 QSO917510:QSP917510 RCK917510:RCL917510 RMG917510:RMH917510 RWC917510:RWD917510 SFY917510:SFZ917510 SPU917510:SPV917510 SZQ917510:SZR917510 TJM917510:TJN917510 TTI917510:TTJ917510 UDE917510:UDF917510 UNA917510:UNB917510 UWW917510:UWX917510 VGS917510:VGT917510 VQO917510:VQP917510 WAK917510:WAL917510 WKG917510:WKH917510 WUC917510:WUD917510 HQ983046:HR983046 RM983046:RN983046 ABI983046:ABJ983046 ALE983046:ALF983046 AVA983046:AVB983046 BEW983046:BEX983046 BOS983046:BOT983046 BYO983046:BYP983046 CIK983046:CIL983046 CSG983046:CSH983046 DCC983046:DCD983046 DLY983046:DLZ983046 DVU983046:DVV983046 EFQ983046:EFR983046 EPM983046:EPN983046 EZI983046:EZJ983046 FJE983046:FJF983046 FTA983046:FTB983046 GCW983046:GCX983046 GMS983046:GMT983046 GWO983046:GWP983046 HGK983046:HGL983046 HQG983046:HQH983046 IAC983046:IAD983046 IJY983046:IJZ983046 ITU983046:ITV983046 JDQ983046:JDR983046 JNM983046:JNN983046 JXI983046:JXJ983046 KHE983046:KHF983046 KRA983046:KRB983046 LAW983046:LAX983046 LKS983046:LKT983046 LUO983046:LUP983046 MEK983046:MEL983046 MOG983046:MOH983046 MYC983046:MYD983046 NHY983046:NHZ983046 NRU983046:NRV983046 OBQ983046:OBR983046 OLM983046:OLN983046 OVI983046:OVJ983046 PFE983046:PFF983046 PPA983046:PPB983046 PYW983046:PYX983046 QIS983046:QIT983046 QSO983046:QSP983046 RCK983046:RCL983046 RMG983046:RMH983046 RWC983046:RWD983046 SFY983046:SFZ983046 SPU983046:SPV983046 SZQ983046:SZR983046 TJM983046:TJN983046 TTI983046:TTJ983046 UDE983046:UDF983046 UNA983046:UNB983046 UWW983046:UWX983046 VGS983046:VGT983046 VQO983046:VQP983046 WAK983046:WAL983046 WKG983046:WKH983046 WUC983046:WUD983046 HT65542:HU65542 RP65542:RQ65542 ABL65542:ABM65542 ALH65542:ALI65542 AVD65542:AVE65542 BEZ65542:BFA65542 BOV65542:BOW65542 BYR65542:BYS65542 CIN65542:CIO65542 CSJ65542:CSK65542 DCF65542:DCG65542 DMB65542:DMC65542 DVX65542:DVY65542 EFT65542:EFU65542 EPP65542:EPQ65542 EZL65542:EZM65542 FJH65542:FJI65542 FTD65542:FTE65542 GCZ65542:GDA65542 GMV65542:GMW65542 GWR65542:GWS65542 HGN65542:HGO65542 HQJ65542:HQK65542 IAF65542:IAG65542 IKB65542:IKC65542 ITX65542:ITY65542 JDT65542:JDU65542 JNP65542:JNQ65542 JXL65542:JXM65542 KHH65542:KHI65542 KRD65542:KRE65542 LAZ65542:LBA65542 LKV65542:LKW65542 LUR65542:LUS65542 MEN65542:MEO65542 MOJ65542:MOK65542 MYF65542:MYG65542 NIB65542:NIC65542 NRX65542:NRY65542 OBT65542:OBU65542 OLP65542:OLQ65542 OVL65542:OVM65542 PFH65542:PFI65542 PPD65542:PPE65542 PYZ65542:PZA65542 QIV65542:QIW65542 QSR65542:QSS65542 RCN65542:RCO65542 RMJ65542:RMK65542 RWF65542:RWG65542 SGB65542:SGC65542 SPX65542:SPY65542 SZT65542:SZU65542 TJP65542:TJQ65542 TTL65542:TTM65542 UDH65542:UDI65542 UND65542:UNE65542 UWZ65542:UXA65542 VGV65542:VGW65542 VQR65542:VQS65542 WAN65542:WAO65542 WKJ65542:WKK65542 WUF65542:WUG65542 HT131078:HU131078 RP131078:RQ131078 ABL131078:ABM131078 ALH131078:ALI131078 AVD131078:AVE131078 BEZ131078:BFA131078 BOV131078:BOW131078 BYR131078:BYS131078 CIN131078:CIO131078 CSJ131078:CSK131078 DCF131078:DCG131078 DMB131078:DMC131078 DVX131078:DVY131078 EFT131078:EFU131078 EPP131078:EPQ131078 EZL131078:EZM131078 FJH131078:FJI131078 FTD131078:FTE131078 GCZ131078:GDA131078 GMV131078:GMW131078 GWR131078:GWS131078 HGN131078:HGO131078 HQJ131078:HQK131078 IAF131078:IAG131078 IKB131078:IKC131078 ITX131078:ITY131078 JDT131078:JDU131078 JNP131078:JNQ131078 JXL131078:JXM131078 KHH131078:KHI131078 KRD131078:KRE131078 LAZ131078:LBA131078 LKV131078:LKW131078 LUR131078:LUS131078 MEN131078:MEO131078 MOJ131078:MOK131078 MYF131078:MYG131078 NIB131078:NIC131078 NRX131078:NRY131078 OBT131078:OBU131078 OLP131078:OLQ131078 OVL131078:OVM131078 PFH131078:PFI131078 PPD131078:PPE131078 PYZ131078:PZA131078 QIV131078:QIW131078 QSR131078:QSS131078 RCN131078:RCO131078 RMJ131078:RMK131078 RWF131078:RWG131078 SGB131078:SGC131078 SPX131078:SPY131078 SZT131078:SZU131078 TJP131078:TJQ131078 TTL131078:TTM131078 UDH131078:UDI131078 UND131078:UNE131078 UWZ131078:UXA131078 VGV131078:VGW131078 VQR131078:VQS131078 WAN131078:WAO131078 WKJ131078:WKK131078 WUF131078:WUG131078 HT196614:HU196614 RP196614:RQ196614 ABL196614:ABM196614 ALH196614:ALI196614 AVD196614:AVE196614 BEZ196614:BFA196614 BOV196614:BOW196614 BYR196614:BYS196614 CIN196614:CIO196614 CSJ196614:CSK196614 DCF196614:DCG196614 DMB196614:DMC196614 DVX196614:DVY196614 EFT196614:EFU196614 EPP196614:EPQ196614 EZL196614:EZM196614 FJH196614:FJI196614 FTD196614:FTE196614 GCZ196614:GDA196614 GMV196614:GMW196614 GWR196614:GWS196614 HGN196614:HGO196614 HQJ196614:HQK196614 IAF196614:IAG196614 IKB196614:IKC196614 ITX196614:ITY196614 JDT196614:JDU196614 JNP196614:JNQ196614 JXL196614:JXM196614 KHH196614:KHI196614 KRD196614:KRE196614 LAZ196614:LBA196614 LKV196614:LKW196614 LUR196614:LUS196614 MEN196614:MEO196614 MOJ196614:MOK196614 MYF196614:MYG196614 NIB196614:NIC196614 NRX196614:NRY196614 OBT196614:OBU196614 OLP196614:OLQ196614 OVL196614:OVM196614 PFH196614:PFI196614 PPD196614:PPE196614 PYZ196614:PZA196614 QIV196614:QIW196614 QSR196614:QSS196614 RCN196614:RCO196614 RMJ196614:RMK196614 RWF196614:RWG196614 SGB196614:SGC196614 SPX196614:SPY196614 SZT196614:SZU196614 TJP196614:TJQ196614 TTL196614:TTM196614 UDH196614:UDI196614 UND196614:UNE196614 UWZ196614:UXA196614 VGV196614:VGW196614 VQR196614:VQS196614 WAN196614:WAO196614 WKJ196614:WKK196614 WUF196614:WUG196614 HT262150:HU262150 RP262150:RQ262150 ABL262150:ABM262150 ALH262150:ALI262150 AVD262150:AVE262150 BEZ262150:BFA262150 BOV262150:BOW262150 BYR262150:BYS262150 CIN262150:CIO262150 CSJ262150:CSK262150 DCF262150:DCG262150 DMB262150:DMC262150 DVX262150:DVY262150 EFT262150:EFU262150 EPP262150:EPQ262150 EZL262150:EZM262150 FJH262150:FJI262150 FTD262150:FTE262150 GCZ262150:GDA262150 GMV262150:GMW262150 GWR262150:GWS262150 HGN262150:HGO262150 HQJ262150:HQK262150 IAF262150:IAG262150 IKB262150:IKC262150 ITX262150:ITY262150 JDT262150:JDU262150 JNP262150:JNQ262150 JXL262150:JXM262150 KHH262150:KHI262150 KRD262150:KRE262150 LAZ262150:LBA262150 LKV262150:LKW262150 LUR262150:LUS262150 MEN262150:MEO262150 MOJ262150:MOK262150 MYF262150:MYG262150 NIB262150:NIC262150 NRX262150:NRY262150 OBT262150:OBU262150 OLP262150:OLQ262150 OVL262150:OVM262150 PFH262150:PFI262150 PPD262150:PPE262150 PYZ262150:PZA262150 QIV262150:QIW262150 QSR262150:QSS262150 RCN262150:RCO262150 RMJ262150:RMK262150 RWF262150:RWG262150 SGB262150:SGC262150 SPX262150:SPY262150 SZT262150:SZU262150 TJP262150:TJQ262150 TTL262150:TTM262150 UDH262150:UDI262150 UND262150:UNE262150 UWZ262150:UXA262150 VGV262150:VGW262150 VQR262150:VQS262150 WAN262150:WAO262150 WKJ262150:WKK262150 WUF262150:WUG262150 HT327686:HU327686 RP327686:RQ327686 ABL327686:ABM327686 ALH327686:ALI327686 AVD327686:AVE327686 BEZ327686:BFA327686 BOV327686:BOW327686 BYR327686:BYS327686 CIN327686:CIO327686 CSJ327686:CSK327686 DCF327686:DCG327686 DMB327686:DMC327686 DVX327686:DVY327686 EFT327686:EFU327686 EPP327686:EPQ327686 EZL327686:EZM327686 FJH327686:FJI327686 FTD327686:FTE327686 GCZ327686:GDA327686 GMV327686:GMW327686 GWR327686:GWS327686 HGN327686:HGO327686 HQJ327686:HQK327686 IAF327686:IAG327686 IKB327686:IKC327686 ITX327686:ITY327686 JDT327686:JDU327686 JNP327686:JNQ327686 JXL327686:JXM327686 KHH327686:KHI327686 KRD327686:KRE327686 LAZ327686:LBA327686 LKV327686:LKW327686 LUR327686:LUS327686 MEN327686:MEO327686 MOJ327686:MOK327686 MYF327686:MYG327686 NIB327686:NIC327686 NRX327686:NRY327686 OBT327686:OBU327686 OLP327686:OLQ327686 OVL327686:OVM327686 PFH327686:PFI327686 PPD327686:PPE327686 PYZ327686:PZA327686 QIV327686:QIW327686 QSR327686:QSS327686 RCN327686:RCO327686 RMJ327686:RMK327686 RWF327686:RWG327686 SGB327686:SGC327686 SPX327686:SPY327686 SZT327686:SZU327686 TJP327686:TJQ327686 TTL327686:TTM327686 UDH327686:UDI327686 UND327686:UNE327686 UWZ327686:UXA327686 VGV327686:VGW327686 VQR327686:VQS327686 WAN327686:WAO327686 WKJ327686:WKK327686 WUF327686:WUG327686 HT393222:HU393222 RP393222:RQ393222 ABL393222:ABM393222 ALH393222:ALI393222 AVD393222:AVE393222 BEZ393222:BFA393222 BOV393222:BOW393222 BYR393222:BYS393222 CIN393222:CIO393222 CSJ393222:CSK393222 DCF393222:DCG393222 DMB393222:DMC393222 DVX393222:DVY393222 EFT393222:EFU393222 EPP393222:EPQ393222 EZL393222:EZM393222 FJH393222:FJI393222 FTD393222:FTE393222 GCZ393222:GDA393222 GMV393222:GMW393222 GWR393222:GWS393222 HGN393222:HGO393222 HQJ393222:HQK393222 IAF393222:IAG393222 IKB393222:IKC393222 ITX393222:ITY393222 JDT393222:JDU393222 JNP393222:JNQ393222 JXL393222:JXM393222 KHH393222:KHI393222 KRD393222:KRE393222 LAZ393222:LBA393222 LKV393222:LKW393222 LUR393222:LUS393222 MEN393222:MEO393222 MOJ393222:MOK393222 MYF393222:MYG393222 NIB393222:NIC393222 NRX393222:NRY393222 OBT393222:OBU393222 OLP393222:OLQ393222 OVL393222:OVM393222 PFH393222:PFI393222 PPD393222:PPE393222 PYZ393222:PZA393222 QIV393222:QIW393222 QSR393222:QSS393222 RCN393222:RCO393222 RMJ393222:RMK393222 RWF393222:RWG393222 SGB393222:SGC393222 SPX393222:SPY393222 SZT393222:SZU393222 TJP393222:TJQ393222 TTL393222:TTM393222 UDH393222:UDI393222 UND393222:UNE393222 UWZ393222:UXA393222 VGV393222:VGW393222 VQR393222:VQS393222 WAN393222:WAO393222 WKJ393222:WKK393222 WUF393222:WUG393222 HT458758:HU458758 RP458758:RQ458758 ABL458758:ABM458758 ALH458758:ALI458758 AVD458758:AVE458758 BEZ458758:BFA458758 BOV458758:BOW458758 BYR458758:BYS458758 CIN458758:CIO458758 CSJ458758:CSK458758 DCF458758:DCG458758 DMB458758:DMC458758 DVX458758:DVY458758 EFT458758:EFU458758 EPP458758:EPQ458758 EZL458758:EZM458758 FJH458758:FJI458758 FTD458758:FTE458758 GCZ458758:GDA458758 GMV458758:GMW458758 GWR458758:GWS458758 HGN458758:HGO458758 HQJ458758:HQK458758 IAF458758:IAG458758 IKB458758:IKC458758 ITX458758:ITY458758 JDT458758:JDU458758 JNP458758:JNQ458758 JXL458758:JXM458758 KHH458758:KHI458758 KRD458758:KRE458758 LAZ458758:LBA458758 LKV458758:LKW458758 LUR458758:LUS458758 MEN458758:MEO458758 MOJ458758:MOK458758 MYF458758:MYG458758 NIB458758:NIC458758 NRX458758:NRY458758 OBT458758:OBU458758 OLP458758:OLQ458758 OVL458758:OVM458758 PFH458758:PFI458758 PPD458758:PPE458758 PYZ458758:PZA458758 QIV458758:QIW458758 QSR458758:QSS458758 RCN458758:RCO458758 RMJ458758:RMK458758 RWF458758:RWG458758 SGB458758:SGC458758 SPX458758:SPY458758 SZT458758:SZU458758 TJP458758:TJQ458758 TTL458758:TTM458758 UDH458758:UDI458758 UND458758:UNE458758 UWZ458758:UXA458758 VGV458758:VGW458758 VQR458758:VQS458758 WAN458758:WAO458758 WKJ458758:WKK458758 WUF458758:WUG458758 HT524294:HU524294 RP524294:RQ524294 ABL524294:ABM524294 ALH524294:ALI524294 AVD524294:AVE524294 BEZ524294:BFA524294 BOV524294:BOW524294 BYR524294:BYS524294 CIN524294:CIO524294 CSJ524294:CSK524294 DCF524294:DCG524294 DMB524294:DMC524294 DVX524294:DVY524294 EFT524294:EFU524294 EPP524294:EPQ524294 EZL524294:EZM524294 FJH524294:FJI524294 FTD524294:FTE524294 GCZ524294:GDA524294 GMV524294:GMW524294 GWR524294:GWS524294 HGN524294:HGO524294 HQJ524294:HQK524294 IAF524294:IAG524294 IKB524294:IKC524294 ITX524294:ITY524294 JDT524294:JDU524294 JNP524294:JNQ524294 JXL524294:JXM524294 KHH524294:KHI524294 KRD524294:KRE524294 LAZ524294:LBA524294 LKV524294:LKW524294 LUR524294:LUS524294 MEN524294:MEO524294 MOJ524294:MOK524294 MYF524294:MYG524294 NIB524294:NIC524294 NRX524294:NRY524294 OBT524294:OBU524294 OLP524294:OLQ524294 OVL524294:OVM524294 PFH524294:PFI524294 PPD524294:PPE524294 PYZ524294:PZA524294 QIV524294:QIW524294 QSR524294:QSS524294 RCN524294:RCO524294 RMJ524294:RMK524294 RWF524294:RWG524294 SGB524294:SGC524294 SPX524294:SPY524294 SZT524294:SZU524294 TJP524294:TJQ524294 TTL524294:TTM524294 UDH524294:UDI524294 UND524294:UNE524294 UWZ524294:UXA524294 VGV524294:VGW524294 VQR524294:VQS524294 WAN524294:WAO524294 WKJ524294:WKK524294 WUF524294:WUG524294 HT589830:HU589830 RP589830:RQ589830 ABL589830:ABM589830 ALH589830:ALI589830 AVD589830:AVE589830 BEZ589830:BFA589830 BOV589830:BOW589830 BYR589830:BYS589830 CIN589830:CIO589830 CSJ589830:CSK589830 DCF589830:DCG589830 DMB589830:DMC589830 DVX589830:DVY589830 EFT589830:EFU589830 EPP589830:EPQ589830 EZL589830:EZM589830 FJH589830:FJI589830 FTD589830:FTE589830 GCZ589830:GDA589830 GMV589830:GMW589830 GWR589830:GWS589830 HGN589830:HGO589830 HQJ589830:HQK589830 IAF589830:IAG589830 IKB589830:IKC589830 ITX589830:ITY589830 JDT589830:JDU589830 JNP589830:JNQ589830 JXL589830:JXM589830 KHH589830:KHI589830 KRD589830:KRE589830 LAZ589830:LBA589830 LKV589830:LKW589830 LUR589830:LUS589830 MEN589830:MEO589830 MOJ589830:MOK589830 MYF589830:MYG589830 NIB589830:NIC589830 NRX589830:NRY589830 OBT589830:OBU589830 OLP589830:OLQ589830 OVL589830:OVM589830 PFH589830:PFI589830 PPD589830:PPE589830 PYZ589830:PZA589830 QIV589830:QIW589830 QSR589830:QSS589830 RCN589830:RCO589830 RMJ589830:RMK589830 RWF589830:RWG589830 SGB589830:SGC589830 SPX589830:SPY589830 SZT589830:SZU589830 TJP589830:TJQ589830 TTL589830:TTM589830 UDH589830:UDI589830 UND589830:UNE589830 UWZ589830:UXA589830 VGV589830:VGW589830 VQR589830:VQS589830 WAN589830:WAO589830 WKJ589830:WKK589830 WUF589830:WUG589830 HT655366:HU655366 RP655366:RQ655366 ABL655366:ABM655366 ALH655366:ALI655366 AVD655366:AVE655366 BEZ655366:BFA655366 BOV655366:BOW655366 BYR655366:BYS655366 CIN655366:CIO655366 CSJ655366:CSK655366 DCF655366:DCG655366 DMB655366:DMC655366 DVX655366:DVY655366 EFT655366:EFU655366 EPP655366:EPQ655366 EZL655366:EZM655366 FJH655366:FJI655366 FTD655366:FTE655366 GCZ655366:GDA655366 GMV655366:GMW655366 GWR655366:GWS655366 HGN655366:HGO655366 HQJ655366:HQK655366 IAF655366:IAG655366 IKB655366:IKC655366 ITX655366:ITY655366 JDT655366:JDU655366 JNP655366:JNQ655366 JXL655366:JXM655366 KHH655366:KHI655366 KRD655366:KRE655366 LAZ655366:LBA655366 LKV655366:LKW655366 LUR655366:LUS655366 MEN655366:MEO655366 MOJ655366:MOK655366 MYF655366:MYG655366 NIB655366:NIC655366 NRX655366:NRY655366 OBT655366:OBU655366 OLP655366:OLQ655366 OVL655366:OVM655366 PFH655366:PFI655366 PPD655366:PPE655366 PYZ655366:PZA655366 QIV655366:QIW655366 QSR655366:QSS655366 RCN655366:RCO655366 RMJ655366:RMK655366 RWF655366:RWG655366 SGB655366:SGC655366 SPX655366:SPY655366 SZT655366:SZU655366 TJP655366:TJQ655366 TTL655366:TTM655366 UDH655366:UDI655366 UND655366:UNE655366 UWZ655366:UXA655366 VGV655366:VGW655366 VQR655366:VQS655366 WAN655366:WAO655366 WKJ655366:WKK655366 WUF655366:WUG655366 HT720902:HU720902 RP720902:RQ720902 ABL720902:ABM720902 ALH720902:ALI720902 AVD720902:AVE720902 BEZ720902:BFA720902 BOV720902:BOW720902 BYR720902:BYS720902 CIN720902:CIO720902 CSJ720902:CSK720902 DCF720902:DCG720902 DMB720902:DMC720902 DVX720902:DVY720902 EFT720902:EFU720902 EPP720902:EPQ720902 EZL720902:EZM720902 FJH720902:FJI720902 FTD720902:FTE720902 GCZ720902:GDA720902 GMV720902:GMW720902 GWR720902:GWS720902 HGN720902:HGO720902 HQJ720902:HQK720902 IAF720902:IAG720902 IKB720902:IKC720902 ITX720902:ITY720902 JDT720902:JDU720902 JNP720902:JNQ720902 JXL720902:JXM720902 KHH720902:KHI720902 KRD720902:KRE720902 LAZ720902:LBA720902 LKV720902:LKW720902 LUR720902:LUS720902 MEN720902:MEO720902 MOJ720902:MOK720902 MYF720902:MYG720902 NIB720902:NIC720902 NRX720902:NRY720902 OBT720902:OBU720902 OLP720902:OLQ720902 OVL720902:OVM720902 PFH720902:PFI720902 PPD720902:PPE720902 PYZ720902:PZA720902 QIV720902:QIW720902 QSR720902:QSS720902 RCN720902:RCO720902 RMJ720902:RMK720902 RWF720902:RWG720902 SGB720902:SGC720902 SPX720902:SPY720902 SZT720902:SZU720902 TJP720902:TJQ720902 TTL720902:TTM720902 UDH720902:UDI720902 UND720902:UNE720902 UWZ720902:UXA720902 VGV720902:VGW720902 VQR720902:VQS720902 WAN720902:WAO720902 WKJ720902:WKK720902 WUF720902:WUG720902 HT786438:HU786438 RP786438:RQ786438 ABL786438:ABM786438 ALH786438:ALI786438 AVD786438:AVE786438 BEZ786438:BFA786438 BOV786438:BOW786438 BYR786438:BYS786438 CIN786438:CIO786438 CSJ786438:CSK786438 DCF786438:DCG786438 DMB786438:DMC786438 DVX786438:DVY786438 EFT786438:EFU786438 EPP786438:EPQ786438 EZL786438:EZM786438 FJH786438:FJI786438 FTD786438:FTE786438 GCZ786438:GDA786438 GMV786438:GMW786438 GWR786438:GWS786438 HGN786438:HGO786438 HQJ786438:HQK786438 IAF786438:IAG786438 IKB786438:IKC786438 ITX786438:ITY786438 JDT786438:JDU786438 JNP786438:JNQ786438 JXL786438:JXM786438 KHH786438:KHI786438 KRD786438:KRE786438 LAZ786438:LBA786438 LKV786438:LKW786438 LUR786438:LUS786438 MEN786438:MEO786438 MOJ786438:MOK786438 MYF786438:MYG786438 NIB786438:NIC786438 NRX786438:NRY786438 OBT786438:OBU786438 OLP786438:OLQ786438 OVL786438:OVM786438 PFH786438:PFI786438 PPD786438:PPE786438 PYZ786438:PZA786438 QIV786438:QIW786438 QSR786438:QSS786438 RCN786438:RCO786438 RMJ786438:RMK786438 RWF786438:RWG786438 SGB786438:SGC786438 SPX786438:SPY786438 SZT786438:SZU786438 TJP786438:TJQ786438 TTL786438:TTM786438 UDH786438:UDI786438 UND786438:UNE786438 UWZ786438:UXA786438 VGV786438:VGW786438 VQR786438:VQS786438 WAN786438:WAO786438 WKJ786438:WKK786438 WUF786438:WUG786438 HT851974:HU851974 RP851974:RQ851974 ABL851974:ABM851974 ALH851974:ALI851974 AVD851974:AVE851974 BEZ851974:BFA851974 BOV851974:BOW851974 BYR851974:BYS851974 CIN851974:CIO851974 CSJ851974:CSK851974 DCF851974:DCG851974 DMB851974:DMC851974 DVX851974:DVY851974 EFT851974:EFU851974 EPP851974:EPQ851974 EZL851974:EZM851974 FJH851974:FJI851974 FTD851974:FTE851974 GCZ851974:GDA851974 GMV851974:GMW851974 GWR851974:GWS851974 HGN851974:HGO851974 HQJ851974:HQK851974 IAF851974:IAG851974 IKB851974:IKC851974 ITX851974:ITY851974 JDT851974:JDU851974 JNP851974:JNQ851974 JXL851974:JXM851974 KHH851974:KHI851974 KRD851974:KRE851974 LAZ851974:LBA851974 LKV851974:LKW851974 LUR851974:LUS851974 MEN851974:MEO851974 MOJ851974:MOK851974 MYF851974:MYG851974 NIB851974:NIC851974 NRX851974:NRY851974 OBT851974:OBU851974 OLP851974:OLQ851974 OVL851974:OVM851974 PFH851974:PFI851974 PPD851974:PPE851974 PYZ851974:PZA851974 QIV851974:QIW851974 QSR851974:QSS851974 RCN851974:RCO851974 RMJ851974:RMK851974 RWF851974:RWG851974 SGB851974:SGC851974 SPX851974:SPY851974 SZT851974:SZU851974 TJP851974:TJQ851974 TTL851974:TTM851974 UDH851974:UDI851974 UND851974:UNE851974 UWZ851974:UXA851974 VGV851974:VGW851974 VQR851974:VQS851974 WAN851974:WAO851974 WKJ851974:WKK851974 WUF851974:WUG851974 HT917510:HU917510 RP917510:RQ917510 ABL917510:ABM917510 ALH917510:ALI917510 AVD917510:AVE917510 BEZ917510:BFA917510 BOV917510:BOW917510 BYR917510:BYS917510 CIN917510:CIO917510 CSJ917510:CSK917510 DCF917510:DCG917510 DMB917510:DMC917510 DVX917510:DVY917510 EFT917510:EFU917510 EPP917510:EPQ917510 EZL917510:EZM917510 FJH917510:FJI917510 FTD917510:FTE917510 GCZ917510:GDA917510 GMV917510:GMW917510 GWR917510:GWS917510 HGN917510:HGO917510 HQJ917510:HQK917510 IAF917510:IAG917510 IKB917510:IKC917510 ITX917510:ITY917510 JDT917510:JDU917510 JNP917510:JNQ917510 JXL917510:JXM917510 KHH917510:KHI917510 KRD917510:KRE917510 LAZ917510:LBA917510 LKV917510:LKW917510 LUR917510:LUS917510 MEN917510:MEO917510 MOJ917510:MOK917510 MYF917510:MYG917510 NIB917510:NIC917510 NRX917510:NRY917510 OBT917510:OBU917510 OLP917510:OLQ917510 OVL917510:OVM917510 PFH917510:PFI917510 PPD917510:PPE917510 PYZ917510:PZA917510 QIV917510:QIW917510 QSR917510:QSS917510 RCN917510:RCO917510 RMJ917510:RMK917510 RWF917510:RWG917510 SGB917510:SGC917510 SPX917510:SPY917510 SZT917510:SZU917510 TJP917510:TJQ917510 TTL917510:TTM917510 UDH917510:UDI917510 UND917510:UNE917510 UWZ917510:UXA917510 VGV917510:VGW917510 VQR917510:VQS917510 WAN917510:WAO917510 WKJ917510:WKK917510 WUF917510:WUG917510 HT983046:HU983046 RP983046:RQ983046 ABL983046:ABM983046 ALH983046:ALI983046 AVD983046:AVE983046 BEZ983046:BFA983046 BOV983046:BOW983046 BYR983046:BYS983046 CIN983046:CIO983046 CSJ983046:CSK983046 DCF983046:DCG983046 DMB983046:DMC983046 DVX983046:DVY983046 EFT983046:EFU983046 EPP983046:EPQ983046 EZL983046:EZM983046 FJH983046:FJI983046 FTD983046:FTE983046 GCZ983046:GDA983046 GMV983046:GMW983046 GWR983046:GWS983046 HGN983046:HGO983046 HQJ983046:HQK983046 IAF983046:IAG983046 IKB983046:IKC983046 ITX983046:ITY983046 JDT983046:JDU983046 JNP983046:JNQ983046 JXL983046:JXM983046 KHH983046:KHI983046 KRD983046:KRE983046 LAZ983046:LBA983046 LKV983046:LKW983046 LUR983046:LUS983046 MEN983046:MEO983046 MOJ983046:MOK983046 MYF983046:MYG983046 NIB983046:NIC983046 NRX983046:NRY983046 OBT983046:OBU983046 OLP983046:OLQ983046 OVL983046:OVM983046 PFH983046:PFI983046 PPD983046:PPE983046 PYZ983046:PZA983046 QIV983046:QIW983046 QSR983046:QSS983046 RCN983046:RCO983046 RMJ983046:RMK983046 RWF983046:RWG983046 SGB983046:SGC983046 SPX983046:SPY983046 SZT983046:SZU983046 TJP983046:TJQ983046 TTL983046:TTM983046 UDH983046:UDI983046 UND983046:UNE983046 UWZ983046:UXA983046 VGV983046:VGW983046 VQR983046:VQS983046 WAN983046:WAO983046 WKJ983046:WKK983046 WUF983046:WUG983046 HW65542:HX65542 RS65542:RT65542 ABO65542:ABP65542 ALK65542:ALL65542 AVG65542:AVH65542 BFC65542:BFD65542 BOY65542:BOZ65542 BYU65542:BYV65542 CIQ65542:CIR65542 CSM65542:CSN65542 DCI65542:DCJ65542 DME65542:DMF65542 DWA65542:DWB65542 EFW65542:EFX65542 EPS65542:EPT65542 EZO65542:EZP65542 FJK65542:FJL65542 FTG65542:FTH65542 GDC65542:GDD65542 GMY65542:GMZ65542 GWU65542:GWV65542 HGQ65542:HGR65542 HQM65542:HQN65542 IAI65542:IAJ65542 IKE65542:IKF65542 IUA65542:IUB65542 JDW65542:JDX65542 JNS65542:JNT65542 JXO65542:JXP65542 KHK65542:KHL65542 KRG65542:KRH65542 LBC65542:LBD65542 LKY65542:LKZ65542 LUU65542:LUV65542 MEQ65542:MER65542 MOM65542:MON65542 MYI65542:MYJ65542 NIE65542:NIF65542 NSA65542:NSB65542 OBW65542:OBX65542 OLS65542:OLT65542 OVO65542:OVP65542 PFK65542:PFL65542 PPG65542:PPH65542 PZC65542:PZD65542 QIY65542:QIZ65542 QSU65542:QSV65542 RCQ65542:RCR65542 RMM65542:RMN65542 RWI65542:RWJ65542 SGE65542:SGF65542 SQA65542:SQB65542 SZW65542:SZX65542 TJS65542:TJT65542 TTO65542:TTP65542 UDK65542:UDL65542 UNG65542:UNH65542 UXC65542:UXD65542 VGY65542:VGZ65542 VQU65542:VQV65542 WAQ65542:WAR65542 WKM65542:WKN65542 WUI65542:WUJ65542 HW131078:HX131078 RS131078:RT131078 ABO131078:ABP131078 ALK131078:ALL131078 AVG131078:AVH131078 BFC131078:BFD131078 BOY131078:BOZ131078 BYU131078:BYV131078 CIQ131078:CIR131078 CSM131078:CSN131078 DCI131078:DCJ131078 DME131078:DMF131078 DWA131078:DWB131078 EFW131078:EFX131078 EPS131078:EPT131078 EZO131078:EZP131078 FJK131078:FJL131078 FTG131078:FTH131078 GDC131078:GDD131078 GMY131078:GMZ131078 GWU131078:GWV131078 HGQ131078:HGR131078 HQM131078:HQN131078 IAI131078:IAJ131078 IKE131078:IKF131078 IUA131078:IUB131078 JDW131078:JDX131078 JNS131078:JNT131078 JXO131078:JXP131078 KHK131078:KHL131078 KRG131078:KRH131078 LBC131078:LBD131078 LKY131078:LKZ131078 LUU131078:LUV131078 MEQ131078:MER131078 MOM131078:MON131078 MYI131078:MYJ131078 NIE131078:NIF131078 NSA131078:NSB131078 OBW131078:OBX131078 OLS131078:OLT131078 OVO131078:OVP131078 PFK131078:PFL131078 PPG131078:PPH131078 PZC131078:PZD131078 QIY131078:QIZ131078 QSU131078:QSV131078 RCQ131078:RCR131078 RMM131078:RMN131078 RWI131078:RWJ131078 SGE131078:SGF131078 SQA131078:SQB131078 SZW131078:SZX131078 TJS131078:TJT131078 TTO131078:TTP131078 UDK131078:UDL131078 UNG131078:UNH131078 UXC131078:UXD131078 VGY131078:VGZ131078 VQU131078:VQV131078 WAQ131078:WAR131078 WKM131078:WKN131078 WUI131078:WUJ131078 HW196614:HX196614 RS196614:RT196614 ABO196614:ABP196614 ALK196614:ALL196614 AVG196614:AVH196614 BFC196614:BFD196614 BOY196614:BOZ196614 BYU196614:BYV196614 CIQ196614:CIR196614 CSM196614:CSN196614 DCI196614:DCJ196614 DME196614:DMF196614 DWA196614:DWB196614 EFW196614:EFX196614 EPS196614:EPT196614 EZO196614:EZP196614 FJK196614:FJL196614 FTG196614:FTH196614 GDC196614:GDD196614 GMY196614:GMZ196614 GWU196614:GWV196614 HGQ196614:HGR196614 HQM196614:HQN196614 IAI196614:IAJ196614 IKE196614:IKF196614 IUA196614:IUB196614 JDW196614:JDX196614 JNS196614:JNT196614 JXO196614:JXP196614 KHK196614:KHL196614 KRG196614:KRH196614 LBC196614:LBD196614 LKY196614:LKZ196614 LUU196614:LUV196614 MEQ196614:MER196614 MOM196614:MON196614 MYI196614:MYJ196614 NIE196614:NIF196614 NSA196614:NSB196614 OBW196614:OBX196614 OLS196614:OLT196614 OVO196614:OVP196614 PFK196614:PFL196614 PPG196614:PPH196614 PZC196614:PZD196614 QIY196614:QIZ196614 QSU196614:QSV196614 RCQ196614:RCR196614 RMM196614:RMN196614 RWI196614:RWJ196614 SGE196614:SGF196614 SQA196614:SQB196614 SZW196614:SZX196614 TJS196614:TJT196614 TTO196614:TTP196614 UDK196614:UDL196614 UNG196614:UNH196614 UXC196614:UXD196614 VGY196614:VGZ196614 VQU196614:VQV196614 WAQ196614:WAR196614 WKM196614:WKN196614 WUI196614:WUJ196614 HW262150:HX262150 RS262150:RT262150 ABO262150:ABP262150 ALK262150:ALL262150 AVG262150:AVH262150 BFC262150:BFD262150 BOY262150:BOZ262150 BYU262150:BYV262150 CIQ262150:CIR262150 CSM262150:CSN262150 DCI262150:DCJ262150 DME262150:DMF262150 DWA262150:DWB262150 EFW262150:EFX262150 EPS262150:EPT262150 EZO262150:EZP262150 FJK262150:FJL262150 FTG262150:FTH262150 GDC262150:GDD262150 GMY262150:GMZ262150 GWU262150:GWV262150 HGQ262150:HGR262150 HQM262150:HQN262150 IAI262150:IAJ262150 IKE262150:IKF262150 IUA262150:IUB262150 JDW262150:JDX262150 JNS262150:JNT262150 JXO262150:JXP262150 KHK262150:KHL262150 KRG262150:KRH262150 LBC262150:LBD262150 LKY262150:LKZ262150 LUU262150:LUV262150 MEQ262150:MER262150 MOM262150:MON262150 MYI262150:MYJ262150 NIE262150:NIF262150 NSA262150:NSB262150 OBW262150:OBX262150 OLS262150:OLT262150 OVO262150:OVP262150 PFK262150:PFL262150 PPG262150:PPH262150 PZC262150:PZD262150 QIY262150:QIZ262150 QSU262150:QSV262150 RCQ262150:RCR262150 RMM262150:RMN262150 RWI262150:RWJ262150 SGE262150:SGF262150 SQA262150:SQB262150 SZW262150:SZX262150 TJS262150:TJT262150 TTO262150:TTP262150 UDK262150:UDL262150 UNG262150:UNH262150 UXC262150:UXD262150 VGY262150:VGZ262150 VQU262150:VQV262150 WAQ262150:WAR262150 WKM262150:WKN262150 WUI262150:WUJ262150 HW327686:HX327686 RS327686:RT327686 ABO327686:ABP327686 ALK327686:ALL327686 AVG327686:AVH327686 BFC327686:BFD327686 BOY327686:BOZ327686 BYU327686:BYV327686 CIQ327686:CIR327686 CSM327686:CSN327686 DCI327686:DCJ327686 DME327686:DMF327686 DWA327686:DWB327686 EFW327686:EFX327686 EPS327686:EPT327686 EZO327686:EZP327686 FJK327686:FJL327686 FTG327686:FTH327686 GDC327686:GDD327686 GMY327686:GMZ327686 GWU327686:GWV327686 HGQ327686:HGR327686 HQM327686:HQN327686 IAI327686:IAJ327686 IKE327686:IKF327686 IUA327686:IUB327686 JDW327686:JDX327686 JNS327686:JNT327686 JXO327686:JXP327686 KHK327686:KHL327686 KRG327686:KRH327686 LBC327686:LBD327686 LKY327686:LKZ327686 LUU327686:LUV327686 MEQ327686:MER327686 MOM327686:MON327686 MYI327686:MYJ327686 NIE327686:NIF327686 NSA327686:NSB327686 OBW327686:OBX327686 OLS327686:OLT327686 OVO327686:OVP327686 PFK327686:PFL327686 PPG327686:PPH327686 PZC327686:PZD327686 QIY327686:QIZ327686 QSU327686:QSV327686 RCQ327686:RCR327686 RMM327686:RMN327686 RWI327686:RWJ327686 SGE327686:SGF327686 SQA327686:SQB327686 SZW327686:SZX327686 TJS327686:TJT327686 TTO327686:TTP327686 UDK327686:UDL327686 UNG327686:UNH327686 UXC327686:UXD327686 VGY327686:VGZ327686 VQU327686:VQV327686 WAQ327686:WAR327686 WKM327686:WKN327686 WUI327686:WUJ327686 HW393222:HX393222 RS393222:RT393222 ABO393222:ABP393222 ALK393222:ALL393222 AVG393222:AVH393222 BFC393222:BFD393222 BOY393222:BOZ393222 BYU393222:BYV393222 CIQ393222:CIR393222 CSM393222:CSN393222 DCI393222:DCJ393222 DME393222:DMF393222 DWA393222:DWB393222 EFW393222:EFX393222 EPS393222:EPT393222 EZO393222:EZP393222 FJK393222:FJL393222 FTG393222:FTH393222 GDC393222:GDD393222 GMY393222:GMZ393222 GWU393222:GWV393222 HGQ393222:HGR393222 HQM393222:HQN393222 IAI393222:IAJ393222 IKE393222:IKF393222 IUA393222:IUB393222 JDW393222:JDX393222 JNS393222:JNT393222 JXO393222:JXP393222 KHK393222:KHL393222 KRG393222:KRH393222 LBC393222:LBD393222 LKY393222:LKZ393222 LUU393222:LUV393222 MEQ393222:MER393222 MOM393222:MON393222 MYI393222:MYJ393222 NIE393222:NIF393222 NSA393222:NSB393222 OBW393222:OBX393222 OLS393222:OLT393222 OVO393222:OVP393222 PFK393222:PFL393222 PPG393222:PPH393222 PZC393222:PZD393222 QIY393222:QIZ393222 QSU393222:QSV393222 RCQ393222:RCR393222 RMM393222:RMN393222 RWI393222:RWJ393222 SGE393222:SGF393222 SQA393222:SQB393222 SZW393222:SZX393222 TJS393222:TJT393222 TTO393222:TTP393222 UDK393222:UDL393222 UNG393222:UNH393222 UXC393222:UXD393222 VGY393222:VGZ393222 VQU393222:VQV393222 WAQ393222:WAR393222 WKM393222:WKN393222 WUI393222:WUJ393222 HW458758:HX458758 RS458758:RT458758 ABO458758:ABP458758 ALK458758:ALL458758 AVG458758:AVH458758 BFC458758:BFD458758 BOY458758:BOZ458758 BYU458758:BYV458758 CIQ458758:CIR458758 CSM458758:CSN458758 DCI458758:DCJ458758 DME458758:DMF458758 DWA458758:DWB458758 EFW458758:EFX458758 EPS458758:EPT458758 EZO458758:EZP458758 FJK458758:FJL458758 FTG458758:FTH458758 GDC458758:GDD458758 GMY458758:GMZ458758 GWU458758:GWV458758 HGQ458758:HGR458758 HQM458758:HQN458758 IAI458758:IAJ458758 IKE458758:IKF458758 IUA458758:IUB458758 JDW458758:JDX458758 JNS458758:JNT458758 JXO458758:JXP458758 KHK458758:KHL458758 KRG458758:KRH458758 LBC458758:LBD458758 LKY458758:LKZ458758 LUU458758:LUV458758 MEQ458758:MER458758 MOM458758:MON458758 MYI458758:MYJ458758 NIE458758:NIF458758 NSA458758:NSB458758 OBW458758:OBX458758 OLS458758:OLT458758 OVO458758:OVP458758 PFK458758:PFL458758 PPG458758:PPH458758 PZC458758:PZD458758 QIY458758:QIZ458758 QSU458758:QSV458758 RCQ458758:RCR458758 RMM458758:RMN458758 RWI458758:RWJ458758 SGE458758:SGF458758 SQA458758:SQB458758 SZW458758:SZX458758 TJS458758:TJT458758 TTO458758:TTP458758 UDK458758:UDL458758 UNG458758:UNH458758 UXC458758:UXD458758 VGY458758:VGZ458758 VQU458758:VQV458758 WAQ458758:WAR458758 WKM458758:WKN458758 WUI458758:WUJ458758 HW524294:HX524294 RS524294:RT524294 ABO524294:ABP524294 ALK524294:ALL524294 AVG524294:AVH524294 BFC524294:BFD524294 BOY524294:BOZ524294 BYU524294:BYV524294 CIQ524294:CIR524294 CSM524294:CSN524294 DCI524294:DCJ524294 DME524294:DMF524294 DWA524294:DWB524294 EFW524294:EFX524294 EPS524294:EPT524294 EZO524294:EZP524294 FJK524294:FJL524294 FTG524294:FTH524294 GDC524294:GDD524294 GMY524294:GMZ524294 GWU524294:GWV524294 HGQ524294:HGR524294 HQM524294:HQN524294 IAI524294:IAJ524294 IKE524294:IKF524294 IUA524294:IUB524294 JDW524294:JDX524294 JNS524294:JNT524294 JXO524294:JXP524294 KHK524294:KHL524294 KRG524294:KRH524294 LBC524294:LBD524294 LKY524294:LKZ524294 LUU524294:LUV524294 MEQ524294:MER524294 MOM524294:MON524294 MYI524294:MYJ524294 NIE524294:NIF524294 NSA524294:NSB524294 OBW524294:OBX524294 OLS524294:OLT524294 OVO524294:OVP524294 PFK524294:PFL524294 PPG524294:PPH524294 PZC524294:PZD524294 QIY524294:QIZ524294 QSU524294:QSV524294 RCQ524294:RCR524294 RMM524294:RMN524294 RWI524294:RWJ524294 SGE524294:SGF524294 SQA524294:SQB524294 SZW524294:SZX524294 TJS524294:TJT524294 TTO524294:TTP524294 UDK524294:UDL524294 UNG524294:UNH524294 UXC524294:UXD524294 VGY524294:VGZ524294 VQU524294:VQV524294 WAQ524294:WAR524294 WKM524294:WKN524294 WUI524294:WUJ524294 HW589830:HX589830 RS589830:RT589830 ABO589830:ABP589830 ALK589830:ALL589830 AVG589830:AVH589830 BFC589830:BFD589830 BOY589830:BOZ589830 BYU589830:BYV589830 CIQ589830:CIR589830 CSM589830:CSN589830 DCI589830:DCJ589830 DME589830:DMF589830 DWA589830:DWB589830 EFW589830:EFX589830 EPS589830:EPT589830 EZO589830:EZP589830 FJK589830:FJL589830 FTG589830:FTH589830 GDC589830:GDD589830 GMY589830:GMZ589830 GWU589830:GWV589830 HGQ589830:HGR589830 HQM589830:HQN589830 IAI589830:IAJ589830 IKE589830:IKF589830 IUA589830:IUB589830 JDW589830:JDX589830 JNS589830:JNT589830 JXO589830:JXP589830 KHK589830:KHL589830 KRG589830:KRH589830 LBC589830:LBD589830 LKY589830:LKZ589830 LUU589830:LUV589830 MEQ589830:MER589830 MOM589830:MON589830 MYI589830:MYJ589830 NIE589830:NIF589830 NSA589830:NSB589830 OBW589830:OBX589830 OLS589830:OLT589830 OVO589830:OVP589830 PFK589830:PFL589830 PPG589830:PPH589830 PZC589830:PZD589830 QIY589830:QIZ589830 QSU589830:QSV589830 RCQ589830:RCR589830 RMM589830:RMN589830 RWI589830:RWJ589830 SGE589830:SGF589830 SQA589830:SQB589830 SZW589830:SZX589830 TJS589830:TJT589830 TTO589830:TTP589830 UDK589830:UDL589830 UNG589830:UNH589830 UXC589830:UXD589830 VGY589830:VGZ589830 VQU589830:VQV589830 WAQ589830:WAR589830 WKM589830:WKN589830 WUI589830:WUJ589830 HW655366:HX655366 RS655366:RT655366 ABO655366:ABP655366 ALK655366:ALL655366 AVG655366:AVH655366 BFC655366:BFD655366 BOY655366:BOZ655366 BYU655366:BYV655366 CIQ655366:CIR655366 CSM655366:CSN655366 DCI655366:DCJ655366 DME655366:DMF655366 DWA655366:DWB655366 EFW655366:EFX655366 EPS655366:EPT655366 EZO655366:EZP655366 FJK655366:FJL655366 FTG655366:FTH655366 GDC655366:GDD655366 GMY655366:GMZ655366 GWU655366:GWV655366 HGQ655366:HGR655366 HQM655366:HQN655366 IAI655366:IAJ655366 IKE655366:IKF655366 IUA655366:IUB655366 JDW655366:JDX655366 JNS655366:JNT655366 JXO655366:JXP655366 KHK655366:KHL655366 KRG655366:KRH655366 LBC655366:LBD655366 LKY655366:LKZ655366 LUU655366:LUV655366 MEQ655366:MER655366 MOM655366:MON655366 MYI655366:MYJ655366 NIE655366:NIF655366 NSA655366:NSB655366 OBW655366:OBX655366 OLS655366:OLT655366 OVO655366:OVP655366 PFK655366:PFL655366 PPG655366:PPH655366 PZC655366:PZD655366 QIY655366:QIZ655366 QSU655366:QSV655366 RCQ655366:RCR655366 RMM655366:RMN655366 RWI655366:RWJ655366 SGE655366:SGF655366 SQA655366:SQB655366 SZW655366:SZX655366 TJS655366:TJT655366 TTO655366:TTP655366 UDK655366:UDL655366 UNG655366:UNH655366 UXC655366:UXD655366 VGY655366:VGZ655366 VQU655366:VQV655366 WAQ655366:WAR655366 WKM655366:WKN655366 WUI655366:WUJ655366 HW720902:HX720902 RS720902:RT720902 ABO720902:ABP720902 ALK720902:ALL720902 AVG720902:AVH720902 BFC720902:BFD720902 BOY720902:BOZ720902 BYU720902:BYV720902 CIQ720902:CIR720902 CSM720902:CSN720902 DCI720902:DCJ720902 DME720902:DMF720902 DWA720902:DWB720902 EFW720902:EFX720902 EPS720902:EPT720902 EZO720902:EZP720902 FJK720902:FJL720902 FTG720902:FTH720902 GDC720902:GDD720902 GMY720902:GMZ720902 GWU720902:GWV720902 HGQ720902:HGR720902 HQM720902:HQN720902 IAI720902:IAJ720902 IKE720902:IKF720902 IUA720902:IUB720902 JDW720902:JDX720902 JNS720902:JNT720902 JXO720902:JXP720902 KHK720902:KHL720902 KRG720902:KRH720902 LBC720902:LBD720902 LKY720902:LKZ720902 LUU720902:LUV720902 MEQ720902:MER720902 MOM720902:MON720902 MYI720902:MYJ720902 NIE720902:NIF720902 NSA720902:NSB720902 OBW720902:OBX720902 OLS720902:OLT720902 OVO720902:OVP720902 PFK720902:PFL720902 PPG720902:PPH720902 PZC720902:PZD720902 QIY720902:QIZ720902 QSU720902:QSV720902 RCQ720902:RCR720902 RMM720902:RMN720902 RWI720902:RWJ720902 SGE720902:SGF720902 SQA720902:SQB720902 SZW720902:SZX720902 TJS720902:TJT720902 TTO720902:TTP720902 UDK720902:UDL720902 UNG720902:UNH720902 UXC720902:UXD720902 VGY720902:VGZ720902 VQU720902:VQV720902 WAQ720902:WAR720902 WKM720902:WKN720902 WUI720902:WUJ720902 HW786438:HX786438 RS786438:RT786438 ABO786438:ABP786438 ALK786438:ALL786438 AVG786438:AVH786438 BFC786438:BFD786438 BOY786438:BOZ786438 BYU786438:BYV786438 CIQ786438:CIR786438 CSM786438:CSN786438 DCI786438:DCJ786438 DME786438:DMF786438 DWA786438:DWB786438 EFW786438:EFX786438 EPS786438:EPT786438 EZO786438:EZP786438 FJK786438:FJL786438 FTG786438:FTH786438 GDC786438:GDD786438 GMY786438:GMZ786438 GWU786438:GWV786438 HGQ786438:HGR786438 HQM786438:HQN786438 IAI786438:IAJ786438 IKE786438:IKF786438 IUA786438:IUB786438 JDW786438:JDX786438 JNS786438:JNT786438 JXO786438:JXP786438 KHK786438:KHL786438 KRG786438:KRH786438 LBC786438:LBD786438 LKY786438:LKZ786438 LUU786438:LUV786438 MEQ786438:MER786438 MOM786438:MON786438 MYI786438:MYJ786438 NIE786438:NIF786438 NSA786438:NSB786438 OBW786438:OBX786438 OLS786438:OLT786438 OVO786438:OVP786438 PFK786438:PFL786438 PPG786438:PPH786438 PZC786438:PZD786438 QIY786438:QIZ786438 QSU786438:QSV786438 RCQ786438:RCR786438 RMM786438:RMN786438 RWI786438:RWJ786438 SGE786438:SGF786438 SQA786438:SQB786438 SZW786438:SZX786438 TJS786438:TJT786438 TTO786438:TTP786438 UDK786438:UDL786438 UNG786438:UNH786438 UXC786438:UXD786438 VGY786438:VGZ786438 VQU786438:VQV786438 WAQ786438:WAR786438 WKM786438:WKN786438 WUI786438:WUJ786438 HW851974:HX851974 RS851974:RT851974 ABO851974:ABP851974 ALK851974:ALL851974 AVG851974:AVH851974 BFC851974:BFD851974 BOY851974:BOZ851974 BYU851974:BYV851974 CIQ851974:CIR851974 CSM851974:CSN851974 DCI851974:DCJ851974 DME851974:DMF851974 DWA851974:DWB851974 EFW851974:EFX851974 EPS851974:EPT851974 EZO851974:EZP851974 FJK851974:FJL851974 FTG851974:FTH851974 GDC851974:GDD851974 GMY851974:GMZ851974 GWU851974:GWV851974 HGQ851974:HGR851974 HQM851974:HQN851974 IAI851974:IAJ851974 IKE851974:IKF851974 IUA851974:IUB851974 JDW851974:JDX851974 JNS851974:JNT851974 JXO851974:JXP851974 KHK851974:KHL851974 KRG851974:KRH851974 LBC851974:LBD851974 LKY851974:LKZ851974 LUU851974:LUV851974 MEQ851974:MER851974 MOM851974:MON851974 MYI851974:MYJ851974 NIE851974:NIF851974 NSA851974:NSB851974 OBW851974:OBX851974 OLS851974:OLT851974 OVO851974:OVP851974 PFK851974:PFL851974 PPG851974:PPH851974 PZC851974:PZD851974 QIY851974:QIZ851974 QSU851974:QSV851974 RCQ851974:RCR851974 RMM851974:RMN851974 RWI851974:RWJ851974 SGE851974:SGF851974 SQA851974:SQB851974 SZW851974:SZX851974 TJS851974:TJT851974 TTO851974:TTP851974 UDK851974:UDL851974 UNG851974:UNH851974 UXC851974:UXD851974 VGY851974:VGZ851974 VQU851974:VQV851974 WAQ851974:WAR851974 WKM851974:WKN851974 WUI851974:WUJ851974 HW917510:HX917510 RS917510:RT917510 ABO917510:ABP917510 ALK917510:ALL917510 AVG917510:AVH917510 BFC917510:BFD917510 BOY917510:BOZ917510 BYU917510:BYV917510 CIQ917510:CIR917510 CSM917510:CSN917510 DCI917510:DCJ917510 DME917510:DMF917510 DWA917510:DWB917510 EFW917510:EFX917510 EPS917510:EPT917510 EZO917510:EZP917510 FJK917510:FJL917510 FTG917510:FTH917510 GDC917510:GDD917510 GMY917510:GMZ917510 GWU917510:GWV917510 HGQ917510:HGR917510 HQM917510:HQN917510 IAI917510:IAJ917510 IKE917510:IKF917510 IUA917510:IUB917510 JDW917510:JDX917510 JNS917510:JNT917510 JXO917510:JXP917510 KHK917510:KHL917510 KRG917510:KRH917510 LBC917510:LBD917510 LKY917510:LKZ917510 LUU917510:LUV917510 MEQ917510:MER917510 MOM917510:MON917510 MYI917510:MYJ917510 NIE917510:NIF917510 NSA917510:NSB917510 OBW917510:OBX917510 OLS917510:OLT917510 OVO917510:OVP917510 PFK917510:PFL917510 PPG917510:PPH917510 PZC917510:PZD917510 QIY917510:QIZ917510 QSU917510:QSV917510 RCQ917510:RCR917510 RMM917510:RMN917510 RWI917510:RWJ917510 SGE917510:SGF917510 SQA917510:SQB917510 SZW917510:SZX917510 TJS917510:TJT917510 TTO917510:TTP917510 UDK917510:UDL917510 UNG917510:UNH917510 UXC917510:UXD917510 VGY917510:VGZ917510 VQU917510:VQV917510 WAQ917510:WAR917510 WKM917510:WKN917510 WUI917510:WUJ917510 HW983046:HX983046 RS983046:RT983046 ABO983046:ABP983046 ALK983046:ALL983046 AVG983046:AVH983046 BFC983046:BFD983046 BOY983046:BOZ983046 BYU983046:BYV983046 CIQ983046:CIR983046 CSM983046:CSN983046 DCI983046:DCJ983046 DME983046:DMF983046 DWA983046:DWB983046 EFW983046:EFX983046 EPS983046:EPT983046 EZO983046:EZP983046 FJK983046:FJL983046 FTG983046:FTH983046 GDC983046:GDD983046 GMY983046:GMZ983046 GWU983046:GWV983046 HGQ983046:HGR983046 HQM983046:HQN983046 IAI983046:IAJ983046 IKE983046:IKF983046 IUA983046:IUB983046 JDW983046:JDX983046 JNS983046:JNT983046 JXO983046:JXP983046 KHK983046:KHL983046 KRG983046:KRH983046 LBC983046:LBD983046 LKY983046:LKZ983046 LUU983046:LUV983046 MEQ983046:MER983046 MOM983046:MON983046 MYI983046:MYJ983046 NIE983046:NIF983046 NSA983046:NSB983046 OBW983046:OBX983046 OLS983046:OLT983046 OVO983046:OVP983046 PFK983046:PFL983046 PPG983046:PPH983046 PZC983046:PZD983046 QIY983046:QIZ983046 QSU983046:QSV983046 RCQ983046:RCR983046 RMM983046:RMN983046 RWI983046:RWJ983046 SGE983046:SGF983046 SQA983046:SQB983046 SZW983046:SZX983046 TJS983046:TJT983046 TTO983046:TTP983046 UDK983046:UDL983046 UNG983046:UNH983046 UXC983046:UXD983046 VGY983046:VGZ983046 VQU983046:VQV983046 WAQ983046:WAR983046 WKM983046:WKN983046 WUI983046:WUJ983046 HZ65542:IA65542 RV65542:RW65542 ABR65542:ABS65542 ALN65542:ALO65542 AVJ65542:AVK65542 BFF65542:BFG65542 BPB65542:BPC65542 BYX65542:BYY65542 CIT65542:CIU65542 CSP65542:CSQ65542 DCL65542:DCM65542 DMH65542:DMI65542 DWD65542:DWE65542 EFZ65542:EGA65542 EPV65542:EPW65542 EZR65542:EZS65542 FJN65542:FJO65542 FTJ65542:FTK65542 GDF65542:GDG65542 GNB65542:GNC65542 GWX65542:GWY65542 HGT65542:HGU65542 HQP65542:HQQ65542 IAL65542:IAM65542 IKH65542:IKI65542 IUD65542:IUE65542 JDZ65542:JEA65542 JNV65542:JNW65542 JXR65542:JXS65542 KHN65542:KHO65542 KRJ65542:KRK65542 LBF65542:LBG65542 LLB65542:LLC65542 LUX65542:LUY65542 MET65542:MEU65542 MOP65542:MOQ65542 MYL65542:MYM65542 NIH65542:NII65542 NSD65542:NSE65542 OBZ65542:OCA65542 OLV65542:OLW65542 OVR65542:OVS65542 PFN65542:PFO65542 PPJ65542:PPK65542 PZF65542:PZG65542 QJB65542:QJC65542 QSX65542:QSY65542 RCT65542:RCU65542 RMP65542:RMQ65542 RWL65542:RWM65542 SGH65542:SGI65542 SQD65542:SQE65542 SZZ65542:TAA65542 TJV65542:TJW65542 TTR65542:TTS65542 UDN65542:UDO65542 UNJ65542:UNK65542 UXF65542:UXG65542 VHB65542:VHC65542 VQX65542:VQY65542 WAT65542:WAU65542 WKP65542:WKQ65542 WUL65542:WUM65542 HZ131078:IA131078 RV131078:RW131078 ABR131078:ABS131078 ALN131078:ALO131078 AVJ131078:AVK131078 BFF131078:BFG131078 BPB131078:BPC131078 BYX131078:BYY131078 CIT131078:CIU131078 CSP131078:CSQ131078 DCL131078:DCM131078 DMH131078:DMI131078 DWD131078:DWE131078 EFZ131078:EGA131078 EPV131078:EPW131078 EZR131078:EZS131078 FJN131078:FJO131078 FTJ131078:FTK131078 GDF131078:GDG131078 GNB131078:GNC131078 GWX131078:GWY131078 HGT131078:HGU131078 HQP131078:HQQ131078 IAL131078:IAM131078 IKH131078:IKI131078 IUD131078:IUE131078 JDZ131078:JEA131078 JNV131078:JNW131078 JXR131078:JXS131078 KHN131078:KHO131078 KRJ131078:KRK131078 LBF131078:LBG131078 LLB131078:LLC131078 LUX131078:LUY131078 MET131078:MEU131078 MOP131078:MOQ131078 MYL131078:MYM131078 NIH131078:NII131078 NSD131078:NSE131078 OBZ131078:OCA131078 OLV131078:OLW131078 OVR131078:OVS131078 PFN131078:PFO131078 PPJ131078:PPK131078 PZF131078:PZG131078 QJB131078:QJC131078 QSX131078:QSY131078 RCT131078:RCU131078 RMP131078:RMQ131078 RWL131078:RWM131078 SGH131078:SGI131078 SQD131078:SQE131078 SZZ131078:TAA131078 TJV131078:TJW131078 TTR131078:TTS131078 UDN131078:UDO131078 UNJ131078:UNK131078 UXF131078:UXG131078 VHB131078:VHC131078 VQX131078:VQY131078 WAT131078:WAU131078 WKP131078:WKQ131078 WUL131078:WUM131078 HZ196614:IA196614 RV196614:RW196614 ABR196614:ABS196614 ALN196614:ALO196614 AVJ196614:AVK196614 BFF196614:BFG196614 BPB196614:BPC196614 BYX196614:BYY196614 CIT196614:CIU196614 CSP196614:CSQ196614 DCL196614:DCM196614 DMH196614:DMI196614 DWD196614:DWE196614 EFZ196614:EGA196614 EPV196614:EPW196614 EZR196614:EZS196614 FJN196614:FJO196614 FTJ196614:FTK196614 GDF196614:GDG196614 GNB196614:GNC196614 GWX196614:GWY196614 HGT196614:HGU196614 HQP196614:HQQ196614 IAL196614:IAM196614 IKH196614:IKI196614 IUD196614:IUE196614 JDZ196614:JEA196614 JNV196614:JNW196614 JXR196614:JXS196614 KHN196614:KHO196614 KRJ196614:KRK196614 LBF196614:LBG196614 LLB196614:LLC196614 LUX196614:LUY196614 MET196614:MEU196614 MOP196614:MOQ196614 MYL196614:MYM196614 NIH196614:NII196614 NSD196614:NSE196614 OBZ196614:OCA196614 OLV196614:OLW196614 OVR196614:OVS196614 PFN196614:PFO196614 PPJ196614:PPK196614 PZF196614:PZG196614 QJB196614:QJC196614 QSX196614:QSY196614 RCT196614:RCU196614 RMP196614:RMQ196614 RWL196614:RWM196614 SGH196614:SGI196614 SQD196614:SQE196614 SZZ196614:TAA196614 TJV196614:TJW196614 TTR196614:TTS196614 UDN196614:UDO196614 UNJ196614:UNK196614 UXF196614:UXG196614 VHB196614:VHC196614 VQX196614:VQY196614 WAT196614:WAU196614 WKP196614:WKQ196614 WUL196614:WUM196614 HZ262150:IA262150 RV262150:RW262150 ABR262150:ABS262150 ALN262150:ALO262150 AVJ262150:AVK262150 BFF262150:BFG262150 BPB262150:BPC262150 BYX262150:BYY262150 CIT262150:CIU262150 CSP262150:CSQ262150 DCL262150:DCM262150 DMH262150:DMI262150 DWD262150:DWE262150 EFZ262150:EGA262150 EPV262150:EPW262150 EZR262150:EZS262150 FJN262150:FJO262150 FTJ262150:FTK262150 GDF262150:GDG262150 GNB262150:GNC262150 GWX262150:GWY262150 HGT262150:HGU262150 HQP262150:HQQ262150 IAL262150:IAM262150 IKH262150:IKI262150 IUD262150:IUE262150 JDZ262150:JEA262150 JNV262150:JNW262150 JXR262150:JXS262150 KHN262150:KHO262150 KRJ262150:KRK262150 LBF262150:LBG262150 LLB262150:LLC262150 LUX262150:LUY262150 MET262150:MEU262150 MOP262150:MOQ262150 MYL262150:MYM262150 NIH262150:NII262150 NSD262150:NSE262150 OBZ262150:OCA262150 OLV262150:OLW262150 OVR262150:OVS262150 PFN262150:PFO262150 PPJ262150:PPK262150 PZF262150:PZG262150 QJB262150:QJC262150 QSX262150:QSY262150 RCT262150:RCU262150 RMP262150:RMQ262150 RWL262150:RWM262150 SGH262150:SGI262150 SQD262150:SQE262150 SZZ262150:TAA262150 TJV262150:TJW262150 TTR262150:TTS262150 UDN262150:UDO262150 UNJ262150:UNK262150 UXF262150:UXG262150 VHB262150:VHC262150 VQX262150:VQY262150 WAT262150:WAU262150 WKP262150:WKQ262150 WUL262150:WUM262150 HZ327686:IA327686 RV327686:RW327686 ABR327686:ABS327686 ALN327686:ALO327686 AVJ327686:AVK327686 BFF327686:BFG327686 BPB327686:BPC327686 BYX327686:BYY327686 CIT327686:CIU327686 CSP327686:CSQ327686 DCL327686:DCM327686 DMH327686:DMI327686 DWD327686:DWE327686 EFZ327686:EGA327686 EPV327686:EPW327686 EZR327686:EZS327686 FJN327686:FJO327686 FTJ327686:FTK327686 GDF327686:GDG327686 GNB327686:GNC327686 GWX327686:GWY327686 HGT327686:HGU327686 HQP327686:HQQ327686 IAL327686:IAM327686 IKH327686:IKI327686 IUD327686:IUE327686 JDZ327686:JEA327686 JNV327686:JNW327686 JXR327686:JXS327686 KHN327686:KHO327686 KRJ327686:KRK327686 LBF327686:LBG327686 LLB327686:LLC327686 LUX327686:LUY327686 MET327686:MEU327686 MOP327686:MOQ327686 MYL327686:MYM327686 NIH327686:NII327686 NSD327686:NSE327686 OBZ327686:OCA327686 OLV327686:OLW327686 OVR327686:OVS327686 PFN327686:PFO327686 PPJ327686:PPK327686 PZF327686:PZG327686 QJB327686:QJC327686 QSX327686:QSY327686 RCT327686:RCU327686 RMP327686:RMQ327686 RWL327686:RWM327686 SGH327686:SGI327686 SQD327686:SQE327686 SZZ327686:TAA327686 TJV327686:TJW327686 TTR327686:TTS327686 UDN327686:UDO327686 UNJ327686:UNK327686 UXF327686:UXG327686 VHB327686:VHC327686 VQX327686:VQY327686 WAT327686:WAU327686 WKP327686:WKQ327686 WUL327686:WUM327686 HZ393222:IA393222 RV393222:RW393222 ABR393222:ABS393222 ALN393222:ALO393222 AVJ393222:AVK393222 BFF393222:BFG393222 BPB393222:BPC393222 BYX393222:BYY393222 CIT393222:CIU393222 CSP393222:CSQ393222 DCL393222:DCM393222 DMH393222:DMI393222 DWD393222:DWE393222 EFZ393222:EGA393222 EPV393222:EPW393222 EZR393222:EZS393222 FJN393222:FJO393222 FTJ393222:FTK393222 GDF393222:GDG393222 GNB393222:GNC393222 GWX393222:GWY393222 HGT393222:HGU393222 HQP393222:HQQ393222 IAL393222:IAM393222 IKH393222:IKI393222 IUD393222:IUE393222 JDZ393222:JEA393222 JNV393222:JNW393222 JXR393222:JXS393222 KHN393222:KHO393222 KRJ393222:KRK393222 LBF393222:LBG393222 LLB393222:LLC393222 LUX393222:LUY393222 MET393222:MEU393222 MOP393222:MOQ393222 MYL393222:MYM393222 NIH393222:NII393222 NSD393222:NSE393222 OBZ393222:OCA393222 OLV393222:OLW393222 OVR393222:OVS393222 PFN393222:PFO393222 PPJ393222:PPK393222 PZF393222:PZG393222 QJB393222:QJC393222 QSX393222:QSY393222 RCT393222:RCU393222 RMP393222:RMQ393222 RWL393222:RWM393222 SGH393222:SGI393222 SQD393222:SQE393222 SZZ393222:TAA393222 TJV393222:TJW393222 TTR393222:TTS393222 UDN393222:UDO393222 UNJ393222:UNK393222 UXF393222:UXG393222 VHB393222:VHC393222 VQX393222:VQY393222 WAT393222:WAU393222 WKP393222:WKQ393222 WUL393222:WUM393222 HZ458758:IA458758 RV458758:RW458758 ABR458758:ABS458758 ALN458758:ALO458758 AVJ458758:AVK458758 BFF458758:BFG458758 BPB458758:BPC458758 BYX458758:BYY458758 CIT458758:CIU458758 CSP458758:CSQ458758 DCL458758:DCM458758 DMH458758:DMI458758 DWD458758:DWE458758 EFZ458758:EGA458758 EPV458758:EPW458758 EZR458758:EZS458758 FJN458758:FJO458758 FTJ458758:FTK458758 GDF458758:GDG458758 GNB458758:GNC458758 GWX458758:GWY458758 HGT458758:HGU458758 HQP458758:HQQ458758 IAL458758:IAM458758 IKH458758:IKI458758 IUD458758:IUE458758 JDZ458758:JEA458758 JNV458758:JNW458758 JXR458758:JXS458758 KHN458758:KHO458758 KRJ458758:KRK458758 LBF458758:LBG458758 LLB458758:LLC458758 LUX458758:LUY458758 MET458758:MEU458758 MOP458758:MOQ458758 MYL458758:MYM458758 NIH458758:NII458758 NSD458758:NSE458758 OBZ458758:OCA458758 OLV458758:OLW458758 OVR458758:OVS458758 PFN458758:PFO458758 PPJ458758:PPK458758 PZF458758:PZG458758 QJB458758:QJC458758 QSX458758:QSY458758 RCT458758:RCU458758 RMP458758:RMQ458758 RWL458758:RWM458758 SGH458758:SGI458758 SQD458758:SQE458758 SZZ458758:TAA458758 TJV458758:TJW458758 TTR458758:TTS458758 UDN458758:UDO458758 UNJ458758:UNK458758 UXF458758:UXG458758 VHB458758:VHC458758 VQX458758:VQY458758 WAT458758:WAU458758 WKP458758:WKQ458758 WUL458758:WUM458758 HZ524294:IA524294 RV524294:RW524294 ABR524294:ABS524294 ALN524294:ALO524294 AVJ524294:AVK524294 BFF524294:BFG524294 BPB524294:BPC524294 BYX524294:BYY524294 CIT524294:CIU524294 CSP524294:CSQ524294 DCL524294:DCM524294 DMH524294:DMI524294 DWD524294:DWE524294 EFZ524294:EGA524294 EPV524294:EPW524294 EZR524294:EZS524294 FJN524294:FJO524294 FTJ524294:FTK524294 GDF524294:GDG524294 GNB524294:GNC524294 GWX524294:GWY524294 HGT524294:HGU524294 HQP524294:HQQ524294 IAL524294:IAM524294 IKH524294:IKI524294 IUD524294:IUE524294 JDZ524294:JEA524294 JNV524294:JNW524294 JXR524294:JXS524294 KHN524294:KHO524294 KRJ524294:KRK524294 LBF524294:LBG524294 LLB524294:LLC524294 LUX524294:LUY524294 MET524294:MEU524294 MOP524294:MOQ524294 MYL524294:MYM524294 NIH524294:NII524294 NSD524294:NSE524294 OBZ524294:OCA524294 OLV524294:OLW524294 OVR524294:OVS524294 PFN524294:PFO524294 PPJ524294:PPK524294 PZF524294:PZG524294 QJB524294:QJC524294 QSX524294:QSY524294 RCT524294:RCU524294 RMP524294:RMQ524294 RWL524294:RWM524294 SGH524294:SGI524294 SQD524294:SQE524294 SZZ524294:TAA524294 TJV524294:TJW524294 TTR524294:TTS524294 UDN524294:UDO524294 UNJ524294:UNK524294 UXF524294:UXG524294 VHB524294:VHC524294 VQX524294:VQY524294 WAT524294:WAU524294 WKP524294:WKQ524294 WUL524294:WUM524294 HZ589830:IA589830 RV589830:RW589830 ABR589830:ABS589830 ALN589830:ALO589830 AVJ589830:AVK589830 BFF589830:BFG589830 BPB589830:BPC589830 BYX589830:BYY589830 CIT589830:CIU589830 CSP589830:CSQ589830 DCL589830:DCM589830 DMH589830:DMI589830 DWD589830:DWE589830 EFZ589830:EGA589830 EPV589830:EPW589830 EZR589830:EZS589830 FJN589830:FJO589830 FTJ589830:FTK589830 GDF589830:GDG589830 GNB589830:GNC589830 GWX589830:GWY589830 HGT589830:HGU589830 HQP589830:HQQ589830 IAL589830:IAM589830 IKH589830:IKI589830 IUD589830:IUE589830 JDZ589830:JEA589830 JNV589830:JNW589830 JXR589830:JXS589830 KHN589830:KHO589830 KRJ589830:KRK589830 LBF589830:LBG589830 LLB589830:LLC589830 LUX589830:LUY589830 MET589830:MEU589830 MOP589830:MOQ589830 MYL589830:MYM589830 NIH589830:NII589830 NSD589830:NSE589830 OBZ589830:OCA589830 OLV589830:OLW589830 OVR589830:OVS589830 PFN589830:PFO589830 PPJ589830:PPK589830 PZF589830:PZG589830 QJB589830:QJC589830 QSX589830:QSY589830 RCT589830:RCU589830 RMP589830:RMQ589830 RWL589830:RWM589830 SGH589830:SGI589830 SQD589830:SQE589830 SZZ589830:TAA589830 TJV589830:TJW589830 TTR589830:TTS589830 UDN589830:UDO589830 UNJ589830:UNK589830 UXF589830:UXG589830 VHB589830:VHC589830 VQX589830:VQY589830 WAT589830:WAU589830 WKP589830:WKQ589830 WUL589830:WUM589830 HZ655366:IA655366 RV655366:RW655366 ABR655366:ABS655366 ALN655366:ALO655366 AVJ655366:AVK655366 BFF655366:BFG655366 BPB655366:BPC655366 BYX655366:BYY655366 CIT655366:CIU655366 CSP655366:CSQ655366 DCL655366:DCM655366 DMH655366:DMI655366 DWD655366:DWE655366 EFZ655366:EGA655366 EPV655366:EPW655366 EZR655366:EZS655366 FJN655366:FJO655366 FTJ655366:FTK655366 GDF655366:GDG655366 GNB655366:GNC655366 GWX655366:GWY655366 HGT655366:HGU655366 HQP655366:HQQ655366 IAL655366:IAM655366 IKH655366:IKI655366 IUD655366:IUE655366 JDZ655366:JEA655366 JNV655366:JNW655366 JXR655366:JXS655366 KHN655366:KHO655366 KRJ655366:KRK655366 LBF655366:LBG655366 LLB655366:LLC655366 LUX655366:LUY655366 MET655366:MEU655366 MOP655366:MOQ655366 MYL655366:MYM655366 NIH655366:NII655366 NSD655366:NSE655366 OBZ655366:OCA655366 OLV655366:OLW655366 OVR655366:OVS655366 PFN655366:PFO655366 PPJ655366:PPK655366 PZF655366:PZG655366 QJB655366:QJC655366 QSX655366:QSY655366 RCT655366:RCU655366 RMP655366:RMQ655366 RWL655366:RWM655366 SGH655366:SGI655366 SQD655366:SQE655366 SZZ655366:TAA655366 TJV655366:TJW655366 TTR655366:TTS655366 UDN655366:UDO655366 UNJ655366:UNK655366 UXF655366:UXG655366 VHB655366:VHC655366 VQX655366:VQY655366 WAT655366:WAU655366 WKP655366:WKQ655366 WUL655366:WUM655366 HZ720902:IA720902 RV720902:RW720902 ABR720902:ABS720902 ALN720902:ALO720902 AVJ720902:AVK720902 BFF720902:BFG720902 BPB720902:BPC720902 BYX720902:BYY720902 CIT720902:CIU720902 CSP720902:CSQ720902 DCL720902:DCM720902 DMH720902:DMI720902 DWD720902:DWE720902 EFZ720902:EGA720902 EPV720902:EPW720902 EZR720902:EZS720902 FJN720902:FJO720902 FTJ720902:FTK720902 GDF720902:GDG720902 GNB720902:GNC720902 GWX720902:GWY720902 HGT720902:HGU720902 HQP720902:HQQ720902 IAL720902:IAM720902 IKH720902:IKI720902 IUD720902:IUE720902 JDZ720902:JEA720902 JNV720902:JNW720902 JXR720902:JXS720902 KHN720902:KHO720902 KRJ720902:KRK720902 LBF720902:LBG720902 LLB720902:LLC720902 LUX720902:LUY720902 MET720902:MEU720902 MOP720902:MOQ720902 MYL720902:MYM720902 NIH720902:NII720902 NSD720902:NSE720902 OBZ720902:OCA720902 OLV720902:OLW720902 OVR720902:OVS720902 PFN720902:PFO720902 PPJ720902:PPK720902 PZF720902:PZG720902 QJB720902:QJC720902 QSX720902:QSY720902 RCT720902:RCU720902 RMP720902:RMQ720902 RWL720902:RWM720902 SGH720902:SGI720902 SQD720902:SQE720902 SZZ720902:TAA720902 TJV720902:TJW720902 TTR720902:TTS720902 UDN720902:UDO720902 UNJ720902:UNK720902 UXF720902:UXG720902 VHB720902:VHC720902 VQX720902:VQY720902 WAT720902:WAU720902 WKP720902:WKQ720902 WUL720902:WUM720902 HZ786438:IA786438 RV786438:RW786438 ABR786438:ABS786438 ALN786438:ALO786438 AVJ786438:AVK786438 BFF786438:BFG786438 BPB786438:BPC786438 BYX786438:BYY786438 CIT786438:CIU786438 CSP786438:CSQ786438 DCL786438:DCM786438 DMH786438:DMI786438 DWD786438:DWE786438 EFZ786438:EGA786438 EPV786438:EPW786438 EZR786438:EZS786438 FJN786438:FJO786438 FTJ786438:FTK786438 GDF786438:GDG786438 GNB786438:GNC786438 GWX786438:GWY786438 HGT786438:HGU786438 HQP786438:HQQ786438 IAL786438:IAM786438 IKH786438:IKI786438 IUD786438:IUE786438 JDZ786438:JEA786438 JNV786438:JNW786438 JXR786438:JXS786438 KHN786438:KHO786438 KRJ786438:KRK786438 LBF786438:LBG786438 LLB786438:LLC786438 LUX786438:LUY786438 MET786438:MEU786438 MOP786438:MOQ786438 MYL786438:MYM786438 NIH786438:NII786438 NSD786438:NSE786438 OBZ786438:OCA786438 OLV786438:OLW786438 OVR786438:OVS786438 PFN786438:PFO786438 PPJ786438:PPK786438 PZF786438:PZG786438 QJB786438:QJC786438 QSX786438:QSY786438 RCT786438:RCU786438 RMP786438:RMQ786438 RWL786438:RWM786438 SGH786438:SGI786438 SQD786438:SQE786438 SZZ786438:TAA786438 TJV786438:TJW786438 TTR786438:TTS786438 UDN786438:UDO786438 UNJ786438:UNK786438 UXF786438:UXG786438 VHB786438:VHC786438 VQX786438:VQY786438 WAT786438:WAU786438 WKP786438:WKQ786438 WUL786438:WUM786438 HZ851974:IA851974 RV851974:RW851974 ABR851974:ABS851974 ALN851974:ALO851974 AVJ851974:AVK851974 BFF851974:BFG851974 BPB851974:BPC851974 BYX851974:BYY851974 CIT851974:CIU851974 CSP851974:CSQ851974 DCL851974:DCM851974 DMH851974:DMI851974 DWD851974:DWE851974 EFZ851974:EGA851974 EPV851974:EPW851974 EZR851974:EZS851974 FJN851974:FJO851974 FTJ851974:FTK851974 GDF851974:GDG851974 GNB851974:GNC851974 GWX851974:GWY851974 HGT851974:HGU851974 HQP851974:HQQ851974 IAL851974:IAM851974 IKH851974:IKI851974 IUD851974:IUE851974 JDZ851974:JEA851974 JNV851974:JNW851974 JXR851974:JXS851974 KHN851974:KHO851974 KRJ851974:KRK851974 LBF851974:LBG851974 LLB851974:LLC851974 LUX851974:LUY851974 MET851974:MEU851974 MOP851974:MOQ851974 MYL851974:MYM851974 NIH851974:NII851974 NSD851974:NSE851974 OBZ851974:OCA851974 OLV851974:OLW851974 OVR851974:OVS851974 PFN851974:PFO851974 PPJ851974:PPK851974 PZF851974:PZG851974 QJB851974:QJC851974 QSX851974:QSY851974 RCT851974:RCU851974 RMP851974:RMQ851974 RWL851974:RWM851974 SGH851974:SGI851974 SQD851974:SQE851974 SZZ851974:TAA851974 TJV851974:TJW851974 TTR851974:TTS851974 UDN851974:UDO851974 UNJ851974:UNK851974 UXF851974:UXG851974 VHB851974:VHC851974 VQX851974:VQY851974 WAT851974:WAU851974 WKP851974:WKQ851974 WUL851974:WUM851974 HZ917510:IA917510 RV917510:RW917510 ABR917510:ABS917510 ALN917510:ALO917510 AVJ917510:AVK917510 BFF917510:BFG917510 BPB917510:BPC917510 BYX917510:BYY917510 CIT917510:CIU917510 CSP917510:CSQ917510 DCL917510:DCM917510 DMH917510:DMI917510 DWD917510:DWE917510 EFZ917510:EGA917510 EPV917510:EPW917510 EZR917510:EZS917510 FJN917510:FJO917510 FTJ917510:FTK917510 GDF917510:GDG917510 GNB917510:GNC917510 GWX917510:GWY917510 HGT917510:HGU917510 HQP917510:HQQ917510 IAL917510:IAM917510 IKH917510:IKI917510 IUD917510:IUE917510 JDZ917510:JEA917510 JNV917510:JNW917510 JXR917510:JXS917510 KHN917510:KHO917510 KRJ917510:KRK917510 LBF917510:LBG917510 LLB917510:LLC917510 LUX917510:LUY917510 MET917510:MEU917510 MOP917510:MOQ917510 MYL917510:MYM917510 NIH917510:NII917510 NSD917510:NSE917510 OBZ917510:OCA917510 OLV917510:OLW917510 OVR917510:OVS917510 PFN917510:PFO917510 PPJ917510:PPK917510 PZF917510:PZG917510 QJB917510:QJC917510 QSX917510:QSY917510 RCT917510:RCU917510 RMP917510:RMQ917510 RWL917510:RWM917510 SGH917510:SGI917510 SQD917510:SQE917510 SZZ917510:TAA917510 TJV917510:TJW917510 TTR917510:TTS917510 UDN917510:UDO917510 UNJ917510:UNK917510 UXF917510:UXG917510 VHB917510:VHC917510 VQX917510:VQY917510 WAT917510:WAU917510 WKP917510:WKQ917510 WUL917510:WUM917510 HZ983046:IA983046 RV983046:RW983046 ABR983046:ABS983046 ALN983046:ALO983046 AVJ983046:AVK983046 BFF983046:BFG983046 BPB983046:BPC983046 BYX983046:BYY983046 CIT983046:CIU983046 CSP983046:CSQ983046 DCL983046:DCM983046 DMH983046:DMI983046 DWD983046:DWE983046 EFZ983046:EGA983046 EPV983046:EPW983046 EZR983046:EZS983046 FJN983046:FJO983046 FTJ983046:FTK983046 GDF983046:GDG983046 GNB983046:GNC983046 GWX983046:GWY983046 HGT983046:HGU983046 HQP983046:HQQ983046 IAL983046:IAM983046 IKH983046:IKI983046 IUD983046:IUE983046 JDZ983046:JEA983046 JNV983046:JNW983046 JXR983046:JXS983046 KHN983046:KHO983046 KRJ983046:KRK983046 LBF983046:LBG983046 LLB983046:LLC983046 LUX983046:LUY983046 MET983046:MEU983046 MOP983046:MOQ983046 MYL983046:MYM983046 NIH983046:NII983046 NSD983046:NSE983046 OBZ983046:OCA983046 OLV983046:OLW983046 OVR983046:OVS983046 PFN983046:PFO983046 PPJ983046:PPK983046 PZF983046:PZG983046 QJB983046:QJC983046 QSX983046:QSY983046 RCT983046:RCU983046 RMP983046:RMQ983046 RWL983046:RWM983046 SGH983046:SGI983046 SQD983046:SQE983046 SZZ983046:TAA983046 TJV983046:TJW983046 TTR983046:TTS983046 UDN983046:UDO983046 UNJ983046:UNK983046 UXF983046:UXG983046 VHB983046:VHC983046 VQX983046:VQY983046 WAT983046:WAU983046 WKP983046:WKQ983046 WUL983046:WUM983046 IF65542:IG65542 SB65542:SC65542 ABX65542:ABY65542 ALT65542:ALU65542 AVP65542:AVQ65542 BFL65542:BFM65542 BPH65542:BPI65542 BZD65542:BZE65542 CIZ65542:CJA65542 CSV65542:CSW65542 DCR65542:DCS65542 DMN65542:DMO65542 DWJ65542:DWK65542 EGF65542:EGG65542 EQB65542:EQC65542 EZX65542:EZY65542 FJT65542:FJU65542 FTP65542:FTQ65542 GDL65542:GDM65542 GNH65542:GNI65542 GXD65542:GXE65542 HGZ65542:HHA65542 HQV65542:HQW65542 IAR65542:IAS65542 IKN65542:IKO65542 IUJ65542:IUK65542 JEF65542:JEG65542 JOB65542:JOC65542 JXX65542:JXY65542 KHT65542:KHU65542 KRP65542:KRQ65542 LBL65542:LBM65542 LLH65542:LLI65542 LVD65542:LVE65542 MEZ65542:MFA65542 MOV65542:MOW65542 MYR65542:MYS65542 NIN65542:NIO65542 NSJ65542:NSK65542 OCF65542:OCG65542 OMB65542:OMC65542 OVX65542:OVY65542 PFT65542:PFU65542 PPP65542:PPQ65542 PZL65542:PZM65542 QJH65542:QJI65542 QTD65542:QTE65542 RCZ65542:RDA65542 RMV65542:RMW65542 RWR65542:RWS65542 SGN65542:SGO65542 SQJ65542:SQK65542 TAF65542:TAG65542 TKB65542:TKC65542 TTX65542:TTY65542 UDT65542:UDU65542 UNP65542:UNQ65542 UXL65542:UXM65542 VHH65542:VHI65542 VRD65542:VRE65542 WAZ65542:WBA65542 WKV65542:WKW65542 WUR65542:WUS65542 IF131078:IG131078 SB131078:SC131078 ABX131078:ABY131078 ALT131078:ALU131078 AVP131078:AVQ131078 BFL131078:BFM131078 BPH131078:BPI131078 BZD131078:BZE131078 CIZ131078:CJA131078 CSV131078:CSW131078 DCR131078:DCS131078 DMN131078:DMO131078 DWJ131078:DWK131078 EGF131078:EGG131078 EQB131078:EQC131078 EZX131078:EZY131078 FJT131078:FJU131078 FTP131078:FTQ131078 GDL131078:GDM131078 GNH131078:GNI131078 GXD131078:GXE131078 HGZ131078:HHA131078 HQV131078:HQW131078 IAR131078:IAS131078 IKN131078:IKO131078 IUJ131078:IUK131078 JEF131078:JEG131078 JOB131078:JOC131078 JXX131078:JXY131078 KHT131078:KHU131078 KRP131078:KRQ131078 LBL131078:LBM131078 LLH131078:LLI131078 LVD131078:LVE131078 MEZ131078:MFA131078 MOV131078:MOW131078 MYR131078:MYS131078 NIN131078:NIO131078 NSJ131078:NSK131078 OCF131078:OCG131078 OMB131078:OMC131078 OVX131078:OVY131078 PFT131078:PFU131078 PPP131078:PPQ131078 PZL131078:PZM131078 QJH131078:QJI131078 QTD131078:QTE131078 RCZ131078:RDA131078 RMV131078:RMW131078 RWR131078:RWS131078 SGN131078:SGO131078 SQJ131078:SQK131078 TAF131078:TAG131078 TKB131078:TKC131078 TTX131078:TTY131078 UDT131078:UDU131078 UNP131078:UNQ131078 UXL131078:UXM131078 VHH131078:VHI131078 VRD131078:VRE131078 WAZ131078:WBA131078 WKV131078:WKW131078 WUR131078:WUS131078 IF196614:IG196614 SB196614:SC196614 ABX196614:ABY196614 ALT196614:ALU196614 AVP196614:AVQ196614 BFL196614:BFM196614 BPH196614:BPI196614 BZD196614:BZE196614 CIZ196614:CJA196614 CSV196614:CSW196614 DCR196614:DCS196614 DMN196614:DMO196614 DWJ196614:DWK196614 EGF196614:EGG196614 EQB196614:EQC196614 EZX196614:EZY196614 FJT196614:FJU196614 FTP196614:FTQ196614 GDL196614:GDM196614 GNH196614:GNI196614 GXD196614:GXE196614 HGZ196614:HHA196614 HQV196614:HQW196614 IAR196614:IAS196614 IKN196614:IKO196614 IUJ196614:IUK196614 JEF196614:JEG196614 JOB196614:JOC196614 JXX196614:JXY196614 KHT196614:KHU196614 KRP196614:KRQ196614 LBL196614:LBM196614 LLH196614:LLI196614 LVD196614:LVE196614 MEZ196614:MFA196614 MOV196614:MOW196614 MYR196614:MYS196614 NIN196614:NIO196614 NSJ196614:NSK196614 OCF196614:OCG196614 OMB196614:OMC196614 OVX196614:OVY196614 PFT196614:PFU196614 PPP196614:PPQ196614 PZL196614:PZM196614 QJH196614:QJI196614 QTD196614:QTE196614 RCZ196614:RDA196614 RMV196614:RMW196614 RWR196614:RWS196614 SGN196614:SGO196614 SQJ196614:SQK196614 TAF196614:TAG196614 TKB196614:TKC196614 TTX196614:TTY196614 UDT196614:UDU196614 UNP196614:UNQ196614 UXL196614:UXM196614 VHH196614:VHI196614 VRD196614:VRE196614 WAZ196614:WBA196614 WKV196614:WKW196614 WUR196614:WUS196614 IF262150:IG262150 SB262150:SC262150 ABX262150:ABY262150 ALT262150:ALU262150 AVP262150:AVQ262150 BFL262150:BFM262150 BPH262150:BPI262150 BZD262150:BZE262150 CIZ262150:CJA262150 CSV262150:CSW262150 DCR262150:DCS262150 DMN262150:DMO262150 DWJ262150:DWK262150 EGF262150:EGG262150 EQB262150:EQC262150 EZX262150:EZY262150 FJT262150:FJU262150 FTP262150:FTQ262150 GDL262150:GDM262150 GNH262150:GNI262150 GXD262150:GXE262150 HGZ262150:HHA262150 HQV262150:HQW262150 IAR262150:IAS262150 IKN262150:IKO262150 IUJ262150:IUK262150 JEF262150:JEG262150 JOB262150:JOC262150 JXX262150:JXY262150 KHT262150:KHU262150 KRP262150:KRQ262150 LBL262150:LBM262150 LLH262150:LLI262150 LVD262150:LVE262150 MEZ262150:MFA262150 MOV262150:MOW262150 MYR262150:MYS262150 NIN262150:NIO262150 NSJ262150:NSK262150 OCF262150:OCG262150 OMB262150:OMC262150 OVX262150:OVY262150 PFT262150:PFU262150 PPP262150:PPQ262150 PZL262150:PZM262150 QJH262150:QJI262150 QTD262150:QTE262150 RCZ262150:RDA262150 RMV262150:RMW262150 RWR262150:RWS262150 SGN262150:SGO262150 SQJ262150:SQK262150 TAF262150:TAG262150 TKB262150:TKC262150 TTX262150:TTY262150 UDT262150:UDU262150 UNP262150:UNQ262150 UXL262150:UXM262150 VHH262150:VHI262150 VRD262150:VRE262150 WAZ262150:WBA262150 WKV262150:WKW262150 WUR262150:WUS262150 IF327686:IG327686 SB327686:SC327686 ABX327686:ABY327686 ALT327686:ALU327686 AVP327686:AVQ327686 BFL327686:BFM327686 BPH327686:BPI327686 BZD327686:BZE327686 CIZ327686:CJA327686 CSV327686:CSW327686 DCR327686:DCS327686 DMN327686:DMO327686 DWJ327686:DWK327686 EGF327686:EGG327686 EQB327686:EQC327686 EZX327686:EZY327686 FJT327686:FJU327686 FTP327686:FTQ327686 GDL327686:GDM327686 GNH327686:GNI327686 GXD327686:GXE327686 HGZ327686:HHA327686 HQV327686:HQW327686 IAR327686:IAS327686 IKN327686:IKO327686 IUJ327686:IUK327686 JEF327686:JEG327686 JOB327686:JOC327686 JXX327686:JXY327686 KHT327686:KHU327686 KRP327686:KRQ327686 LBL327686:LBM327686 LLH327686:LLI327686 LVD327686:LVE327686 MEZ327686:MFA327686 MOV327686:MOW327686 MYR327686:MYS327686 NIN327686:NIO327686 NSJ327686:NSK327686 OCF327686:OCG327686 OMB327686:OMC327686 OVX327686:OVY327686 PFT327686:PFU327686 PPP327686:PPQ327686 PZL327686:PZM327686 QJH327686:QJI327686 QTD327686:QTE327686 RCZ327686:RDA327686 RMV327686:RMW327686 RWR327686:RWS327686 SGN327686:SGO327686 SQJ327686:SQK327686 TAF327686:TAG327686 TKB327686:TKC327686 TTX327686:TTY327686 UDT327686:UDU327686 UNP327686:UNQ327686 UXL327686:UXM327686 VHH327686:VHI327686 VRD327686:VRE327686 WAZ327686:WBA327686 WKV327686:WKW327686 WUR327686:WUS327686 IF393222:IG393222 SB393222:SC393222 ABX393222:ABY393222 ALT393222:ALU393222 AVP393222:AVQ393222 BFL393222:BFM393222 BPH393222:BPI393222 BZD393222:BZE393222 CIZ393222:CJA393222 CSV393222:CSW393222 DCR393222:DCS393222 DMN393222:DMO393222 DWJ393222:DWK393222 EGF393222:EGG393222 EQB393222:EQC393222 EZX393222:EZY393222 FJT393222:FJU393222 FTP393222:FTQ393222 GDL393222:GDM393222 GNH393222:GNI393222 GXD393222:GXE393222 HGZ393222:HHA393222 HQV393222:HQW393222 IAR393222:IAS393222 IKN393222:IKO393222 IUJ393222:IUK393222 JEF393222:JEG393222 JOB393222:JOC393222 JXX393222:JXY393222 KHT393222:KHU393222 KRP393222:KRQ393222 LBL393222:LBM393222 LLH393222:LLI393222 LVD393222:LVE393222 MEZ393222:MFA393222 MOV393222:MOW393222 MYR393222:MYS393222 NIN393222:NIO393222 NSJ393222:NSK393222 OCF393222:OCG393222 OMB393222:OMC393222 OVX393222:OVY393222 PFT393222:PFU393222 PPP393222:PPQ393222 PZL393222:PZM393222 QJH393222:QJI393222 QTD393222:QTE393222 RCZ393222:RDA393222 RMV393222:RMW393222 RWR393222:RWS393222 SGN393222:SGO393222 SQJ393222:SQK393222 TAF393222:TAG393222 TKB393222:TKC393222 TTX393222:TTY393222 UDT393222:UDU393222 UNP393222:UNQ393222 UXL393222:UXM393222 VHH393222:VHI393222 VRD393222:VRE393222 WAZ393222:WBA393222 WKV393222:WKW393222 WUR393222:WUS393222 IF458758:IG458758 SB458758:SC458758 ABX458758:ABY458758 ALT458758:ALU458758 AVP458758:AVQ458758 BFL458758:BFM458758 BPH458758:BPI458758 BZD458758:BZE458758 CIZ458758:CJA458758 CSV458758:CSW458758 DCR458758:DCS458758 DMN458758:DMO458758 DWJ458758:DWK458758 EGF458758:EGG458758 EQB458758:EQC458758 EZX458758:EZY458758 FJT458758:FJU458758 FTP458758:FTQ458758 GDL458758:GDM458758 GNH458758:GNI458758 GXD458758:GXE458758 HGZ458758:HHA458758 HQV458758:HQW458758 IAR458758:IAS458758 IKN458758:IKO458758 IUJ458758:IUK458758 JEF458758:JEG458758 JOB458758:JOC458758 JXX458758:JXY458758 KHT458758:KHU458758 KRP458758:KRQ458758 LBL458758:LBM458758 LLH458758:LLI458758 LVD458758:LVE458758 MEZ458758:MFA458758 MOV458758:MOW458758 MYR458758:MYS458758 NIN458758:NIO458758 NSJ458758:NSK458758 OCF458758:OCG458758 OMB458758:OMC458758 OVX458758:OVY458758 PFT458758:PFU458758 PPP458758:PPQ458758 PZL458758:PZM458758 QJH458758:QJI458758 QTD458758:QTE458758 RCZ458758:RDA458758 RMV458758:RMW458758 RWR458758:RWS458758 SGN458758:SGO458758 SQJ458758:SQK458758 TAF458758:TAG458758 TKB458758:TKC458758 TTX458758:TTY458758 UDT458758:UDU458758 UNP458758:UNQ458758 UXL458758:UXM458758 VHH458758:VHI458758 VRD458758:VRE458758 WAZ458758:WBA458758 WKV458758:WKW458758 WUR458758:WUS458758 IF524294:IG524294 SB524294:SC524294 ABX524294:ABY524294 ALT524294:ALU524294 AVP524294:AVQ524294 BFL524294:BFM524294 BPH524294:BPI524294 BZD524294:BZE524294 CIZ524294:CJA524294 CSV524294:CSW524294 DCR524294:DCS524294 DMN524294:DMO524294 DWJ524294:DWK524294 EGF524294:EGG524294 EQB524294:EQC524294 EZX524294:EZY524294 FJT524294:FJU524294 FTP524294:FTQ524294 GDL524294:GDM524294 GNH524294:GNI524294 GXD524294:GXE524294 HGZ524294:HHA524294 HQV524294:HQW524294 IAR524294:IAS524294 IKN524294:IKO524294 IUJ524294:IUK524294 JEF524294:JEG524294 JOB524294:JOC524294 JXX524294:JXY524294 KHT524294:KHU524294 KRP524294:KRQ524294 LBL524294:LBM524294 LLH524294:LLI524294 LVD524294:LVE524294 MEZ524294:MFA524294 MOV524294:MOW524294 MYR524294:MYS524294 NIN524294:NIO524294 NSJ524294:NSK524294 OCF524294:OCG524294 OMB524294:OMC524294 OVX524294:OVY524294 PFT524294:PFU524294 PPP524294:PPQ524294 PZL524294:PZM524294 QJH524294:QJI524294 QTD524294:QTE524294 RCZ524294:RDA524294 RMV524294:RMW524294 RWR524294:RWS524294 SGN524294:SGO524294 SQJ524294:SQK524294 TAF524294:TAG524294 TKB524294:TKC524294 TTX524294:TTY524294 UDT524294:UDU524294 UNP524294:UNQ524294 UXL524294:UXM524294 VHH524294:VHI524294 VRD524294:VRE524294 WAZ524294:WBA524294 WKV524294:WKW524294 WUR524294:WUS524294 IF589830:IG589830 SB589830:SC589830 ABX589830:ABY589830 ALT589830:ALU589830 AVP589830:AVQ589830 BFL589830:BFM589830 BPH589830:BPI589830 BZD589830:BZE589830 CIZ589830:CJA589830 CSV589830:CSW589830 DCR589830:DCS589830 DMN589830:DMO589830 DWJ589830:DWK589830 EGF589830:EGG589830 EQB589830:EQC589830 EZX589830:EZY589830 FJT589830:FJU589830 FTP589830:FTQ589830 GDL589830:GDM589830 GNH589830:GNI589830 GXD589830:GXE589830 HGZ589830:HHA589830 HQV589830:HQW589830 IAR589830:IAS589830 IKN589830:IKO589830 IUJ589830:IUK589830 JEF589830:JEG589830 JOB589830:JOC589830 JXX589830:JXY589830 KHT589830:KHU589830 KRP589830:KRQ589830 LBL589830:LBM589830 LLH589830:LLI589830 LVD589830:LVE589830 MEZ589830:MFA589830 MOV589830:MOW589830 MYR589830:MYS589830 NIN589830:NIO589830 NSJ589830:NSK589830 OCF589830:OCG589830 OMB589830:OMC589830 OVX589830:OVY589830 PFT589830:PFU589830 PPP589830:PPQ589830 PZL589830:PZM589830 QJH589830:QJI589830 QTD589830:QTE589830 RCZ589830:RDA589830 RMV589830:RMW589830 RWR589830:RWS589830 SGN589830:SGO589830 SQJ589830:SQK589830 TAF589830:TAG589830 TKB589830:TKC589830 TTX589830:TTY589830 UDT589830:UDU589830 UNP589830:UNQ589830 UXL589830:UXM589830 VHH589830:VHI589830 VRD589830:VRE589830 WAZ589830:WBA589830 WKV589830:WKW589830 WUR589830:WUS589830 IF655366:IG655366 SB655366:SC655366 ABX655366:ABY655366 ALT655366:ALU655366 AVP655366:AVQ655366 BFL655366:BFM655366 BPH655366:BPI655366 BZD655366:BZE655366 CIZ655366:CJA655366 CSV655366:CSW655366 DCR655366:DCS655366 DMN655366:DMO655366 DWJ655366:DWK655366 EGF655366:EGG655366 EQB655366:EQC655366 EZX655366:EZY655366 FJT655366:FJU655366 FTP655366:FTQ655366 GDL655366:GDM655366 GNH655366:GNI655366 GXD655366:GXE655366 HGZ655366:HHA655366 HQV655366:HQW655366 IAR655366:IAS655366 IKN655366:IKO655366 IUJ655366:IUK655366 JEF655366:JEG655366 JOB655366:JOC655366 JXX655366:JXY655366 KHT655366:KHU655366 KRP655366:KRQ655366 LBL655366:LBM655366 LLH655366:LLI655366 LVD655366:LVE655366 MEZ655366:MFA655366 MOV655366:MOW655366 MYR655366:MYS655366 NIN655366:NIO655366 NSJ655366:NSK655366 OCF655366:OCG655366 OMB655366:OMC655366 OVX655366:OVY655366 PFT655366:PFU655366 PPP655366:PPQ655366 PZL655366:PZM655366 QJH655366:QJI655366 QTD655366:QTE655366 RCZ655366:RDA655366 RMV655366:RMW655366 RWR655366:RWS655366 SGN655366:SGO655366 SQJ655366:SQK655366 TAF655366:TAG655366 TKB655366:TKC655366 TTX655366:TTY655366 UDT655366:UDU655366 UNP655366:UNQ655366 UXL655366:UXM655366 VHH655366:VHI655366 VRD655366:VRE655366 WAZ655366:WBA655366 WKV655366:WKW655366 WUR655366:WUS655366 IF720902:IG720902 SB720902:SC720902 ABX720902:ABY720902 ALT720902:ALU720902 AVP720902:AVQ720902 BFL720902:BFM720902 BPH720902:BPI720902 BZD720902:BZE720902 CIZ720902:CJA720902 CSV720902:CSW720902 DCR720902:DCS720902 DMN720902:DMO720902 DWJ720902:DWK720902 EGF720902:EGG720902 EQB720902:EQC720902 EZX720902:EZY720902 FJT720902:FJU720902 FTP720902:FTQ720902 GDL720902:GDM720902 GNH720902:GNI720902 GXD720902:GXE720902 HGZ720902:HHA720902 HQV720902:HQW720902 IAR720902:IAS720902 IKN720902:IKO720902 IUJ720902:IUK720902 JEF720902:JEG720902 JOB720902:JOC720902 JXX720902:JXY720902 KHT720902:KHU720902 KRP720902:KRQ720902 LBL720902:LBM720902 LLH720902:LLI720902 LVD720902:LVE720902 MEZ720902:MFA720902 MOV720902:MOW720902 MYR720902:MYS720902 NIN720902:NIO720902 NSJ720902:NSK720902 OCF720902:OCG720902 OMB720902:OMC720902 OVX720902:OVY720902 PFT720902:PFU720902 PPP720902:PPQ720902 PZL720902:PZM720902 QJH720902:QJI720902 QTD720902:QTE720902 RCZ720902:RDA720902 RMV720902:RMW720902 RWR720902:RWS720902 SGN720902:SGO720902 SQJ720902:SQK720902 TAF720902:TAG720902 TKB720902:TKC720902 TTX720902:TTY720902 UDT720902:UDU720902 UNP720902:UNQ720902 UXL720902:UXM720902 VHH720902:VHI720902 VRD720902:VRE720902 WAZ720902:WBA720902 WKV720902:WKW720902 WUR720902:WUS720902 IF786438:IG786438 SB786438:SC786438 ABX786438:ABY786438 ALT786438:ALU786438 AVP786438:AVQ786438 BFL786438:BFM786438 BPH786438:BPI786438 BZD786438:BZE786438 CIZ786438:CJA786438 CSV786438:CSW786438 DCR786438:DCS786438 DMN786438:DMO786438 DWJ786438:DWK786438 EGF786438:EGG786438 EQB786438:EQC786438 EZX786438:EZY786438 FJT786438:FJU786438 FTP786438:FTQ786438 GDL786438:GDM786438 GNH786438:GNI786438 GXD786438:GXE786438 HGZ786438:HHA786438 HQV786438:HQW786438 IAR786438:IAS786438 IKN786438:IKO786438 IUJ786438:IUK786438 JEF786438:JEG786438 JOB786438:JOC786438 JXX786438:JXY786438 KHT786438:KHU786438 KRP786438:KRQ786438 LBL786438:LBM786438 LLH786438:LLI786438 LVD786438:LVE786438 MEZ786438:MFA786438 MOV786438:MOW786438 MYR786438:MYS786438 NIN786438:NIO786438 NSJ786438:NSK786438 OCF786438:OCG786438 OMB786438:OMC786438 OVX786438:OVY786438 PFT786438:PFU786438 PPP786438:PPQ786438 PZL786438:PZM786438 QJH786438:QJI786438 QTD786438:QTE786438 RCZ786438:RDA786438 RMV786438:RMW786438 RWR786438:RWS786438 SGN786438:SGO786438 SQJ786438:SQK786438 TAF786438:TAG786438 TKB786438:TKC786438 TTX786438:TTY786438 UDT786438:UDU786438 UNP786438:UNQ786438 UXL786438:UXM786438 VHH786438:VHI786438 VRD786438:VRE786438 WAZ786438:WBA786438 WKV786438:WKW786438 WUR786438:WUS786438 IF851974:IG851974 SB851974:SC851974 ABX851974:ABY851974 ALT851974:ALU851974 AVP851974:AVQ851974 BFL851974:BFM851974 BPH851974:BPI851974 BZD851974:BZE851974 CIZ851974:CJA851974 CSV851974:CSW851974 DCR851974:DCS851974 DMN851974:DMO851974 DWJ851974:DWK851974 EGF851974:EGG851974 EQB851974:EQC851974 EZX851974:EZY851974 FJT851974:FJU851974 FTP851974:FTQ851974 GDL851974:GDM851974 GNH851974:GNI851974 GXD851974:GXE851974 HGZ851974:HHA851974 HQV851974:HQW851974 IAR851974:IAS851974 IKN851974:IKO851974 IUJ851974:IUK851974 JEF851974:JEG851974 JOB851974:JOC851974 JXX851974:JXY851974 KHT851974:KHU851974 KRP851974:KRQ851974 LBL851974:LBM851974 LLH851974:LLI851974 LVD851974:LVE851974 MEZ851974:MFA851974 MOV851974:MOW851974 MYR851974:MYS851974 NIN851974:NIO851974 NSJ851974:NSK851974 OCF851974:OCG851974 OMB851974:OMC851974 OVX851974:OVY851974 PFT851974:PFU851974 PPP851974:PPQ851974 PZL851974:PZM851974 QJH851974:QJI851974 QTD851974:QTE851974 RCZ851974:RDA851974 RMV851974:RMW851974 RWR851974:RWS851974 SGN851974:SGO851974 SQJ851974:SQK851974 TAF851974:TAG851974 TKB851974:TKC851974 TTX851974:TTY851974 UDT851974:UDU851974 UNP851974:UNQ851974 UXL851974:UXM851974 VHH851974:VHI851974 VRD851974:VRE851974 WAZ851974:WBA851974 WKV851974:WKW851974 WUR851974:WUS851974 IF917510:IG917510 SB917510:SC917510 ABX917510:ABY917510 ALT917510:ALU917510 AVP917510:AVQ917510 BFL917510:BFM917510 BPH917510:BPI917510 BZD917510:BZE917510 CIZ917510:CJA917510 CSV917510:CSW917510 DCR917510:DCS917510 DMN917510:DMO917510 DWJ917510:DWK917510 EGF917510:EGG917510 EQB917510:EQC917510 EZX917510:EZY917510 FJT917510:FJU917510 FTP917510:FTQ917510 GDL917510:GDM917510 GNH917510:GNI917510 GXD917510:GXE917510 HGZ917510:HHA917510 HQV917510:HQW917510 IAR917510:IAS917510 IKN917510:IKO917510 IUJ917510:IUK917510 JEF917510:JEG917510 JOB917510:JOC917510 JXX917510:JXY917510 KHT917510:KHU917510 KRP917510:KRQ917510 LBL917510:LBM917510 LLH917510:LLI917510 LVD917510:LVE917510 MEZ917510:MFA917510 MOV917510:MOW917510 MYR917510:MYS917510 NIN917510:NIO917510 NSJ917510:NSK917510 OCF917510:OCG917510 OMB917510:OMC917510 OVX917510:OVY917510 PFT917510:PFU917510 PPP917510:PPQ917510 PZL917510:PZM917510 QJH917510:QJI917510 QTD917510:QTE917510 RCZ917510:RDA917510 RMV917510:RMW917510 RWR917510:RWS917510 SGN917510:SGO917510 SQJ917510:SQK917510 TAF917510:TAG917510 TKB917510:TKC917510 TTX917510:TTY917510 UDT917510:UDU917510 UNP917510:UNQ917510 UXL917510:UXM917510 VHH917510:VHI917510 VRD917510:VRE917510 WAZ917510:WBA917510 WKV917510:WKW917510 WUR917510:WUS917510 IF983046:IG983046 SB983046:SC983046 ABX983046:ABY983046 ALT983046:ALU983046 AVP983046:AVQ983046 BFL983046:BFM983046 BPH983046:BPI983046 BZD983046:BZE983046 CIZ983046:CJA983046 CSV983046:CSW983046 DCR983046:DCS983046 DMN983046:DMO983046 DWJ983046:DWK983046 EGF983046:EGG983046 EQB983046:EQC983046 EZX983046:EZY983046 FJT983046:FJU983046 FTP983046:FTQ983046 GDL983046:GDM983046 GNH983046:GNI983046 GXD983046:GXE983046 HGZ983046:HHA983046 HQV983046:HQW983046 IAR983046:IAS983046 IKN983046:IKO983046 IUJ983046:IUK983046 JEF983046:JEG983046 JOB983046:JOC983046 JXX983046:JXY983046 KHT983046:KHU983046 KRP983046:KRQ983046 LBL983046:LBM983046 LLH983046:LLI983046 LVD983046:LVE983046 MEZ983046:MFA983046 MOV983046:MOW983046 MYR983046:MYS983046 NIN983046:NIO983046 NSJ983046:NSK983046 OCF983046:OCG983046 OMB983046:OMC983046 OVX983046:OVY983046 PFT983046:PFU983046 PPP983046:PPQ983046 PZL983046:PZM983046 QJH983046:QJI983046 QTD983046:QTE983046 RCZ983046:RDA983046 RMV983046:RMW983046 RWR983046:RWS983046 SGN983046:SGO983046 SQJ983046:SQK983046 TAF983046:TAG983046 TKB983046:TKC983046 TTX983046:TTY983046 UDT983046:UDU983046 UNP983046:UNQ983046 UXL983046:UXM983046 VHH983046:VHI983046 VRD983046:VRE983046 WAZ983046:WBA983046 WKV983046:WKW983046 WUR983046:WUS983046 II65542:IJ65542 SE65542:SF65542 ACA65542:ACB65542 ALW65542:ALX65542 AVS65542:AVT65542 BFO65542:BFP65542 BPK65542:BPL65542 BZG65542:BZH65542 CJC65542:CJD65542 CSY65542:CSZ65542 DCU65542:DCV65542 DMQ65542:DMR65542 DWM65542:DWN65542 EGI65542:EGJ65542 EQE65542:EQF65542 FAA65542:FAB65542 FJW65542:FJX65542 FTS65542:FTT65542 GDO65542:GDP65542 GNK65542:GNL65542 GXG65542:GXH65542 HHC65542:HHD65542 HQY65542:HQZ65542 IAU65542:IAV65542 IKQ65542:IKR65542 IUM65542:IUN65542 JEI65542:JEJ65542 JOE65542:JOF65542 JYA65542:JYB65542 KHW65542:KHX65542 KRS65542:KRT65542 LBO65542:LBP65542 LLK65542:LLL65542 LVG65542:LVH65542 MFC65542:MFD65542 MOY65542:MOZ65542 MYU65542:MYV65542 NIQ65542:NIR65542 NSM65542:NSN65542 OCI65542:OCJ65542 OME65542:OMF65542 OWA65542:OWB65542 PFW65542:PFX65542 PPS65542:PPT65542 PZO65542:PZP65542 QJK65542:QJL65542 QTG65542:QTH65542 RDC65542:RDD65542 RMY65542:RMZ65542 RWU65542:RWV65542 SGQ65542:SGR65542 SQM65542:SQN65542 TAI65542:TAJ65542 TKE65542:TKF65542 TUA65542:TUB65542 UDW65542:UDX65542 UNS65542:UNT65542 UXO65542:UXP65542 VHK65542:VHL65542 VRG65542:VRH65542 WBC65542:WBD65542 WKY65542:WKZ65542 WUU65542:WUV65542 II131078:IJ131078 SE131078:SF131078 ACA131078:ACB131078 ALW131078:ALX131078 AVS131078:AVT131078 BFO131078:BFP131078 BPK131078:BPL131078 BZG131078:BZH131078 CJC131078:CJD131078 CSY131078:CSZ131078 DCU131078:DCV131078 DMQ131078:DMR131078 DWM131078:DWN131078 EGI131078:EGJ131078 EQE131078:EQF131078 FAA131078:FAB131078 FJW131078:FJX131078 FTS131078:FTT131078 GDO131078:GDP131078 GNK131078:GNL131078 GXG131078:GXH131078 HHC131078:HHD131078 HQY131078:HQZ131078 IAU131078:IAV131078 IKQ131078:IKR131078 IUM131078:IUN131078 JEI131078:JEJ131078 JOE131078:JOF131078 JYA131078:JYB131078 KHW131078:KHX131078 KRS131078:KRT131078 LBO131078:LBP131078 LLK131078:LLL131078 LVG131078:LVH131078 MFC131078:MFD131078 MOY131078:MOZ131078 MYU131078:MYV131078 NIQ131078:NIR131078 NSM131078:NSN131078 OCI131078:OCJ131078 OME131078:OMF131078 OWA131078:OWB131078 PFW131078:PFX131078 PPS131078:PPT131078 PZO131078:PZP131078 QJK131078:QJL131078 QTG131078:QTH131078 RDC131078:RDD131078 RMY131078:RMZ131078 RWU131078:RWV131078 SGQ131078:SGR131078 SQM131078:SQN131078 TAI131078:TAJ131078 TKE131078:TKF131078 TUA131078:TUB131078 UDW131078:UDX131078 UNS131078:UNT131078 UXO131078:UXP131078 VHK131078:VHL131078 VRG131078:VRH131078 WBC131078:WBD131078 WKY131078:WKZ131078 WUU131078:WUV131078 II196614:IJ196614 SE196614:SF196614 ACA196614:ACB196614 ALW196614:ALX196614 AVS196614:AVT196614 BFO196614:BFP196614 BPK196614:BPL196614 BZG196614:BZH196614 CJC196614:CJD196614 CSY196614:CSZ196614 DCU196614:DCV196614 DMQ196614:DMR196614 DWM196614:DWN196614 EGI196614:EGJ196614 EQE196614:EQF196614 FAA196614:FAB196614 FJW196614:FJX196614 FTS196614:FTT196614 GDO196614:GDP196614 GNK196614:GNL196614 GXG196614:GXH196614 HHC196614:HHD196614 HQY196614:HQZ196614 IAU196614:IAV196614 IKQ196614:IKR196614 IUM196614:IUN196614 JEI196614:JEJ196614 JOE196614:JOF196614 JYA196614:JYB196614 KHW196614:KHX196614 KRS196614:KRT196614 LBO196614:LBP196614 LLK196614:LLL196614 LVG196614:LVH196614 MFC196614:MFD196614 MOY196614:MOZ196614 MYU196614:MYV196614 NIQ196614:NIR196614 NSM196614:NSN196614 OCI196614:OCJ196614 OME196614:OMF196614 OWA196614:OWB196614 PFW196614:PFX196614 PPS196614:PPT196614 PZO196614:PZP196614 QJK196614:QJL196614 QTG196614:QTH196614 RDC196614:RDD196614 RMY196614:RMZ196614 RWU196614:RWV196614 SGQ196614:SGR196614 SQM196614:SQN196614 TAI196614:TAJ196614 TKE196614:TKF196614 TUA196614:TUB196614 UDW196614:UDX196614 UNS196614:UNT196614 UXO196614:UXP196614 VHK196614:VHL196614 VRG196614:VRH196614 WBC196614:WBD196614 WKY196614:WKZ196614 WUU196614:WUV196614 II262150:IJ262150 SE262150:SF262150 ACA262150:ACB262150 ALW262150:ALX262150 AVS262150:AVT262150 BFO262150:BFP262150 BPK262150:BPL262150 BZG262150:BZH262150 CJC262150:CJD262150 CSY262150:CSZ262150 DCU262150:DCV262150 DMQ262150:DMR262150 DWM262150:DWN262150 EGI262150:EGJ262150 EQE262150:EQF262150 FAA262150:FAB262150 FJW262150:FJX262150 FTS262150:FTT262150 GDO262150:GDP262150 GNK262150:GNL262150 GXG262150:GXH262150 HHC262150:HHD262150 HQY262150:HQZ262150 IAU262150:IAV262150 IKQ262150:IKR262150 IUM262150:IUN262150 JEI262150:JEJ262150 JOE262150:JOF262150 JYA262150:JYB262150 KHW262150:KHX262150 KRS262150:KRT262150 LBO262150:LBP262150 LLK262150:LLL262150 LVG262150:LVH262150 MFC262150:MFD262150 MOY262150:MOZ262150 MYU262150:MYV262150 NIQ262150:NIR262150 NSM262150:NSN262150 OCI262150:OCJ262150 OME262150:OMF262150 OWA262150:OWB262150 PFW262150:PFX262150 PPS262150:PPT262150 PZO262150:PZP262150 QJK262150:QJL262150 QTG262150:QTH262150 RDC262150:RDD262150 RMY262150:RMZ262150 RWU262150:RWV262150 SGQ262150:SGR262150 SQM262150:SQN262150 TAI262150:TAJ262150 TKE262150:TKF262150 TUA262150:TUB262150 UDW262150:UDX262150 UNS262150:UNT262150 UXO262150:UXP262150 VHK262150:VHL262150 VRG262150:VRH262150 WBC262150:WBD262150 WKY262150:WKZ262150 WUU262150:WUV262150 II327686:IJ327686 SE327686:SF327686 ACA327686:ACB327686 ALW327686:ALX327686 AVS327686:AVT327686 BFO327686:BFP327686 BPK327686:BPL327686 BZG327686:BZH327686 CJC327686:CJD327686 CSY327686:CSZ327686 DCU327686:DCV327686 DMQ327686:DMR327686 DWM327686:DWN327686 EGI327686:EGJ327686 EQE327686:EQF327686 FAA327686:FAB327686 FJW327686:FJX327686 FTS327686:FTT327686 GDO327686:GDP327686 GNK327686:GNL327686 GXG327686:GXH327686 HHC327686:HHD327686 HQY327686:HQZ327686 IAU327686:IAV327686 IKQ327686:IKR327686 IUM327686:IUN327686 JEI327686:JEJ327686 JOE327686:JOF327686 JYA327686:JYB327686 KHW327686:KHX327686 KRS327686:KRT327686 LBO327686:LBP327686 LLK327686:LLL327686 LVG327686:LVH327686 MFC327686:MFD327686 MOY327686:MOZ327686 MYU327686:MYV327686 NIQ327686:NIR327686 NSM327686:NSN327686 OCI327686:OCJ327686 OME327686:OMF327686 OWA327686:OWB327686 PFW327686:PFX327686 PPS327686:PPT327686 PZO327686:PZP327686 QJK327686:QJL327686 QTG327686:QTH327686 RDC327686:RDD327686 RMY327686:RMZ327686 RWU327686:RWV327686 SGQ327686:SGR327686 SQM327686:SQN327686 TAI327686:TAJ327686 TKE327686:TKF327686 TUA327686:TUB327686 UDW327686:UDX327686 UNS327686:UNT327686 UXO327686:UXP327686 VHK327686:VHL327686 VRG327686:VRH327686 WBC327686:WBD327686 WKY327686:WKZ327686 WUU327686:WUV327686 II393222:IJ393222 SE393222:SF393222 ACA393222:ACB393222 ALW393222:ALX393222 AVS393222:AVT393222 BFO393222:BFP393222 BPK393222:BPL393222 BZG393222:BZH393222 CJC393222:CJD393222 CSY393222:CSZ393222 DCU393222:DCV393222 DMQ393222:DMR393222 DWM393222:DWN393222 EGI393222:EGJ393222 EQE393222:EQF393222 FAA393222:FAB393222 FJW393222:FJX393222 FTS393222:FTT393222 GDO393222:GDP393222 GNK393222:GNL393222 GXG393222:GXH393222 HHC393222:HHD393222 HQY393222:HQZ393222 IAU393222:IAV393222 IKQ393222:IKR393222 IUM393222:IUN393222 JEI393222:JEJ393222 JOE393222:JOF393222 JYA393222:JYB393222 KHW393222:KHX393222 KRS393222:KRT393222 LBO393222:LBP393222 LLK393222:LLL393222 LVG393222:LVH393222 MFC393222:MFD393222 MOY393222:MOZ393222 MYU393222:MYV393222 NIQ393222:NIR393222 NSM393222:NSN393222 OCI393222:OCJ393222 OME393222:OMF393222 OWA393222:OWB393222 PFW393222:PFX393222 PPS393222:PPT393222 PZO393222:PZP393222 QJK393222:QJL393222 QTG393222:QTH393222 RDC393222:RDD393222 RMY393222:RMZ393222 RWU393222:RWV393222 SGQ393222:SGR393222 SQM393222:SQN393222 TAI393222:TAJ393222 TKE393222:TKF393222 TUA393222:TUB393222 UDW393222:UDX393222 UNS393222:UNT393222 UXO393222:UXP393222 VHK393222:VHL393222 VRG393222:VRH393222 WBC393222:WBD393222 WKY393222:WKZ393222 WUU393222:WUV393222 II458758:IJ458758 SE458758:SF458758 ACA458758:ACB458758 ALW458758:ALX458758 AVS458758:AVT458758 BFO458758:BFP458758 BPK458758:BPL458758 BZG458758:BZH458758 CJC458758:CJD458758 CSY458758:CSZ458758 DCU458758:DCV458758 DMQ458758:DMR458758 DWM458758:DWN458758 EGI458758:EGJ458758 EQE458758:EQF458758 FAA458758:FAB458758 FJW458758:FJX458758 FTS458758:FTT458758 GDO458758:GDP458758 GNK458758:GNL458758 GXG458758:GXH458758 HHC458758:HHD458758 HQY458758:HQZ458758 IAU458758:IAV458758 IKQ458758:IKR458758 IUM458758:IUN458758 JEI458758:JEJ458758 JOE458758:JOF458758 JYA458758:JYB458758 KHW458758:KHX458758 KRS458758:KRT458758 LBO458758:LBP458758 LLK458758:LLL458758 LVG458758:LVH458758 MFC458758:MFD458758 MOY458758:MOZ458758 MYU458758:MYV458758 NIQ458758:NIR458758 NSM458758:NSN458758 OCI458758:OCJ458758 OME458758:OMF458758 OWA458758:OWB458758 PFW458758:PFX458758 PPS458758:PPT458758 PZO458758:PZP458758 QJK458758:QJL458758 QTG458758:QTH458758 RDC458758:RDD458758 RMY458758:RMZ458758 RWU458758:RWV458758 SGQ458758:SGR458758 SQM458758:SQN458758 TAI458758:TAJ458758 TKE458758:TKF458758 TUA458758:TUB458758 UDW458758:UDX458758 UNS458758:UNT458758 UXO458758:UXP458758 VHK458758:VHL458758 VRG458758:VRH458758 WBC458758:WBD458758 WKY458758:WKZ458758 WUU458758:WUV458758 II524294:IJ524294 SE524294:SF524294 ACA524294:ACB524294 ALW524294:ALX524294 AVS524294:AVT524294 BFO524294:BFP524294 BPK524294:BPL524294 BZG524294:BZH524294 CJC524294:CJD524294 CSY524294:CSZ524294 DCU524294:DCV524294 DMQ524294:DMR524294 DWM524294:DWN524294 EGI524294:EGJ524294 EQE524294:EQF524294 FAA524294:FAB524294 FJW524294:FJX524294 FTS524294:FTT524294 GDO524294:GDP524294 GNK524294:GNL524294 GXG524294:GXH524294 HHC524294:HHD524294 HQY524294:HQZ524294 IAU524294:IAV524294 IKQ524294:IKR524294 IUM524294:IUN524294 JEI524294:JEJ524294 JOE524294:JOF524294 JYA524294:JYB524294 KHW524294:KHX524294 KRS524294:KRT524294 LBO524294:LBP524294 LLK524294:LLL524294 LVG524294:LVH524294 MFC524294:MFD524294 MOY524294:MOZ524294 MYU524294:MYV524294 NIQ524294:NIR524294 NSM524294:NSN524294 OCI524294:OCJ524294 OME524294:OMF524294 OWA524294:OWB524294 PFW524294:PFX524294 PPS524294:PPT524294 PZO524294:PZP524294 QJK524294:QJL524294 QTG524294:QTH524294 RDC524294:RDD524294 RMY524294:RMZ524294 RWU524294:RWV524294 SGQ524294:SGR524294 SQM524294:SQN524294 TAI524294:TAJ524294 TKE524294:TKF524294 TUA524294:TUB524294 UDW524294:UDX524294 UNS524294:UNT524294 UXO524294:UXP524294 VHK524294:VHL524294 VRG524294:VRH524294 WBC524294:WBD524294 WKY524294:WKZ524294 WUU524294:WUV524294 II589830:IJ589830 SE589830:SF589830 ACA589830:ACB589830 ALW589830:ALX589830 AVS589830:AVT589830 BFO589830:BFP589830 BPK589830:BPL589830 BZG589830:BZH589830 CJC589830:CJD589830 CSY589830:CSZ589830 DCU589830:DCV589830 DMQ589830:DMR589830 DWM589830:DWN589830 EGI589830:EGJ589830 EQE589830:EQF589830 FAA589830:FAB589830 FJW589830:FJX589830 FTS589830:FTT589830 GDO589830:GDP589830 GNK589830:GNL589830 GXG589830:GXH589830 HHC589830:HHD589830 HQY589830:HQZ589830 IAU589830:IAV589830 IKQ589830:IKR589830 IUM589830:IUN589830 JEI589830:JEJ589830 JOE589830:JOF589830 JYA589830:JYB589830 KHW589830:KHX589830 KRS589830:KRT589830 LBO589830:LBP589830 LLK589830:LLL589830 LVG589830:LVH589830 MFC589830:MFD589830 MOY589830:MOZ589830 MYU589830:MYV589830 NIQ589830:NIR589830 NSM589830:NSN589830 OCI589830:OCJ589830 OME589830:OMF589830 OWA589830:OWB589830 PFW589830:PFX589830 PPS589830:PPT589830 PZO589830:PZP589830 QJK589830:QJL589830 QTG589830:QTH589830 RDC589830:RDD589830 RMY589830:RMZ589830 RWU589830:RWV589830 SGQ589830:SGR589830 SQM589830:SQN589830 TAI589830:TAJ589830 TKE589830:TKF589830 TUA589830:TUB589830 UDW589830:UDX589830 UNS589830:UNT589830 UXO589830:UXP589830 VHK589830:VHL589830 VRG589830:VRH589830 WBC589830:WBD589830 WKY589830:WKZ589830 WUU589830:WUV589830 II655366:IJ655366 SE655366:SF655366 ACA655366:ACB655366 ALW655366:ALX655366 AVS655366:AVT655366 BFO655366:BFP655366 BPK655366:BPL655366 BZG655366:BZH655366 CJC655366:CJD655366 CSY655366:CSZ655366 DCU655366:DCV655366 DMQ655366:DMR655366 DWM655366:DWN655366 EGI655366:EGJ655366 EQE655366:EQF655366 FAA655366:FAB655366 FJW655366:FJX655366 FTS655366:FTT655366 GDO655366:GDP655366 GNK655366:GNL655366 GXG655366:GXH655366 HHC655366:HHD655366 HQY655366:HQZ655366 IAU655366:IAV655366 IKQ655366:IKR655366 IUM655366:IUN655366 JEI655366:JEJ655366 JOE655366:JOF655366 JYA655366:JYB655366 KHW655366:KHX655366 KRS655366:KRT655366 LBO655366:LBP655366 LLK655366:LLL655366 LVG655366:LVH655366 MFC655366:MFD655366 MOY655366:MOZ655366 MYU655366:MYV655366 NIQ655366:NIR655366 NSM655366:NSN655366 OCI655366:OCJ655366 OME655366:OMF655366 OWA655366:OWB655366 PFW655366:PFX655366 PPS655366:PPT655366 PZO655366:PZP655366 QJK655366:QJL655366 QTG655366:QTH655366 RDC655366:RDD655366 RMY655366:RMZ655366 RWU655366:RWV655366 SGQ655366:SGR655366 SQM655366:SQN655366 TAI655366:TAJ655366 TKE655366:TKF655366 TUA655366:TUB655366 UDW655366:UDX655366 UNS655366:UNT655366 UXO655366:UXP655366 VHK655366:VHL655366 VRG655366:VRH655366 WBC655366:WBD655366 WKY655366:WKZ655366 WUU655366:WUV655366 II720902:IJ720902 SE720902:SF720902 ACA720902:ACB720902 ALW720902:ALX720902 AVS720902:AVT720902 BFO720902:BFP720902 BPK720902:BPL720902 BZG720902:BZH720902 CJC720902:CJD720902 CSY720902:CSZ720902 DCU720902:DCV720902 DMQ720902:DMR720902 DWM720902:DWN720902 EGI720902:EGJ720902 EQE720902:EQF720902 FAA720902:FAB720902 FJW720902:FJX720902 FTS720902:FTT720902 GDO720902:GDP720902 GNK720902:GNL720902 GXG720902:GXH720902 HHC720902:HHD720902 HQY720902:HQZ720902 IAU720902:IAV720902 IKQ720902:IKR720902 IUM720902:IUN720902 JEI720902:JEJ720902 JOE720902:JOF720902 JYA720902:JYB720902 KHW720902:KHX720902 KRS720902:KRT720902 LBO720902:LBP720902 LLK720902:LLL720902 LVG720902:LVH720902 MFC720902:MFD720902 MOY720902:MOZ720902 MYU720902:MYV720902 NIQ720902:NIR720902 NSM720902:NSN720902 OCI720902:OCJ720902 OME720902:OMF720902 OWA720902:OWB720902 PFW720902:PFX720902 PPS720902:PPT720902 PZO720902:PZP720902 QJK720902:QJL720902 QTG720902:QTH720902 RDC720902:RDD720902 RMY720902:RMZ720902 RWU720902:RWV720902 SGQ720902:SGR720902 SQM720902:SQN720902 TAI720902:TAJ720902 TKE720902:TKF720902 TUA720902:TUB720902 UDW720902:UDX720902 UNS720902:UNT720902 UXO720902:UXP720902 VHK720902:VHL720902 VRG720902:VRH720902 WBC720902:WBD720902 WKY720902:WKZ720902 WUU720902:WUV720902 II786438:IJ786438 SE786438:SF786438 ACA786438:ACB786438 ALW786438:ALX786438 AVS786438:AVT786438 BFO786438:BFP786438 BPK786438:BPL786438 BZG786438:BZH786438 CJC786438:CJD786438 CSY786438:CSZ786438 DCU786438:DCV786438 DMQ786438:DMR786438 DWM786438:DWN786438 EGI786438:EGJ786438 EQE786438:EQF786438 FAA786438:FAB786438 FJW786438:FJX786438 FTS786438:FTT786438 GDO786438:GDP786438 GNK786438:GNL786438 GXG786438:GXH786438 HHC786438:HHD786438 HQY786438:HQZ786438 IAU786438:IAV786438 IKQ786438:IKR786438 IUM786438:IUN786438 JEI786438:JEJ786438 JOE786438:JOF786438 JYA786438:JYB786438 KHW786438:KHX786438 KRS786438:KRT786438 LBO786438:LBP786438 LLK786438:LLL786438 LVG786438:LVH786438 MFC786438:MFD786438 MOY786438:MOZ786438 MYU786438:MYV786438 NIQ786438:NIR786438 NSM786438:NSN786438 OCI786438:OCJ786438 OME786438:OMF786438 OWA786438:OWB786438 PFW786438:PFX786438 PPS786438:PPT786438 PZO786438:PZP786438 QJK786438:QJL786438 QTG786438:QTH786438 RDC786438:RDD786438 RMY786438:RMZ786438 RWU786438:RWV786438 SGQ786438:SGR786438 SQM786438:SQN786438 TAI786438:TAJ786438 TKE786438:TKF786438 TUA786438:TUB786438 UDW786438:UDX786438 UNS786438:UNT786438 UXO786438:UXP786438 VHK786438:VHL786438 VRG786438:VRH786438 WBC786438:WBD786438 WKY786438:WKZ786438 WUU786438:WUV786438 II851974:IJ851974 SE851974:SF851974 ACA851974:ACB851974 ALW851974:ALX851974 AVS851974:AVT851974 BFO851974:BFP851974 BPK851974:BPL851974 BZG851974:BZH851974 CJC851974:CJD851974 CSY851974:CSZ851974 DCU851974:DCV851974 DMQ851974:DMR851974 DWM851974:DWN851974 EGI851974:EGJ851974 EQE851974:EQF851974 FAA851974:FAB851974 FJW851974:FJX851974 FTS851974:FTT851974 GDO851974:GDP851974 GNK851974:GNL851974 GXG851974:GXH851974 HHC851974:HHD851974 HQY851974:HQZ851974 IAU851974:IAV851974 IKQ851974:IKR851974 IUM851974:IUN851974 JEI851974:JEJ851974 JOE851974:JOF851974 JYA851974:JYB851974 KHW851974:KHX851974 KRS851974:KRT851974 LBO851974:LBP851974 LLK851974:LLL851974 LVG851974:LVH851974 MFC851974:MFD851974 MOY851974:MOZ851974 MYU851974:MYV851974 NIQ851974:NIR851974 NSM851974:NSN851974 OCI851974:OCJ851974 OME851974:OMF851974 OWA851974:OWB851974 PFW851974:PFX851974 PPS851974:PPT851974 PZO851974:PZP851974 QJK851974:QJL851974 QTG851974:QTH851974 RDC851974:RDD851974 RMY851974:RMZ851974 RWU851974:RWV851974 SGQ851974:SGR851974 SQM851974:SQN851974 TAI851974:TAJ851974 TKE851974:TKF851974 TUA851974:TUB851974 UDW851974:UDX851974 UNS851974:UNT851974 UXO851974:UXP851974 VHK851974:VHL851974 VRG851974:VRH851974 WBC851974:WBD851974 WKY851974:WKZ851974 WUU851974:WUV851974 II917510:IJ917510 SE917510:SF917510 ACA917510:ACB917510 ALW917510:ALX917510 AVS917510:AVT917510 BFO917510:BFP917510 BPK917510:BPL917510 BZG917510:BZH917510 CJC917510:CJD917510 CSY917510:CSZ917510 DCU917510:DCV917510 DMQ917510:DMR917510 DWM917510:DWN917510 EGI917510:EGJ917510 EQE917510:EQF917510 FAA917510:FAB917510 FJW917510:FJX917510 FTS917510:FTT917510 GDO917510:GDP917510 GNK917510:GNL917510 GXG917510:GXH917510 HHC917510:HHD917510 HQY917510:HQZ917510 IAU917510:IAV917510 IKQ917510:IKR917510 IUM917510:IUN917510 JEI917510:JEJ917510 JOE917510:JOF917510 JYA917510:JYB917510 KHW917510:KHX917510 KRS917510:KRT917510 LBO917510:LBP917510 LLK917510:LLL917510 LVG917510:LVH917510 MFC917510:MFD917510 MOY917510:MOZ917510 MYU917510:MYV917510 NIQ917510:NIR917510 NSM917510:NSN917510 OCI917510:OCJ917510 OME917510:OMF917510 OWA917510:OWB917510 PFW917510:PFX917510 PPS917510:PPT917510 PZO917510:PZP917510 QJK917510:QJL917510 QTG917510:QTH917510 RDC917510:RDD917510 RMY917510:RMZ917510 RWU917510:RWV917510 SGQ917510:SGR917510 SQM917510:SQN917510 TAI917510:TAJ917510 TKE917510:TKF917510 TUA917510:TUB917510 UDW917510:UDX917510 UNS917510:UNT917510 UXO917510:UXP917510 VHK917510:VHL917510 VRG917510:VRH917510 WBC917510:WBD917510 WKY917510:WKZ917510 WUU917510:WUV917510 II983046:IJ983046 SE983046:SF983046 ACA983046:ACB983046 ALW983046:ALX983046 AVS983046:AVT983046 BFO983046:BFP983046 BPK983046:BPL983046 BZG983046:BZH983046 CJC983046:CJD983046 CSY983046:CSZ983046 DCU983046:DCV983046 DMQ983046:DMR983046 DWM983046:DWN983046 EGI983046:EGJ983046 EQE983046:EQF983046 FAA983046:FAB983046 FJW983046:FJX983046 FTS983046:FTT983046 GDO983046:GDP983046 GNK983046:GNL983046 GXG983046:GXH983046 HHC983046:HHD983046 HQY983046:HQZ983046 IAU983046:IAV983046 IKQ983046:IKR983046 IUM983046:IUN983046 JEI983046:JEJ983046 JOE983046:JOF983046 JYA983046:JYB983046 KHW983046:KHX983046 KRS983046:KRT983046 LBO983046:LBP983046 LLK983046:LLL983046 LVG983046:LVH983046 MFC983046:MFD983046 MOY983046:MOZ983046 MYU983046:MYV983046 NIQ983046:NIR983046 NSM983046:NSN983046 OCI983046:OCJ983046 OME983046:OMF983046 OWA983046:OWB983046 PFW983046:PFX983046 PPS983046:PPT983046 PZO983046:PZP983046 QJK983046:QJL983046 QTG983046:QTH983046 RDC983046:RDD983046 RMY983046:RMZ983046 RWU983046:RWV983046 SGQ983046:SGR983046 SQM983046:SQN983046 TAI983046:TAJ983046 TKE983046:TKF983046 TUA983046:TUB983046 UDW983046:UDX983046 UNS983046:UNT983046 UXO983046:UXP983046 VHK983046:VHL983046 VRG983046:VRH983046 WBC983046:WBD983046 WKY983046:WKZ983046 WUU983046:WUV983046 IL65542:IM65542 SH65542:SI65542 ACD65542:ACE65542 ALZ65542:AMA65542 AVV65542:AVW65542 BFR65542:BFS65542 BPN65542:BPO65542 BZJ65542:BZK65542 CJF65542:CJG65542 CTB65542:CTC65542 DCX65542:DCY65542 DMT65542:DMU65542 DWP65542:DWQ65542 EGL65542:EGM65542 EQH65542:EQI65542 FAD65542:FAE65542 FJZ65542:FKA65542 FTV65542:FTW65542 GDR65542:GDS65542 GNN65542:GNO65542 GXJ65542:GXK65542 HHF65542:HHG65542 HRB65542:HRC65542 IAX65542:IAY65542 IKT65542:IKU65542 IUP65542:IUQ65542 JEL65542:JEM65542 JOH65542:JOI65542 JYD65542:JYE65542 KHZ65542:KIA65542 KRV65542:KRW65542 LBR65542:LBS65542 LLN65542:LLO65542 LVJ65542:LVK65542 MFF65542:MFG65542 MPB65542:MPC65542 MYX65542:MYY65542 NIT65542:NIU65542 NSP65542:NSQ65542 OCL65542:OCM65542 OMH65542:OMI65542 OWD65542:OWE65542 PFZ65542:PGA65542 PPV65542:PPW65542 PZR65542:PZS65542 QJN65542:QJO65542 QTJ65542:QTK65542 RDF65542:RDG65542 RNB65542:RNC65542 RWX65542:RWY65542 SGT65542:SGU65542 SQP65542:SQQ65542 TAL65542:TAM65542 TKH65542:TKI65542 TUD65542:TUE65542 UDZ65542:UEA65542 UNV65542:UNW65542 UXR65542:UXS65542 VHN65542:VHO65542 VRJ65542:VRK65542 WBF65542:WBG65542 WLB65542:WLC65542 WUX65542:WUY65542 IL131078:IM131078 SH131078:SI131078 ACD131078:ACE131078 ALZ131078:AMA131078 AVV131078:AVW131078 BFR131078:BFS131078 BPN131078:BPO131078 BZJ131078:BZK131078 CJF131078:CJG131078 CTB131078:CTC131078 DCX131078:DCY131078 DMT131078:DMU131078 DWP131078:DWQ131078 EGL131078:EGM131078 EQH131078:EQI131078 FAD131078:FAE131078 FJZ131078:FKA131078 FTV131078:FTW131078 GDR131078:GDS131078 GNN131078:GNO131078 GXJ131078:GXK131078 HHF131078:HHG131078 HRB131078:HRC131078 IAX131078:IAY131078 IKT131078:IKU131078 IUP131078:IUQ131078 JEL131078:JEM131078 JOH131078:JOI131078 JYD131078:JYE131078 KHZ131078:KIA131078 KRV131078:KRW131078 LBR131078:LBS131078 LLN131078:LLO131078 LVJ131078:LVK131078 MFF131078:MFG131078 MPB131078:MPC131078 MYX131078:MYY131078 NIT131078:NIU131078 NSP131078:NSQ131078 OCL131078:OCM131078 OMH131078:OMI131078 OWD131078:OWE131078 PFZ131078:PGA131078 PPV131078:PPW131078 PZR131078:PZS131078 QJN131078:QJO131078 QTJ131078:QTK131078 RDF131078:RDG131078 RNB131078:RNC131078 RWX131078:RWY131078 SGT131078:SGU131078 SQP131078:SQQ131078 TAL131078:TAM131078 TKH131078:TKI131078 TUD131078:TUE131078 UDZ131078:UEA131078 UNV131078:UNW131078 UXR131078:UXS131078 VHN131078:VHO131078 VRJ131078:VRK131078 WBF131078:WBG131078 WLB131078:WLC131078 WUX131078:WUY131078 IL196614:IM196614 SH196614:SI196614 ACD196614:ACE196614 ALZ196614:AMA196614 AVV196614:AVW196614 BFR196614:BFS196614 BPN196614:BPO196614 BZJ196614:BZK196614 CJF196614:CJG196614 CTB196614:CTC196614 DCX196614:DCY196614 DMT196614:DMU196614 DWP196614:DWQ196614 EGL196614:EGM196614 EQH196614:EQI196614 FAD196614:FAE196614 FJZ196614:FKA196614 FTV196614:FTW196614 GDR196614:GDS196614 GNN196614:GNO196614 GXJ196614:GXK196614 HHF196614:HHG196614 HRB196614:HRC196614 IAX196614:IAY196614 IKT196614:IKU196614 IUP196614:IUQ196614 JEL196614:JEM196614 JOH196614:JOI196614 JYD196614:JYE196614 KHZ196614:KIA196614 KRV196614:KRW196614 LBR196614:LBS196614 LLN196614:LLO196614 LVJ196614:LVK196614 MFF196614:MFG196614 MPB196614:MPC196614 MYX196614:MYY196614 NIT196614:NIU196614 NSP196614:NSQ196614 OCL196614:OCM196614 OMH196614:OMI196614 OWD196614:OWE196614 PFZ196614:PGA196614 PPV196614:PPW196614 PZR196614:PZS196614 QJN196614:QJO196614 QTJ196614:QTK196614 RDF196614:RDG196614 RNB196614:RNC196614 RWX196614:RWY196614 SGT196614:SGU196614 SQP196614:SQQ196614 TAL196614:TAM196614 TKH196614:TKI196614 TUD196614:TUE196614 UDZ196614:UEA196614 UNV196614:UNW196614 UXR196614:UXS196614 VHN196614:VHO196614 VRJ196614:VRK196614 WBF196614:WBG196614 WLB196614:WLC196614 WUX196614:WUY196614 IL262150:IM262150 SH262150:SI262150 ACD262150:ACE262150 ALZ262150:AMA262150 AVV262150:AVW262150 BFR262150:BFS262150 BPN262150:BPO262150 BZJ262150:BZK262150 CJF262150:CJG262150 CTB262150:CTC262150 DCX262150:DCY262150 DMT262150:DMU262150 DWP262150:DWQ262150 EGL262150:EGM262150 EQH262150:EQI262150 FAD262150:FAE262150 FJZ262150:FKA262150 FTV262150:FTW262150 GDR262150:GDS262150 GNN262150:GNO262150 GXJ262150:GXK262150 HHF262150:HHG262150 HRB262150:HRC262150 IAX262150:IAY262150 IKT262150:IKU262150 IUP262150:IUQ262150 JEL262150:JEM262150 JOH262150:JOI262150 JYD262150:JYE262150 KHZ262150:KIA262150 KRV262150:KRW262150 LBR262150:LBS262150 LLN262150:LLO262150 LVJ262150:LVK262150 MFF262150:MFG262150 MPB262150:MPC262150 MYX262150:MYY262150 NIT262150:NIU262150 NSP262150:NSQ262150 OCL262150:OCM262150 OMH262150:OMI262150 OWD262150:OWE262150 PFZ262150:PGA262150 PPV262150:PPW262150 PZR262150:PZS262150 QJN262150:QJO262150 QTJ262150:QTK262150 RDF262150:RDG262150 RNB262150:RNC262150 RWX262150:RWY262150 SGT262150:SGU262150 SQP262150:SQQ262150 TAL262150:TAM262150 TKH262150:TKI262150 TUD262150:TUE262150 UDZ262150:UEA262150 UNV262150:UNW262150 UXR262150:UXS262150 VHN262150:VHO262150 VRJ262150:VRK262150 WBF262150:WBG262150 WLB262150:WLC262150 WUX262150:WUY262150 IL327686:IM327686 SH327686:SI327686 ACD327686:ACE327686 ALZ327686:AMA327686 AVV327686:AVW327686 BFR327686:BFS327686 BPN327686:BPO327686 BZJ327686:BZK327686 CJF327686:CJG327686 CTB327686:CTC327686 DCX327686:DCY327686 DMT327686:DMU327686 DWP327686:DWQ327686 EGL327686:EGM327686 EQH327686:EQI327686 FAD327686:FAE327686 FJZ327686:FKA327686 FTV327686:FTW327686 GDR327686:GDS327686 GNN327686:GNO327686 GXJ327686:GXK327686 HHF327686:HHG327686 HRB327686:HRC327686 IAX327686:IAY327686 IKT327686:IKU327686 IUP327686:IUQ327686 JEL327686:JEM327686 JOH327686:JOI327686 JYD327686:JYE327686 KHZ327686:KIA327686 KRV327686:KRW327686 LBR327686:LBS327686 LLN327686:LLO327686 LVJ327686:LVK327686 MFF327686:MFG327686 MPB327686:MPC327686 MYX327686:MYY327686 NIT327686:NIU327686 NSP327686:NSQ327686 OCL327686:OCM327686 OMH327686:OMI327686 OWD327686:OWE327686 PFZ327686:PGA327686 PPV327686:PPW327686 PZR327686:PZS327686 QJN327686:QJO327686 QTJ327686:QTK327686 RDF327686:RDG327686 RNB327686:RNC327686 RWX327686:RWY327686 SGT327686:SGU327686 SQP327686:SQQ327686 TAL327686:TAM327686 TKH327686:TKI327686 TUD327686:TUE327686 UDZ327686:UEA327686 UNV327686:UNW327686 UXR327686:UXS327686 VHN327686:VHO327686 VRJ327686:VRK327686 WBF327686:WBG327686 WLB327686:WLC327686 WUX327686:WUY327686 IL393222:IM393222 SH393222:SI393222 ACD393222:ACE393222 ALZ393222:AMA393222 AVV393222:AVW393222 BFR393222:BFS393222 BPN393222:BPO393222 BZJ393222:BZK393222 CJF393222:CJG393222 CTB393222:CTC393222 DCX393222:DCY393222 DMT393222:DMU393222 DWP393222:DWQ393222 EGL393222:EGM393222 EQH393222:EQI393222 FAD393222:FAE393222 FJZ393222:FKA393222 FTV393222:FTW393222 GDR393222:GDS393222 GNN393222:GNO393222 GXJ393222:GXK393222 HHF393222:HHG393222 HRB393222:HRC393222 IAX393222:IAY393222 IKT393222:IKU393222 IUP393222:IUQ393222 JEL393222:JEM393222 JOH393222:JOI393222 JYD393222:JYE393222 KHZ393222:KIA393222 KRV393222:KRW393222 LBR393222:LBS393222 LLN393222:LLO393222 LVJ393222:LVK393222 MFF393222:MFG393222 MPB393222:MPC393222 MYX393222:MYY393222 NIT393222:NIU393222 NSP393222:NSQ393222 OCL393222:OCM393222 OMH393222:OMI393222 OWD393222:OWE393222 PFZ393222:PGA393222 PPV393222:PPW393222 PZR393222:PZS393222 QJN393222:QJO393222 QTJ393222:QTK393222 RDF393222:RDG393222 RNB393222:RNC393222 RWX393222:RWY393222 SGT393222:SGU393222 SQP393222:SQQ393222 TAL393222:TAM393222 TKH393222:TKI393222 TUD393222:TUE393222 UDZ393222:UEA393222 UNV393222:UNW393222 UXR393222:UXS393222 VHN393222:VHO393222 VRJ393222:VRK393222 WBF393222:WBG393222 WLB393222:WLC393222 WUX393222:WUY393222 IL458758:IM458758 SH458758:SI458758 ACD458758:ACE458758 ALZ458758:AMA458758 AVV458758:AVW458758 BFR458758:BFS458758 BPN458758:BPO458758 BZJ458758:BZK458758 CJF458758:CJG458758 CTB458758:CTC458758 DCX458758:DCY458758 DMT458758:DMU458758 DWP458758:DWQ458758 EGL458758:EGM458758 EQH458758:EQI458758 FAD458758:FAE458758 FJZ458758:FKA458758 FTV458758:FTW458758 GDR458758:GDS458758 GNN458758:GNO458758 GXJ458758:GXK458758 HHF458758:HHG458758 HRB458758:HRC458758 IAX458758:IAY458758 IKT458758:IKU458758 IUP458758:IUQ458758 JEL458758:JEM458758 JOH458758:JOI458758 JYD458758:JYE458758 KHZ458758:KIA458758 KRV458758:KRW458758 LBR458758:LBS458758 LLN458758:LLO458758 LVJ458758:LVK458758 MFF458758:MFG458758 MPB458758:MPC458758 MYX458758:MYY458758 NIT458758:NIU458758 NSP458758:NSQ458758 OCL458758:OCM458758 OMH458758:OMI458758 OWD458758:OWE458758 PFZ458758:PGA458758 PPV458758:PPW458758 PZR458758:PZS458758 QJN458758:QJO458758 QTJ458758:QTK458758 RDF458758:RDG458758 RNB458758:RNC458758 RWX458758:RWY458758 SGT458758:SGU458758 SQP458758:SQQ458758 TAL458758:TAM458758 TKH458758:TKI458758 TUD458758:TUE458758 UDZ458758:UEA458758 UNV458758:UNW458758 UXR458758:UXS458758 VHN458758:VHO458758 VRJ458758:VRK458758 WBF458758:WBG458758 WLB458758:WLC458758 WUX458758:WUY458758 IL524294:IM524294 SH524294:SI524294 ACD524294:ACE524294 ALZ524294:AMA524294 AVV524294:AVW524294 BFR524294:BFS524294 BPN524294:BPO524294 BZJ524294:BZK524294 CJF524294:CJG524294 CTB524294:CTC524294 DCX524294:DCY524294 DMT524294:DMU524294 DWP524294:DWQ524294 EGL524294:EGM524294 EQH524294:EQI524294 FAD524294:FAE524294 FJZ524294:FKA524294 FTV524294:FTW524294 GDR524294:GDS524294 GNN524294:GNO524294 GXJ524294:GXK524294 HHF524294:HHG524294 HRB524294:HRC524294 IAX524294:IAY524294 IKT524294:IKU524294 IUP524294:IUQ524294 JEL524294:JEM524294 JOH524294:JOI524294 JYD524294:JYE524294 KHZ524294:KIA524294 KRV524294:KRW524294 LBR524294:LBS524294 LLN524294:LLO524294 LVJ524294:LVK524294 MFF524294:MFG524294 MPB524294:MPC524294 MYX524294:MYY524294 NIT524294:NIU524294 NSP524294:NSQ524294 OCL524294:OCM524294 OMH524294:OMI524294 OWD524294:OWE524294 PFZ524294:PGA524294 PPV524294:PPW524294 PZR524294:PZS524294 QJN524294:QJO524294 QTJ524294:QTK524294 RDF524294:RDG524294 RNB524294:RNC524294 RWX524294:RWY524294 SGT524294:SGU524294 SQP524294:SQQ524294 TAL524294:TAM524294 TKH524294:TKI524294 TUD524294:TUE524294 UDZ524294:UEA524294 UNV524294:UNW524294 UXR524294:UXS524294 VHN524294:VHO524294 VRJ524294:VRK524294 WBF524294:WBG524294 WLB524294:WLC524294 WUX524294:WUY524294 IL589830:IM589830 SH589830:SI589830 ACD589830:ACE589830 ALZ589830:AMA589830 AVV589830:AVW589830 BFR589830:BFS589830 BPN589830:BPO589830 BZJ589830:BZK589830 CJF589830:CJG589830 CTB589830:CTC589830 DCX589830:DCY589830 DMT589830:DMU589830 DWP589830:DWQ589830 EGL589830:EGM589830 EQH589830:EQI589830 FAD589830:FAE589830 FJZ589830:FKA589830 FTV589830:FTW589830 GDR589830:GDS589830 GNN589830:GNO589830 GXJ589830:GXK589830 HHF589830:HHG589830 HRB589830:HRC589830 IAX589830:IAY589830 IKT589830:IKU589830 IUP589830:IUQ589830 JEL589830:JEM589830 JOH589830:JOI589830 JYD589830:JYE589830 KHZ589830:KIA589830 KRV589830:KRW589830 LBR589830:LBS589830 LLN589830:LLO589830 LVJ589830:LVK589830 MFF589830:MFG589830 MPB589830:MPC589830 MYX589830:MYY589830 NIT589830:NIU589830 NSP589830:NSQ589830 OCL589830:OCM589830 OMH589830:OMI589830 OWD589830:OWE589830 PFZ589830:PGA589830 PPV589830:PPW589830 PZR589830:PZS589830 QJN589830:QJO589830 QTJ589830:QTK589830 RDF589830:RDG589830 RNB589830:RNC589830 RWX589830:RWY589830 SGT589830:SGU589830 SQP589830:SQQ589830 TAL589830:TAM589830 TKH589830:TKI589830 TUD589830:TUE589830 UDZ589830:UEA589830 UNV589830:UNW589830 UXR589830:UXS589830 VHN589830:VHO589830 VRJ589830:VRK589830 WBF589830:WBG589830 WLB589830:WLC589830 WUX589830:WUY589830 IL655366:IM655366 SH655366:SI655366 ACD655366:ACE655366 ALZ655366:AMA655366 AVV655366:AVW655366 BFR655366:BFS655366 BPN655366:BPO655366 BZJ655366:BZK655366 CJF655366:CJG655366 CTB655366:CTC655366 DCX655366:DCY655366 DMT655366:DMU655366 DWP655366:DWQ655366 EGL655366:EGM655366 EQH655366:EQI655366 FAD655366:FAE655366 FJZ655366:FKA655366 FTV655366:FTW655366 GDR655366:GDS655366 GNN655366:GNO655366 GXJ655366:GXK655366 HHF655366:HHG655366 HRB655366:HRC655366 IAX655366:IAY655366 IKT655366:IKU655366 IUP655366:IUQ655366 JEL655366:JEM655366 JOH655366:JOI655366 JYD655366:JYE655366 KHZ655366:KIA655366 KRV655366:KRW655366 LBR655366:LBS655366 LLN655366:LLO655366 LVJ655366:LVK655366 MFF655366:MFG655366 MPB655366:MPC655366 MYX655366:MYY655366 NIT655366:NIU655366 NSP655366:NSQ655366 OCL655366:OCM655366 OMH655366:OMI655366 OWD655366:OWE655366 PFZ655366:PGA655366 PPV655366:PPW655366 PZR655366:PZS655366 QJN655366:QJO655366 QTJ655366:QTK655366 RDF655366:RDG655366 RNB655366:RNC655366 RWX655366:RWY655366 SGT655366:SGU655366 SQP655366:SQQ655366 TAL655366:TAM655366 TKH655366:TKI655366 TUD655366:TUE655366 UDZ655366:UEA655366 UNV655366:UNW655366 UXR655366:UXS655366 VHN655366:VHO655366 VRJ655366:VRK655366 WBF655366:WBG655366 WLB655366:WLC655366 WUX655366:WUY655366 IL720902:IM720902 SH720902:SI720902 ACD720902:ACE720902 ALZ720902:AMA720902 AVV720902:AVW720902 BFR720902:BFS720902 BPN720902:BPO720902 BZJ720902:BZK720902 CJF720902:CJG720902 CTB720902:CTC720902 DCX720902:DCY720902 DMT720902:DMU720902 DWP720902:DWQ720902 EGL720902:EGM720902 EQH720902:EQI720902 FAD720902:FAE720902 FJZ720902:FKA720902 FTV720902:FTW720902 GDR720902:GDS720902 GNN720902:GNO720902 GXJ720902:GXK720902 HHF720902:HHG720902 HRB720902:HRC720902 IAX720902:IAY720902 IKT720902:IKU720902 IUP720902:IUQ720902 JEL720902:JEM720902 JOH720902:JOI720902 JYD720902:JYE720902 KHZ720902:KIA720902 KRV720902:KRW720902 LBR720902:LBS720902 LLN720902:LLO720902 LVJ720902:LVK720902 MFF720902:MFG720902 MPB720902:MPC720902 MYX720902:MYY720902 NIT720902:NIU720902 NSP720902:NSQ720902 OCL720902:OCM720902 OMH720902:OMI720902 OWD720902:OWE720902 PFZ720902:PGA720902 PPV720902:PPW720902 PZR720902:PZS720902 QJN720902:QJO720902 QTJ720902:QTK720902 RDF720902:RDG720902 RNB720902:RNC720902 RWX720902:RWY720902 SGT720902:SGU720902 SQP720902:SQQ720902 TAL720902:TAM720902 TKH720902:TKI720902 TUD720902:TUE720902 UDZ720902:UEA720902 UNV720902:UNW720902 UXR720902:UXS720902 VHN720902:VHO720902 VRJ720902:VRK720902 WBF720902:WBG720902 WLB720902:WLC720902 WUX720902:WUY720902 IL786438:IM786438 SH786438:SI786438 ACD786438:ACE786438 ALZ786438:AMA786438 AVV786438:AVW786438 BFR786438:BFS786438 BPN786438:BPO786438 BZJ786438:BZK786438 CJF786438:CJG786438 CTB786438:CTC786438 DCX786438:DCY786438 DMT786438:DMU786438 DWP786438:DWQ786438 EGL786438:EGM786438 EQH786438:EQI786438 FAD786438:FAE786438 FJZ786438:FKA786438 FTV786438:FTW786438 GDR786438:GDS786438 GNN786438:GNO786438 GXJ786438:GXK786438 HHF786438:HHG786438 HRB786438:HRC786438 IAX786438:IAY786438 IKT786438:IKU786438 IUP786438:IUQ786438 JEL786438:JEM786438 JOH786438:JOI786438 JYD786438:JYE786438 KHZ786438:KIA786438 KRV786438:KRW786438 LBR786438:LBS786438 LLN786438:LLO786438 LVJ786438:LVK786438 MFF786438:MFG786438 MPB786438:MPC786438 MYX786438:MYY786438 NIT786438:NIU786438 NSP786438:NSQ786438 OCL786438:OCM786438 OMH786438:OMI786438 OWD786438:OWE786438 PFZ786438:PGA786438 PPV786438:PPW786438 PZR786438:PZS786438 QJN786438:QJO786438 QTJ786438:QTK786438 RDF786438:RDG786438 RNB786438:RNC786438 RWX786438:RWY786438 SGT786438:SGU786438 SQP786438:SQQ786438 TAL786438:TAM786438 TKH786438:TKI786438 TUD786438:TUE786438 UDZ786438:UEA786438 UNV786438:UNW786438 UXR786438:UXS786438 VHN786438:VHO786438 VRJ786438:VRK786438 WBF786438:WBG786438 WLB786438:WLC786438 WUX786438:WUY786438 IL851974:IM851974 SH851974:SI851974 ACD851974:ACE851974 ALZ851974:AMA851974 AVV851974:AVW851974 BFR851974:BFS851974 BPN851974:BPO851974 BZJ851974:BZK851974 CJF851974:CJG851974 CTB851974:CTC851974 DCX851974:DCY851974 DMT851974:DMU851974 DWP851974:DWQ851974 EGL851974:EGM851974 EQH851974:EQI851974 FAD851974:FAE851974 FJZ851974:FKA851974 FTV851974:FTW851974 GDR851974:GDS851974 GNN851974:GNO851974 GXJ851974:GXK851974 HHF851974:HHG851974 HRB851974:HRC851974 IAX851974:IAY851974 IKT851974:IKU851974 IUP851974:IUQ851974 JEL851974:JEM851974 JOH851974:JOI851974 JYD851974:JYE851974 KHZ851974:KIA851974 KRV851974:KRW851974 LBR851974:LBS851974 LLN851974:LLO851974 LVJ851974:LVK851974 MFF851974:MFG851974 MPB851974:MPC851974 MYX851974:MYY851974 NIT851974:NIU851974 NSP851974:NSQ851974 OCL851974:OCM851974 OMH851974:OMI851974 OWD851974:OWE851974 PFZ851974:PGA851974 PPV851974:PPW851974 PZR851974:PZS851974 QJN851974:QJO851974 QTJ851974:QTK851974 RDF851974:RDG851974 RNB851974:RNC851974 RWX851974:RWY851974 SGT851974:SGU851974 SQP851974:SQQ851974 TAL851974:TAM851974 TKH851974:TKI851974 TUD851974:TUE851974 UDZ851974:UEA851974 UNV851974:UNW851974 UXR851974:UXS851974 VHN851974:VHO851974 VRJ851974:VRK851974 WBF851974:WBG851974 WLB851974:WLC851974 WUX851974:WUY851974 IL917510:IM917510 SH917510:SI917510 ACD917510:ACE917510 ALZ917510:AMA917510 AVV917510:AVW917510 BFR917510:BFS917510 BPN917510:BPO917510 BZJ917510:BZK917510 CJF917510:CJG917510 CTB917510:CTC917510 DCX917510:DCY917510 DMT917510:DMU917510 DWP917510:DWQ917510 EGL917510:EGM917510 EQH917510:EQI917510 FAD917510:FAE917510 FJZ917510:FKA917510 FTV917510:FTW917510 GDR917510:GDS917510 GNN917510:GNO917510 GXJ917510:GXK917510 HHF917510:HHG917510 HRB917510:HRC917510 IAX917510:IAY917510 IKT917510:IKU917510 IUP917510:IUQ917510 JEL917510:JEM917510 JOH917510:JOI917510 JYD917510:JYE917510 KHZ917510:KIA917510 KRV917510:KRW917510 LBR917510:LBS917510 LLN917510:LLO917510 LVJ917510:LVK917510 MFF917510:MFG917510 MPB917510:MPC917510 MYX917510:MYY917510 NIT917510:NIU917510 NSP917510:NSQ917510 OCL917510:OCM917510 OMH917510:OMI917510 OWD917510:OWE917510 PFZ917510:PGA917510 PPV917510:PPW917510 PZR917510:PZS917510 QJN917510:QJO917510 QTJ917510:QTK917510 RDF917510:RDG917510 RNB917510:RNC917510 RWX917510:RWY917510 SGT917510:SGU917510 SQP917510:SQQ917510 TAL917510:TAM917510 TKH917510:TKI917510 TUD917510:TUE917510 UDZ917510:UEA917510 UNV917510:UNW917510 UXR917510:UXS917510 VHN917510:VHO917510 VRJ917510:VRK917510 WBF917510:WBG917510 WLB917510:WLC917510 WUX917510:WUY917510 IL983046:IM983046 SH983046:SI983046 ACD983046:ACE983046 ALZ983046:AMA983046 AVV983046:AVW983046 BFR983046:BFS983046 BPN983046:BPO983046 BZJ983046:BZK983046 CJF983046:CJG983046 CTB983046:CTC983046 DCX983046:DCY983046 DMT983046:DMU983046 DWP983046:DWQ983046 EGL983046:EGM983046 EQH983046:EQI983046 FAD983046:FAE983046 FJZ983046:FKA983046 FTV983046:FTW983046 GDR983046:GDS983046 GNN983046:GNO983046 GXJ983046:GXK983046 HHF983046:HHG983046 HRB983046:HRC983046 IAX983046:IAY983046 IKT983046:IKU983046 IUP983046:IUQ983046 JEL983046:JEM983046 JOH983046:JOI983046 JYD983046:JYE983046 KHZ983046:KIA983046 KRV983046:KRW983046 LBR983046:LBS983046 LLN983046:LLO983046 LVJ983046:LVK983046 MFF983046:MFG983046 MPB983046:MPC983046 MYX983046:MYY983046 NIT983046:NIU983046 NSP983046:NSQ983046 OCL983046:OCM983046 OMH983046:OMI983046 OWD983046:OWE983046 PFZ983046:PGA983046 PPV983046:PPW983046 PZR983046:PZS983046 QJN983046:QJO983046 QTJ983046:QTK983046 RDF983046:RDG983046 RNB983046:RNC983046 RWX983046:RWY983046 SGT983046:SGU983046 SQP983046:SQQ983046 TAL983046:TAM983046 TKH983046:TKI983046 TUD983046:TUE983046 UDZ983046:UEA983046 UNV983046:UNW983046 UXR983046:UXS983046 VHN983046:VHO983046 VRJ983046:VRK983046 WBF983046:WBG983046 WLB983046:WLC983046 WUX983046:WUY983046 WUX9:WUY9 WLB9:WLC9 WBF9:WBG9 VRJ9:VRK9 VHN9:VHO9 UXR9:UXS9 UNV9:UNW9 UDZ9:UEA9 TUD9:TUE9 TKH9:TKI9 TAL9:TAM9 SQP9:SQQ9 SGT9:SGU9 RWX9:RWY9 RNB9:RNC9 RDF9:RDG9 QTJ9:QTK9 QJN9:QJO9 PZR9:PZS9 PPV9:PPW9 PFZ9:PGA9 OWD9:OWE9 OMH9:OMI9 OCL9:OCM9 NSP9:NSQ9 NIT9:NIU9 MYX9:MYY9 MPB9:MPC9 MFF9:MFG9 LVJ9:LVK9 LLN9:LLO9 LBR9:LBS9 KRV9:KRW9 KHZ9:KIA9 JYD9:JYE9 JOH9:JOI9 JEL9:JEM9 IUP9:IUQ9 IKT9:IKU9 IAX9:IAY9 HRB9:HRC9 HHF9:HHG9 GXJ9:GXK9 GNN9:GNO9 GDR9:GDS9 FTV9:FTW9 FJZ9:FKA9 FAD9:FAE9 EQH9:EQI9 EGL9:EGM9 DWP9:DWQ9 DMT9:DMU9 DCX9:DCY9 CTB9:CTC9 CJF9:CJG9 BZJ9:BZK9 BPN9:BPO9 BFR9:BFS9 AVV9:AVW9 ALZ9:AMA9 ACD9:ACE9 SH9:SI9 IL9:IM9 WUU9:WUV9 WKY9:WKZ9 WBC9:WBD9 VRG9:VRH9 VHK9:VHL9 UXO9:UXP9 UNS9:UNT9 UDW9:UDX9 TUA9:TUB9 TKE9:TKF9 TAI9:TAJ9 SQM9:SQN9 SGQ9:SGR9 RWU9:RWV9 RMY9:RMZ9 RDC9:RDD9 QTG9:QTH9 QJK9:QJL9 PZO9:PZP9 PPS9:PPT9 PFW9:PFX9 OWA9:OWB9 OME9:OMF9 OCI9:OCJ9 NSM9:NSN9 NIQ9:NIR9 MYU9:MYV9 MOY9:MOZ9 MFC9:MFD9 LVG9:LVH9 LLK9:LLL9 LBO9:LBP9 KRS9:KRT9 KHW9:KHX9 JYA9:JYB9 JOE9:JOF9 JEI9:JEJ9 IUM9:IUN9 IKQ9:IKR9 IAU9:IAV9 HQY9:HQZ9 HHC9:HHD9 GXG9:GXH9 GNK9:GNL9 GDO9:GDP9 FTS9:FTT9 FJW9:FJX9 FAA9:FAB9 EQE9:EQF9 EGI9:EGJ9 DWM9:DWN9 DMQ9:DMR9 DCU9:DCV9 CSY9:CSZ9 CJC9:CJD9 BZG9:BZH9 BPK9:BPL9 BFO9:BFP9 AVS9:AVT9 ALW9:ALX9 ACA9:ACB9 SE9:SF9 II9:IJ9 WUR9:WUS9 WKV9:WKW9 WAZ9:WBA9 VRD9:VRE9 VHH9:VHI9 UXL9:UXM9 UNP9:UNQ9 UDT9:UDU9 TTX9:TTY9 TKB9:TKC9 TAF9:TAG9 SQJ9:SQK9 SGN9:SGO9 RWR9:RWS9 RMV9:RMW9 RCZ9:RDA9 QTD9:QTE9 QJH9:QJI9 PZL9:PZM9 PPP9:PPQ9 PFT9:PFU9 OVX9:OVY9 OMB9:OMC9 OCF9:OCG9 NSJ9:NSK9 NIN9:NIO9 MYR9:MYS9 MOV9:MOW9 MEZ9:MFA9 LVD9:LVE9 LLH9:LLI9 LBL9:LBM9 KRP9:KRQ9 KHT9:KHU9 JXX9:JXY9 JOB9:JOC9 JEF9:JEG9 IUJ9:IUK9 IKN9:IKO9 IAR9:IAS9 HQV9:HQW9 HGZ9:HHA9 GXD9:GXE9 GNH9:GNI9 GDL9:GDM9 FTP9:FTQ9 FJT9:FJU9 EZX9:EZY9 EQB9:EQC9 EGF9:EGG9 DWJ9:DWK9 DMN9:DMO9 DCR9:DCS9 CSV9:CSW9 CIZ9:CJA9 BZD9:BZE9 BPH9:BPI9 BFL9:BFM9 AVP9:AVQ9 ALT9:ALU9 ABX9:ABY9 SB9:SC9 IF9:IG9 WUL9:WUM9 WKP9:WKQ9 WAT9:WAU9 VQX9:VQY9 VHB9:VHC9 UXF9:UXG9 UNJ9:UNK9 UDN9:UDO9 TTR9:TTS9 TJV9:TJW9 SZZ9:TAA9 SQD9:SQE9 SGH9:SGI9 RWL9:RWM9 RMP9:RMQ9 RCT9:RCU9 QSX9:QSY9 QJB9:QJC9 PZF9:PZG9 PPJ9:PPK9 PFN9:PFO9 OVR9:OVS9 OLV9:OLW9 OBZ9:OCA9 NSD9:NSE9 NIH9:NII9 MYL9:MYM9 MOP9:MOQ9 MET9:MEU9 LUX9:LUY9 LLB9:LLC9 LBF9:LBG9 KRJ9:KRK9 KHN9:KHO9 JXR9:JXS9 JNV9:JNW9 JDZ9:JEA9 IUD9:IUE9 IKH9:IKI9 IAL9:IAM9 HQP9:HQQ9 HGT9:HGU9 GWX9:GWY9 GNB9:GNC9 GDF9:GDG9 FTJ9:FTK9 FJN9:FJO9 EZR9:EZS9 EPV9:EPW9 EFZ9:EGA9 DWD9:DWE9 DMH9:DMI9 DCL9:DCM9 CSP9:CSQ9 CIT9:CIU9 BYX9:BYY9 BPB9:BPC9 BFF9:BFG9 AVJ9:AVK9 ALN9:ALO9 ABR9:ABS9 RV9:RW9 HZ9:IA9 WUI9:WUJ9 WKM9:WKN9 WAQ9:WAR9 VQU9:VQV9 VGY9:VGZ9 UXC9:UXD9 UNG9:UNH9 UDK9:UDL9 TTO9:TTP9 TJS9:TJT9 SZW9:SZX9 SQA9:SQB9 SGE9:SGF9 RWI9:RWJ9 RMM9:RMN9 RCQ9:RCR9 QSU9:QSV9 QIY9:QIZ9 PZC9:PZD9 PPG9:PPH9 PFK9:PFL9 OVO9:OVP9 OLS9:OLT9 OBW9:OBX9 NSA9:NSB9 NIE9:NIF9 MYI9:MYJ9 MOM9:MON9 MEQ9:MER9 LUU9:LUV9 LKY9:LKZ9 LBC9:LBD9 KRG9:KRH9 KHK9:KHL9 JXO9:JXP9 JNS9:JNT9 JDW9:JDX9 IUA9:IUB9 IKE9:IKF9 IAI9:IAJ9 HQM9:HQN9 HGQ9:HGR9 GWU9:GWV9 GMY9:GMZ9 GDC9:GDD9 FTG9:FTH9 FJK9:FJL9 EZO9:EZP9 EPS9:EPT9 EFW9:EFX9 DWA9:DWB9 DME9:DMF9 DCI9:DCJ9 CSM9:CSN9 CIQ9:CIR9 BYU9:BYV9 BOY9:BOZ9 BFC9:BFD9 AVG9:AVH9 ALK9:ALL9 ABO9:ABP9 RS9:RT9 HW9:HX9 WUF9:WUG9 WKJ9:WKK9 WAN9:WAO9 VQR9:VQS9 VGV9:VGW9 UWZ9:UXA9 UND9:UNE9 UDH9:UDI9 TTL9:TTM9 TJP9:TJQ9 SZT9:SZU9 SPX9:SPY9 SGB9:SGC9 RWF9:RWG9 RMJ9:RMK9 RCN9:RCO9 QSR9:QSS9 QIV9:QIW9 PYZ9:PZA9 PPD9:PPE9 PFH9:PFI9 OVL9:OVM9 OLP9:OLQ9 OBT9:OBU9 NRX9:NRY9 NIB9:NIC9 MYF9:MYG9 MOJ9:MOK9 MEN9:MEO9 LUR9:LUS9 LKV9:LKW9 LAZ9:LBA9 KRD9:KRE9 KHH9:KHI9 JXL9:JXM9 JNP9:JNQ9 JDT9:JDU9 ITX9:ITY9 IKB9:IKC9 IAF9:IAG9 HQJ9:HQK9 HGN9:HGO9 GWR9:GWS9 GMV9:GMW9 GCZ9:GDA9 FTD9:FTE9 FJH9:FJI9 EZL9:EZM9 EPP9:EPQ9 EFT9:EFU9 DVX9:DVY9 DMB9:DMC9 DCF9:DCG9 CSJ9:CSK9 CIN9:CIO9 BYR9:BYS9 BOV9:BOW9 BEZ9:BFA9 AVD9:AVE9 ALH9:ALI9 ABL9:ABM9 RP9:RQ9 HT9:HU9 WUC9:WUD9 WKG9:WKH9 WAK9:WAL9 VQO9:VQP9 VGS9:VGT9 UWW9:UWX9 UNA9:UNB9 UDE9:UDF9 TTI9:TTJ9 TJM9:TJN9 SZQ9:SZR9 SPU9:SPV9 SFY9:SFZ9 RWC9:RWD9 RMG9:RMH9 RCK9:RCL9 QSO9:QSP9 QIS9:QIT9 PYW9:PYX9 PPA9:PPB9 PFE9:PFF9 OVI9:OVJ9 OLM9:OLN9 OBQ9:OBR9 NRU9:NRV9 NHY9:NHZ9 MYC9:MYD9 MOG9:MOH9 MEK9:MEL9 LUO9:LUP9 LKS9:LKT9 LAW9:LAX9 KRA9:KRB9 KHE9:KHF9 JXI9:JXJ9 JNM9:JNN9 JDQ9:JDR9 ITU9:ITV9 IJY9:IJZ9 IAC9:IAD9 HQG9:HQH9 HGK9:HGL9 GWO9:GWP9 GMS9:GMT9 GCW9:GCX9 FTA9:FTB9 FJE9:FJF9 EZI9:EZJ9 EPM9:EPN9 EFQ9:EFR9 DVU9:DVV9 DLY9:DLZ9 DCC9:DCD9 CSG9:CSH9 CIK9:CIL9 BYO9:BYP9 BOS9:BOT9 BEW9:BEX9 AVA9:AVB9 ALE9:ALF9 ABI9:ABJ9 RM9:RN9 HQ9:HR9 HO9 WUA9 WKE9 WAI9 VQM9 VGQ9 UWU9 UMY9 UDC9 TTG9 TJK9 SZO9 SPS9 SFW9 RWA9 RME9 RCI9 QSM9 QIQ9 PYU9 POY9 PFC9 OVG9 OLK9 OBO9 NRS9 NHW9 MYA9 MOE9 MEI9 LUM9 LKQ9 LAU9 KQY9 KHC9 JXG9 JNK9 JDO9 ITS9 IJW9 IAA9 HQE9 HGI9 GWM9 GMQ9 GCU9 FSY9 FJC9 EZG9 EPK9 EFO9 DVS9 DLW9 DCA9 CSE9 CII9 BYM9 BOQ9 BEU9 AUY9 ALC9 ABG9 RK9">
      <formula1>HN3</formula1>
    </dataValidation>
    <dataValidation type="whole" operator="lessThanOrEqual" allowBlank="1" showInputMessage="1" showErrorMessage="1" sqref="HN65543:HO65543 RJ65543:RK65543 ABF65543:ABG65543 ALB65543:ALC65543 AUX65543:AUY65543 BET65543:BEU65543 BOP65543:BOQ65543 BYL65543:BYM65543 CIH65543:CII65543 CSD65543:CSE65543 DBZ65543:DCA65543 DLV65543:DLW65543 DVR65543:DVS65543 EFN65543:EFO65543 EPJ65543:EPK65543 EZF65543:EZG65543 FJB65543:FJC65543 FSX65543:FSY65543 GCT65543:GCU65543 GMP65543:GMQ65543 GWL65543:GWM65543 HGH65543:HGI65543 HQD65543:HQE65543 HZZ65543:IAA65543 IJV65543:IJW65543 ITR65543:ITS65543 JDN65543:JDO65543 JNJ65543:JNK65543 JXF65543:JXG65543 KHB65543:KHC65543 KQX65543:KQY65543 LAT65543:LAU65543 LKP65543:LKQ65543 LUL65543:LUM65543 MEH65543:MEI65543 MOD65543:MOE65543 MXZ65543:MYA65543 NHV65543:NHW65543 NRR65543:NRS65543 OBN65543:OBO65543 OLJ65543:OLK65543 OVF65543:OVG65543 PFB65543:PFC65543 POX65543:POY65543 PYT65543:PYU65543 QIP65543:QIQ65543 QSL65543:QSM65543 RCH65543:RCI65543 RMD65543:RME65543 RVZ65543:RWA65543 SFV65543:SFW65543 SPR65543:SPS65543 SZN65543:SZO65543 TJJ65543:TJK65543 TTF65543:TTG65543 UDB65543:UDC65543 UMX65543:UMY65543 UWT65543:UWU65543 VGP65543:VGQ65543 VQL65543:VQM65543 WAH65543:WAI65543 WKD65543:WKE65543 WTZ65543:WUA65543 HN131079:HO131079 RJ131079:RK131079 ABF131079:ABG131079 ALB131079:ALC131079 AUX131079:AUY131079 BET131079:BEU131079 BOP131079:BOQ131079 BYL131079:BYM131079 CIH131079:CII131079 CSD131079:CSE131079 DBZ131079:DCA131079 DLV131079:DLW131079 DVR131079:DVS131079 EFN131079:EFO131079 EPJ131079:EPK131079 EZF131079:EZG131079 FJB131079:FJC131079 FSX131079:FSY131079 GCT131079:GCU131079 GMP131079:GMQ131079 GWL131079:GWM131079 HGH131079:HGI131079 HQD131079:HQE131079 HZZ131079:IAA131079 IJV131079:IJW131079 ITR131079:ITS131079 JDN131079:JDO131079 JNJ131079:JNK131079 JXF131079:JXG131079 KHB131079:KHC131079 KQX131079:KQY131079 LAT131079:LAU131079 LKP131079:LKQ131079 LUL131079:LUM131079 MEH131079:MEI131079 MOD131079:MOE131079 MXZ131079:MYA131079 NHV131079:NHW131079 NRR131079:NRS131079 OBN131079:OBO131079 OLJ131079:OLK131079 OVF131079:OVG131079 PFB131079:PFC131079 POX131079:POY131079 PYT131079:PYU131079 QIP131079:QIQ131079 QSL131079:QSM131079 RCH131079:RCI131079 RMD131079:RME131079 RVZ131079:RWA131079 SFV131079:SFW131079 SPR131079:SPS131079 SZN131079:SZO131079 TJJ131079:TJK131079 TTF131079:TTG131079 UDB131079:UDC131079 UMX131079:UMY131079 UWT131079:UWU131079 VGP131079:VGQ131079 VQL131079:VQM131079 WAH131079:WAI131079 WKD131079:WKE131079 WTZ131079:WUA131079 HN196615:HO196615 RJ196615:RK196615 ABF196615:ABG196615 ALB196615:ALC196615 AUX196615:AUY196615 BET196615:BEU196615 BOP196615:BOQ196615 BYL196615:BYM196615 CIH196615:CII196615 CSD196615:CSE196615 DBZ196615:DCA196615 DLV196615:DLW196615 DVR196615:DVS196615 EFN196615:EFO196615 EPJ196615:EPK196615 EZF196615:EZG196615 FJB196615:FJC196615 FSX196615:FSY196615 GCT196615:GCU196615 GMP196615:GMQ196615 GWL196615:GWM196615 HGH196615:HGI196615 HQD196615:HQE196615 HZZ196615:IAA196615 IJV196615:IJW196615 ITR196615:ITS196615 JDN196615:JDO196615 JNJ196615:JNK196615 JXF196615:JXG196615 KHB196615:KHC196615 KQX196615:KQY196615 LAT196615:LAU196615 LKP196615:LKQ196615 LUL196615:LUM196615 MEH196615:MEI196615 MOD196615:MOE196615 MXZ196615:MYA196615 NHV196615:NHW196615 NRR196615:NRS196615 OBN196615:OBO196615 OLJ196615:OLK196615 OVF196615:OVG196615 PFB196615:PFC196615 POX196615:POY196615 PYT196615:PYU196615 QIP196615:QIQ196615 QSL196615:QSM196615 RCH196615:RCI196615 RMD196615:RME196615 RVZ196615:RWA196615 SFV196615:SFW196615 SPR196615:SPS196615 SZN196615:SZO196615 TJJ196615:TJK196615 TTF196615:TTG196615 UDB196615:UDC196615 UMX196615:UMY196615 UWT196615:UWU196615 VGP196615:VGQ196615 VQL196615:VQM196615 WAH196615:WAI196615 WKD196615:WKE196615 WTZ196615:WUA196615 HN262151:HO262151 RJ262151:RK262151 ABF262151:ABG262151 ALB262151:ALC262151 AUX262151:AUY262151 BET262151:BEU262151 BOP262151:BOQ262151 BYL262151:BYM262151 CIH262151:CII262151 CSD262151:CSE262151 DBZ262151:DCA262151 DLV262151:DLW262151 DVR262151:DVS262151 EFN262151:EFO262151 EPJ262151:EPK262151 EZF262151:EZG262151 FJB262151:FJC262151 FSX262151:FSY262151 GCT262151:GCU262151 GMP262151:GMQ262151 GWL262151:GWM262151 HGH262151:HGI262151 HQD262151:HQE262151 HZZ262151:IAA262151 IJV262151:IJW262151 ITR262151:ITS262151 JDN262151:JDO262151 JNJ262151:JNK262151 JXF262151:JXG262151 KHB262151:KHC262151 KQX262151:KQY262151 LAT262151:LAU262151 LKP262151:LKQ262151 LUL262151:LUM262151 MEH262151:MEI262151 MOD262151:MOE262151 MXZ262151:MYA262151 NHV262151:NHW262151 NRR262151:NRS262151 OBN262151:OBO262151 OLJ262151:OLK262151 OVF262151:OVG262151 PFB262151:PFC262151 POX262151:POY262151 PYT262151:PYU262151 QIP262151:QIQ262151 QSL262151:QSM262151 RCH262151:RCI262151 RMD262151:RME262151 RVZ262151:RWA262151 SFV262151:SFW262151 SPR262151:SPS262151 SZN262151:SZO262151 TJJ262151:TJK262151 TTF262151:TTG262151 UDB262151:UDC262151 UMX262151:UMY262151 UWT262151:UWU262151 VGP262151:VGQ262151 VQL262151:VQM262151 WAH262151:WAI262151 WKD262151:WKE262151 WTZ262151:WUA262151 HN327687:HO327687 RJ327687:RK327687 ABF327687:ABG327687 ALB327687:ALC327687 AUX327687:AUY327687 BET327687:BEU327687 BOP327687:BOQ327687 BYL327687:BYM327687 CIH327687:CII327687 CSD327687:CSE327687 DBZ327687:DCA327687 DLV327687:DLW327687 DVR327687:DVS327687 EFN327687:EFO327687 EPJ327687:EPK327687 EZF327687:EZG327687 FJB327687:FJC327687 FSX327687:FSY327687 GCT327687:GCU327687 GMP327687:GMQ327687 GWL327687:GWM327687 HGH327687:HGI327687 HQD327687:HQE327687 HZZ327687:IAA327687 IJV327687:IJW327687 ITR327687:ITS327687 JDN327687:JDO327687 JNJ327687:JNK327687 JXF327687:JXG327687 KHB327687:KHC327687 KQX327687:KQY327687 LAT327687:LAU327687 LKP327687:LKQ327687 LUL327687:LUM327687 MEH327687:MEI327687 MOD327687:MOE327687 MXZ327687:MYA327687 NHV327687:NHW327687 NRR327687:NRS327687 OBN327687:OBO327687 OLJ327687:OLK327687 OVF327687:OVG327687 PFB327687:PFC327687 POX327687:POY327687 PYT327687:PYU327687 QIP327687:QIQ327687 QSL327687:QSM327687 RCH327687:RCI327687 RMD327687:RME327687 RVZ327687:RWA327687 SFV327687:SFW327687 SPR327687:SPS327687 SZN327687:SZO327687 TJJ327687:TJK327687 TTF327687:TTG327687 UDB327687:UDC327687 UMX327687:UMY327687 UWT327687:UWU327687 VGP327687:VGQ327687 VQL327687:VQM327687 WAH327687:WAI327687 WKD327687:WKE327687 WTZ327687:WUA327687 HN393223:HO393223 RJ393223:RK393223 ABF393223:ABG393223 ALB393223:ALC393223 AUX393223:AUY393223 BET393223:BEU393223 BOP393223:BOQ393223 BYL393223:BYM393223 CIH393223:CII393223 CSD393223:CSE393223 DBZ393223:DCA393223 DLV393223:DLW393223 DVR393223:DVS393223 EFN393223:EFO393223 EPJ393223:EPK393223 EZF393223:EZG393223 FJB393223:FJC393223 FSX393223:FSY393223 GCT393223:GCU393223 GMP393223:GMQ393223 GWL393223:GWM393223 HGH393223:HGI393223 HQD393223:HQE393223 HZZ393223:IAA393223 IJV393223:IJW393223 ITR393223:ITS393223 JDN393223:JDO393223 JNJ393223:JNK393223 JXF393223:JXG393223 KHB393223:KHC393223 KQX393223:KQY393223 LAT393223:LAU393223 LKP393223:LKQ393223 LUL393223:LUM393223 MEH393223:MEI393223 MOD393223:MOE393223 MXZ393223:MYA393223 NHV393223:NHW393223 NRR393223:NRS393223 OBN393223:OBO393223 OLJ393223:OLK393223 OVF393223:OVG393223 PFB393223:PFC393223 POX393223:POY393223 PYT393223:PYU393223 QIP393223:QIQ393223 QSL393223:QSM393223 RCH393223:RCI393223 RMD393223:RME393223 RVZ393223:RWA393223 SFV393223:SFW393223 SPR393223:SPS393223 SZN393223:SZO393223 TJJ393223:TJK393223 TTF393223:TTG393223 UDB393223:UDC393223 UMX393223:UMY393223 UWT393223:UWU393223 VGP393223:VGQ393223 VQL393223:VQM393223 WAH393223:WAI393223 WKD393223:WKE393223 WTZ393223:WUA393223 HN458759:HO458759 RJ458759:RK458759 ABF458759:ABG458759 ALB458759:ALC458759 AUX458759:AUY458759 BET458759:BEU458759 BOP458759:BOQ458759 BYL458759:BYM458759 CIH458759:CII458759 CSD458759:CSE458759 DBZ458759:DCA458759 DLV458759:DLW458759 DVR458759:DVS458759 EFN458759:EFO458759 EPJ458759:EPK458759 EZF458759:EZG458759 FJB458759:FJC458759 FSX458759:FSY458759 GCT458759:GCU458759 GMP458759:GMQ458759 GWL458759:GWM458759 HGH458759:HGI458759 HQD458759:HQE458759 HZZ458759:IAA458759 IJV458759:IJW458759 ITR458759:ITS458759 JDN458759:JDO458759 JNJ458759:JNK458759 JXF458759:JXG458759 KHB458759:KHC458759 KQX458759:KQY458759 LAT458759:LAU458759 LKP458759:LKQ458759 LUL458759:LUM458759 MEH458759:MEI458759 MOD458759:MOE458759 MXZ458759:MYA458759 NHV458759:NHW458759 NRR458759:NRS458759 OBN458759:OBO458759 OLJ458759:OLK458759 OVF458759:OVG458759 PFB458759:PFC458759 POX458759:POY458759 PYT458759:PYU458759 QIP458759:QIQ458759 QSL458759:QSM458759 RCH458759:RCI458759 RMD458759:RME458759 RVZ458759:RWA458759 SFV458759:SFW458759 SPR458759:SPS458759 SZN458759:SZO458759 TJJ458759:TJK458759 TTF458759:TTG458759 UDB458759:UDC458759 UMX458759:UMY458759 UWT458759:UWU458759 VGP458759:VGQ458759 VQL458759:VQM458759 WAH458759:WAI458759 WKD458759:WKE458759 WTZ458759:WUA458759 HN524295:HO524295 RJ524295:RK524295 ABF524295:ABG524295 ALB524295:ALC524295 AUX524295:AUY524295 BET524295:BEU524295 BOP524295:BOQ524295 BYL524295:BYM524295 CIH524295:CII524295 CSD524295:CSE524295 DBZ524295:DCA524295 DLV524295:DLW524295 DVR524295:DVS524295 EFN524295:EFO524295 EPJ524295:EPK524295 EZF524295:EZG524295 FJB524295:FJC524295 FSX524295:FSY524295 GCT524295:GCU524295 GMP524295:GMQ524295 GWL524295:GWM524295 HGH524295:HGI524295 HQD524295:HQE524295 HZZ524295:IAA524295 IJV524295:IJW524295 ITR524295:ITS524295 JDN524295:JDO524295 JNJ524295:JNK524295 JXF524295:JXG524295 KHB524295:KHC524295 KQX524295:KQY524295 LAT524295:LAU524295 LKP524295:LKQ524295 LUL524295:LUM524295 MEH524295:MEI524295 MOD524295:MOE524295 MXZ524295:MYA524295 NHV524295:NHW524295 NRR524295:NRS524295 OBN524295:OBO524295 OLJ524295:OLK524295 OVF524295:OVG524295 PFB524295:PFC524295 POX524295:POY524295 PYT524295:PYU524295 QIP524295:QIQ524295 QSL524295:QSM524295 RCH524295:RCI524295 RMD524295:RME524295 RVZ524295:RWA524295 SFV524295:SFW524295 SPR524295:SPS524295 SZN524295:SZO524295 TJJ524295:TJK524295 TTF524295:TTG524295 UDB524295:UDC524295 UMX524295:UMY524295 UWT524295:UWU524295 VGP524295:VGQ524295 VQL524295:VQM524295 WAH524295:WAI524295 WKD524295:WKE524295 WTZ524295:WUA524295 HN589831:HO589831 RJ589831:RK589831 ABF589831:ABG589831 ALB589831:ALC589831 AUX589831:AUY589831 BET589831:BEU589831 BOP589831:BOQ589831 BYL589831:BYM589831 CIH589831:CII589831 CSD589831:CSE589831 DBZ589831:DCA589831 DLV589831:DLW589831 DVR589831:DVS589831 EFN589831:EFO589831 EPJ589831:EPK589831 EZF589831:EZG589831 FJB589831:FJC589831 FSX589831:FSY589831 GCT589831:GCU589831 GMP589831:GMQ589831 GWL589831:GWM589831 HGH589831:HGI589831 HQD589831:HQE589831 HZZ589831:IAA589831 IJV589831:IJW589831 ITR589831:ITS589831 JDN589831:JDO589831 JNJ589831:JNK589831 JXF589831:JXG589831 KHB589831:KHC589831 KQX589831:KQY589831 LAT589831:LAU589831 LKP589831:LKQ589831 LUL589831:LUM589831 MEH589831:MEI589831 MOD589831:MOE589831 MXZ589831:MYA589831 NHV589831:NHW589831 NRR589831:NRS589831 OBN589831:OBO589831 OLJ589831:OLK589831 OVF589831:OVG589831 PFB589831:PFC589831 POX589831:POY589831 PYT589831:PYU589831 QIP589831:QIQ589831 QSL589831:QSM589831 RCH589831:RCI589831 RMD589831:RME589831 RVZ589831:RWA589831 SFV589831:SFW589831 SPR589831:SPS589831 SZN589831:SZO589831 TJJ589831:TJK589831 TTF589831:TTG589831 UDB589831:UDC589831 UMX589831:UMY589831 UWT589831:UWU589831 VGP589831:VGQ589831 VQL589831:VQM589831 WAH589831:WAI589831 WKD589831:WKE589831 WTZ589831:WUA589831 HN655367:HO655367 RJ655367:RK655367 ABF655367:ABG655367 ALB655367:ALC655367 AUX655367:AUY655367 BET655367:BEU655367 BOP655367:BOQ655367 BYL655367:BYM655367 CIH655367:CII655367 CSD655367:CSE655367 DBZ655367:DCA655367 DLV655367:DLW655367 DVR655367:DVS655367 EFN655367:EFO655367 EPJ655367:EPK655367 EZF655367:EZG655367 FJB655367:FJC655367 FSX655367:FSY655367 GCT655367:GCU655367 GMP655367:GMQ655367 GWL655367:GWM655367 HGH655367:HGI655367 HQD655367:HQE655367 HZZ655367:IAA655367 IJV655367:IJW655367 ITR655367:ITS655367 JDN655367:JDO655367 JNJ655367:JNK655367 JXF655367:JXG655367 KHB655367:KHC655367 KQX655367:KQY655367 LAT655367:LAU655367 LKP655367:LKQ655367 LUL655367:LUM655367 MEH655367:MEI655367 MOD655367:MOE655367 MXZ655367:MYA655367 NHV655367:NHW655367 NRR655367:NRS655367 OBN655367:OBO655367 OLJ655367:OLK655367 OVF655367:OVG655367 PFB655367:PFC655367 POX655367:POY655367 PYT655367:PYU655367 QIP655367:QIQ655367 QSL655367:QSM655367 RCH655367:RCI655367 RMD655367:RME655367 RVZ655367:RWA655367 SFV655367:SFW655367 SPR655367:SPS655367 SZN655367:SZO655367 TJJ655367:TJK655367 TTF655367:TTG655367 UDB655367:UDC655367 UMX655367:UMY655367 UWT655367:UWU655367 VGP655367:VGQ655367 VQL655367:VQM655367 WAH655367:WAI655367 WKD655367:WKE655367 WTZ655367:WUA655367 HN720903:HO720903 RJ720903:RK720903 ABF720903:ABG720903 ALB720903:ALC720903 AUX720903:AUY720903 BET720903:BEU720903 BOP720903:BOQ720903 BYL720903:BYM720903 CIH720903:CII720903 CSD720903:CSE720903 DBZ720903:DCA720903 DLV720903:DLW720903 DVR720903:DVS720903 EFN720903:EFO720903 EPJ720903:EPK720903 EZF720903:EZG720903 FJB720903:FJC720903 FSX720903:FSY720903 GCT720903:GCU720903 GMP720903:GMQ720903 GWL720903:GWM720903 HGH720903:HGI720903 HQD720903:HQE720903 HZZ720903:IAA720903 IJV720903:IJW720903 ITR720903:ITS720903 JDN720903:JDO720903 JNJ720903:JNK720903 JXF720903:JXG720903 KHB720903:KHC720903 KQX720903:KQY720903 LAT720903:LAU720903 LKP720903:LKQ720903 LUL720903:LUM720903 MEH720903:MEI720903 MOD720903:MOE720903 MXZ720903:MYA720903 NHV720903:NHW720903 NRR720903:NRS720903 OBN720903:OBO720903 OLJ720903:OLK720903 OVF720903:OVG720903 PFB720903:PFC720903 POX720903:POY720903 PYT720903:PYU720903 QIP720903:QIQ720903 QSL720903:QSM720903 RCH720903:RCI720903 RMD720903:RME720903 RVZ720903:RWA720903 SFV720903:SFW720903 SPR720903:SPS720903 SZN720903:SZO720903 TJJ720903:TJK720903 TTF720903:TTG720903 UDB720903:UDC720903 UMX720903:UMY720903 UWT720903:UWU720903 VGP720903:VGQ720903 VQL720903:VQM720903 WAH720903:WAI720903 WKD720903:WKE720903 WTZ720903:WUA720903 HN786439:HO786439 RJ786439:RK786439 ABF786439:ABG786439 ALB786439:ALC786439 AUX786439:AUY786439 BET786439:BEU786439 BOP786439:BOQ786439 BYL786439:BYM786439 CIH786439:CII786439 CSD786439:CSE786439 DBZ786439:DCA786439 DLV786439:DLW786439 DVR786439:DVS786439 EFN786439:EFO786439 EPJ786439:EPK786439 EZF786439:EZG786439 FJB786439:FJC786439 FSX786439:FSY786439 GCT786439:GCU786439 GMP786439:GMQ786439 GWL786439:GWM786439 HGH786439:HGI786439 HQD786439:HQE786439 HZZ786439:IAA786439 IJV786439:IJW786439 ITR786439:ITS786439 JDN786439:JDO786439 JNJ786439:JNK786439 JXF786439:JXG786439 KHB786439:KHC786439 KQX786439:KQY786439 LAT786439:LAU786439 LKP786439:LKQ786439 LUL786439:LUM786439 MEH786439:MEI786439 MOD786439:MOE786439 MXZ786439:MYA786439 NHV786439:NHW786439 NRR786439:NRS786439 OBN786439:OBO786439 OLJ786439:OLK786439 OVF786439:OVG786439 PFB786439:PFC786439 POX786439:POY786439 PYT786439:PYU786439 QIP786439:QIQ786439 QSL786439:QSM786439 RCH786439:RCI786439 RMD786439:RME786439 RVZ786439:RWA786439 SFV786439:SFW786439 SPR786439:SPS786439 SZN786439:SZO786439 TJJ786439:TJK786439 TTF786439:TTG786439 UDB786439:UDC786439 UMX786439:UMY786439 UWT786439:UWU786439 VGP786439:VGQ786439 VQL786439:VQM786439 WAH786439:WAI786439 WKD786439:WKE786439 WTZ786439:WUA786439 HN851975:HO851975 RJ851975:RK851975 ABF851975:ABG851975 ALB851975:ALC851975 AUX851975:AUY851975 BET851975:BEU851975 BOP851975:BOQ851975 BYL851975:BYM851975 CIH851975:CII851975 CSD851975:CSE851975 DBZ851975:DCA851975 DLV851975:DLW851975 DVR851975:DVS851975 EFN851975:EFO851975 EPJ851975:EPK851975 EZF851975:EZG851975 FJB851975:FJC851975 FSX851975:FSY851975 GCT851975:GCU851975 GMP851975:GMQ851975 GWL851975:GWM851975 HGH851975:HGI851975 HQD851975:HQE851975 HZZ851975:IAA851975 IJV851975:IJW851975 ITR851975:ITS851975 JDN851975:JDO851975 JNJ851975:JNK851975 JXF851975:JXG851975 KHB851975:KHC851975 KQX851975:KQY851975 LAT851975:LAU851975 LKP851975:LKQ851975 LUL851975:LUM851975 MEH851975:MEI851975 MOD851975:MOE851975 MXZ851975:MYA851975 NHV851975:NHW851975 NRR851975:NRS851975 OBN851975:OBO851975 OLJ851975:OLK851975 OVF851975:OVG851975 PFB851975:PFC851975 POX851975:POY851975 PYT851975:PYU851975 QIP851975:QIQ851975 QSL851975:QSM851975 RCH851975:RCI851975 RMD851975:RME851975 RVZ851975:RWA851975 SFV851975:SFW851975 SPR851975:SPS851975 SZN851975:SZO851975 TJJ851975:TJK851975 TTF851975:TTG851975 UDB851975:UDC851975 UMX851975:UMY851975 UWT851975:UWU851975 VGP851975:VGQ851975 VQL851975:VQM851975 WAH851975:WAI851975 WKD851975:WKE851975 WTZ851975:WUA851975 HN917511:HO917511 RJ917511:RK917511 ABF917511:ABG917511 ALB917511:ALC917511 AUX917511:AUY917511 BET917511:BEU917511 BOP917511:BOQ917511 BYL917511:BYM917511 CIH917511:CII917511 CSD917511:CSE917511 DBZ917511:DCA917511 DLV917511:DLW917511 DVR917511:DVS917511 EFN917511:EFO917511 EPJ917511:EPK917511 EZF917511:EZG917511 FJB917511:FJC917511 FSX917511:FSY917511 GCT917511:GCU917511 GMP917511:GMQ917511 GWL917511:GWM917511 HGH917511:HGI917511 HQD917511:HQE917511 HZZ917511:IAA917511 IJV917511:IJW917511 ITR917511:ITS917511 JDN917511:JDO917511 JNJ917511:JNK917511 JXF917511:JXG917511 KHB917511:KHC917511 KQX917511:KQY917511 LAT917511:LAU917511 LKP917511:LKQ917511 LUL917511:LUM917511 MEH917511:MEI917511 MOD917511:MOE917511 MXZ917511:MYA917511 NHV917511:NHW917511 NRR917511:NRS917511 OBN917511:OBO917511 OLJ917511:OLK917511 OVF917511:OVG917511 PFB917511:PFC917511 POX917511:POY917511 PYT917511:PYU917511 QIP917511:QIQ917511 QSL917511:QSM917511 RCH917511:RCI917511 RMD917511:RME917511 RVZ917511:RWA917511 SFV917511:SFW917511 SPR917511:SPS917511 SZN917511:SZO917511 TJJ917511:TJK917511 TTF917511:TTG917511 UDB917511:UDC917511 UMX917511:UMY917511 UWT917511:UWU917511 VGP917511:VGQ917511 VQL917511:VQM917511 WAH917511:WAI917511 WKD917511:WKE917511 WTZ917511:WUA917511 HN983047:HO983047 RJ983047:RK983047 ABF983047:ABG983047 ALB983047:ALC983047 AUX983047:AUY983047 BET983047:BEU983047 BOP983047:BOQ983047 BYL983047:BYM983047 CIH983047:CII983047 CSD983047:CSE983047 DBZ983047:DCA983047 DLV983047:DLW983047 DVR983047:DVS983047 EFN983047:EFO983047 EPJ983047:EPK983047 EZF983047:EZG983047 FJB983047:FJC983047 FSX983047:FSY983047 GCT983047:GCU983047 GMP983047:GMQ983047 GWL983047:GWM983047 HGH983047:HGI983047 HQD983047:HQE983047 HZZ983047:IAA983047 IJV983047:IJW983047 ITR983047:ITS983047 JDN983047:JDO983047 JNJ983047:JNK983047 JXF983047:JXG983047 KHB983047:KHC983047 KQX983047:KQY983047 LAT983047:LAU983047 LKP983047:LKQ983047 LUL983047:LUM983047 MEH983047:MEI983047 MOD983047:MOE983047 MXZ983047:MYA983047 NHV983047:NHW983047 NRR983047:NRS983047 OBN983047:OBO983047 OLJ983047:OLK983047 OVF983047:OVG983047 PFB983047:PFC983047 POX983047:POY983047 PYT983047:PYU983047 QIP983047:QIQ983047 QSL983047:QSM983047 RCH983047:RCI983047 RMD983047:RME983047 RVZ983047:RWA983047 SFV983047:SFW983047 SPR983047:SPS983047 SZN983047:SZO983047 TJJ983047:TJK983047 TTF983047:TTG983047 UDB983047:UDC983047 UMX983047:UMY983047 UWT983047:UWU983047 VGP983047:VGQ983047 VQL983047:VQM983047 WAH983047:WAI983047 WKD983047:WKE983047 WTZ983047:WUA983047 HQ65543:HR65543 RM65543:RN65543 ABI65543:ABJ65543 ALE65543:ALF65543 AVA65543:AVB65543 BEW65543:BEX65543 BOS65543:BOT65543 BYO65543:BYP65543 CIK65543:CIL65543 CSG65543:CSH65543 DCC65543:DCD65543 DLY65543:DLZ65543 DVU65543:DVV65543 EFQ65543:EFR65543 EPM65543:EPN65543 EZI65543:EZJ65543 FJE65543:FJF65543 FTA65543:FTB65543 GCW65543:GCX65543 GMS65543:GMT65543 GWO65543:GWP65543 HGK65543:HGL65543 HQG65543:HQH65543 IAC65543:IAD65543 IJY65543:IJZ65543 ITU65543:ITV65543 JDQ65543:JDR65543 JNM65543:JNN65543 JXI65543:JXJ65543 KHE65543:KHF65543 KRA65543:KRB65543 LAW65543:LAX65543 LKS65543:LKT65543 LUO65543:LUP65543 MEK65543:MEL65543 MOG65543:MOH65543 MYC65543:MYD65543 NHY65543:NHZ65543 NRU65543:NRV65543 OBQ65543:OBR65543 OLM65543:OLN65543 OVI65543:OVJ65543 PFE65543:PFF65543 PPA65543:PPB65543 PYW65543:PYX65543 QIS65543:QIT65543 QSO65543:QSP65543 RCK65543:RCL65543 RMG65543:RMH65543 RWC65543:RWD65543 SFY65543:SFZ65543 SPU65543:SPV65543 SZQ65543:SZR65543 TJM65543:TJN65543 TTI65543:TTJ65543 UDE65543:UDF65543 UNA65543:UNB65543 UWW65543:UWX65543 VGS65543:VGT65543 VQO65543:VQP65543 WAK65543:WAL65543 WKG65543:WKH65543 WUC65543:WUD65543 HQ131079:HR131079 RM131079:RN131079 ABI131079:ABJ131079 ALE131079:ALF131079 AVA131079:AVB131079 BEW131079:BEX131079 BOS131079:BOT131079 BYO131079:BYP131079 CIK131079:CIL131079 CSG131079:CSH131079 DCC131079:DCD131079 DLY131079:DLZ131079 DVU131079:DVV131079 EFQ131079:EFR131079 EPM131079:EPN131079 EZI131079:EZJ131079 FJE131079:FJF131079 FTA131079:FTB131079 GCW131079:GCX131079 GMS131079:GMT131079 GWO131079:GWP131079 HGK131079:HGL131079 HQG131079:HQH131079 IAC131079:IAD131079 IJY131079:IJZ131079 ITU131079:ITV131079 JDQ131079:JDR131079 JNM131079:JNN131079 JXI131079:JXJ131079 KHE131079:KHF131079 KRA131079:KRB131079 LAW131079:LAX131079 LKS131079:LKT131079 LUO131079:LUP131079 MEK131079:MEL131079 MOG131079:MOH131079 MYC131079:MYD131079 NHY131079:NHZ131079 NRU131079:NRV131079 OBQ131079:OBR131079 OLM131079:OLN131079 OVI131079:OVJ131079 PFE131079:PFF131079 PPA131079:PPB131079 PYW131079:PYX131079 QIS131079:QIT131079 QSO131079:QSP131079 RCK131079:RCL131079 RMG131079:RMH131079 RWC131079:RWD131079 SFY131079:SFZ131079 SPU131079:SPV131079 SZQ131079:SZR131079 TJM131079:TJN131079 TTI131079:TTJ131079 UDE131079:UDF131079 UNA131079:UNB131079 UWW131079:UWX131079 VGS131079:VGT131079 VQO131079:VQP131079 WAK131079:WAL131079 WKG131079:WKH131079 WUC131079:WUD131079 HQ196615:HR196615 RM196615:RN196615 ABI196615:ABJ196615 ALE196615:ALF196615 AVA196615:AVB196615 BEW196615:BEX196615 BOS196615:BOT196615 BYO196615:BYP196615 CIK196615:CIL196615 CSG196615:CSH196615 DCC196615:DCD196615 DLY196615:DLZ196615 DVU196615:DVV196615 EFQ196615:EFR196615 EPM196615:EPN196615 EZI196615:EZJ196615 FJE196615:FJF196615 FTA196615:FTB196615 GCW196615:GCX196615 GMS196615:GMT196615 GWO196615:GWP196615 HGK196615:HGL196615 HQG196615:HQH196615 IAC196615:IAD196615 IJY196615:IJZ196615 ITU196615:ITV196615 JDQ196615:JDR196615 JNM196615:JNN196615 JXI196615:JXJ196615 KHE196615:KHF196615 KRA196615:KRB196615 LAW196615:LAX196615 LKS196615:LKT196615 LUO196615:LUP196615 MEK196615:MEL196615 MOG196615:MOH196615 MYC196615:MYD196615 NHY196615:NHZ196615 NRU196615:NRV196615 OBQ196615:OBR196615 OLM196615:OLN196615 OVI196615:OVJ196615 PFE196615:PFF196615 PPA196615:PPB196615 PYW196615:PYX196615 QIS196615:QIT196615 QSO196615:QSP196615 RCK196615:RCL196615 RMG196615:RMH196615 RWC196615:RWD196615 SFY196615:SFZ196615 SPU196615:SPV196615 SZQ196615:SZR196615 TJM196615:TJN196615 TTI196615:TTJ196615 UDE196615:UDF196615 UNA196615:UNB196615 UWW196615:UWX196615 VGS196615:VGT196615 VQO196615:VQP196615 WAK196615:WAL196615 WKG196615:WKH196615 WUC196615:WUD196615 HQ262151:HR262151 RM262151:RN262151 ABI262151:ABJ262151 ALE262151:ALF262151 AVA262151:AVB262151 BEW262151:BEX262151 BOS262151:BOT262151 BYO262151:BYP262151 CIK262151:CIL262151 CSG262151:CSH262151 DCC262151:DCD262151 DLY262151:DLZ262151 DVU262151:DVV262151 EFQ262151:EFR262151 EPM262151:EPN262151 EZI262151:EZJ262151 FJE262151:FJF262151 FTA262151:FTB262151 GCW262151:GCX262151 GMS262151:GMT262151 GWO262151:GWP262151 HGK262151:HGL262151 HQG262151:HQH262151 IAC262151:IAD262151 IJY262151:IJZ262151 ITU262151:ITV262151 JDQ262151:JDR262151 JNM262151:JNN262151 JXI262151:JXJ262151 KHE262151:KHF262151 KRA262151:KRB262151 LAW262151:LAX262151 LKS262151:LKT262151 LUO262151:LUP262151 MEK262151:MEL262151 MOG262151:MOH262151 MYC262151:MYD262151 NHY262151:NHZ262151 NRU262151:NRV262151 OBQ262151:OBR262151 OLM262151:OLN262151 OVI262151:OVJ262151 PFE262151:PFF262151 PPA262151:PPB262151 PYW262151:PYX262151 QIS262151:QIT262151 QSO262151:QSP262151 RCK262151:RCL262151 RMG262151:RMH262151 RWC262151:RWD262151 SFY262151:SFZ262151 SPU262151:SPV262151 SZQ262151:SZR262151 TJM262151:TJN262151 TTI262151:TTJ262151 UDE262151:UDF262151 UNA262151:UNB262151 UWW262151:UWX262151 VGS262151:VGT262151 VQO262151:VQP262151 WAK262151:WAL262151 WKG262151:WKH262151 WUC262151:WUD262151 HQ327687:HR327687 RM327687:RN327687 ABI327687:ABJ327687 ALE327687:ALF327687 AVA327687:AVB327687 BEW327687:BEX327687 BOS327687:BOT327687 BYO327687:BYP327687 CIK327687:CIL327687 CSG327687:CSH327687 DCC327687:DCD327687 DLY327687:DLZ327687 DVU327687:DVV327687 EFQ327687:EFR327687 EPM327687:EPN327687 EZI327687:EZJ327687 FJE327687:FJF327687 FTA327687:FTB327687 GCW327687:GCX327687 GMS327687:GMT327687 GWO327687:GWP327687 HGK327687:HGL327687 HQG327687:HQH327687 IAC327687:IAD327687 IJY327687:IJZ327687 ITU327687:ITV327687 JDQ327687:JDR327687 JNM327687:JNN327687 JXI327687:JXJ327687 KHE327687:KHF327687 KRA327687:KRB327687 LAW327687:LAX327687 LKS327687:LKT327687 LUO327687:LUP327687 MEK327687:MEL327687 MOG327687:MOH327687 MYC327687:MYD327687 NHY327687:NHZ327687 NRU327687:NRV327687 OBQ327687:OBR327687 OLM327687:OLN327687 OVI327687:OVJ327687 PFE327687:PFF327687 PPA327687:PPB327687 PYW327687:PYX327687 QIS327687:QIT327687 QSO327687:QSP327687 RCK327687:RCL327687 RMG327687:RMH327687 RWC327687:RWD327687 SFY327687:SFZ327687 SPU327687:SPV327687 SZQ327687:SZR327687 TJM327687:TJN327687 TTI327687:TTJ327687 UDE327687:UDF327687 UNA327687:UNB327687 UWW327687:UWX327687 VGS327687:VGT327687 VQO327687:VQP327687 WAK327687:WAL327687 WKG327687:WKH327687 WUC327687:WUD327687 HQ393223:HR393223 RM393223:RN393223 ABI393223:ABJ393223 ALE393223:ALF393223 AVA393223:AVB393223 BEW393223:BEX393223 BOS393223:BOT393223 BYO393223:BYP393223 CIK393223:CIL393223 CSG393223:CSH393223 DCC393223:DCD393223 DLY393223:DLZ393223 DVU393223:DVV393223 EFQ393223:EFR393223 EPM393223:EPN393223 EZI393223:EZJ393223 FJE393223:FJF393223 FTA393223:FTB393223 GCW393223:GCX393223 GMS393223:GMT393223 GWO393223:GWP393223 HGK393223:HGL393223 HQG393223:HQH393223 IAC393223:IAD393223 IJY393223:IJZ393223 ITU393223:ITV393223 JDQ393223:JDR393223 JNM393223:JNN393223 JXI393223:JXJ393223 KHE393223:KHF393223 KRA393223:KRB393223 LAW393223:LAX393223 LKS393223:LKT393223 LUO393223:LUP393223 MEK393223:MEL393223 MOG393223:MOH393223 MYC393223:MYD393223 NHY393223:NHZ393223 NRU393223:NRV393223 OBQ393223:OBR393223 OLM393223:OLN393223 OVI393223:OVJ393223 PFE393223:PFF393223 PPA393223:PPB393223 PYW393223:PYX393223 QIS393223:QIT393223 QSO393223:QSP393223 RCK393223:RCL393223 RMG393223:RMH393223 RWC393223:RWD393223 SFY393223:SFZ393223 SPU393223:SPV393223 SZQ393223:SZR393223 TJM393223:TJN393223 TTI393223:TTJ393223 UDE393223:UDF393223 UNA393223:UNB393223 UWW393223:UWX393223 VGS393223:VGT393223 VQO393223:VQP393223 WAK393223:WAL393223 WKG393223:WKH393223 WUC393223:WUD393223 HQ458759:HR458759 RM458759:RN458759 ABI458759:ABJ458759 ALE458759:ALF458759 AVA458759:AVB458759 BEW458759:BEX458759 BOS458759:BOT458759 BYO458759:BYP458759 CIK458759:CIL458759 CSG458759:CSH458759 DCC458759:DCD458759 DLY458759:DLZ458759 DVU458759:DVV458759 EFQ458759:EFR458759 EPM458759:EPN458759 EZI458759:EZJ458759 FJE458759:FJF458759 FTA458759:FTB458759 GCW458759:GCX458759 GMS458759:GMT458759 GWO458759:GWP458759 HGK458759:HGL458759 HQG458759:HQH458759 IAC458759:IAD458759 IJY458759:IJZ458759 ITU458759:ITV458759 JDQ458759:JDR458759 JNM458759:JNN458759 JXI458759:JXJ458759 KHE458759:KHF458759 KRA458759:KRB458759 LAW458759:LAX458759 LKS458759:LKT458759 LUO458759:LUP458759 MEK458759:MEL458759 MOG458759:MOH458759 MYC458759:MYD458759 NHY458759:NHZ458759 NRU458759:NRV458759 OBQ458759:OBR458759 OLM458759:OLN458759 OVI458759:OVJ458759 PFE458759:PFF458759 PPA458759:PPB458759 PYW458759:PYX458759 QIS458759:QIT458759 QSO458759:QSP458759 RCK458759:RCL458759 RMG458759:RMH458759 RWC458759:RWD458759 SFY458759:SFZ458759 SPU458759:SPV458759 SZQ458759:SZR458759 TJM458759:TJN458759 TTI458759:TTJ458759 UDE458759:UDF458759 UNA458759:UNB458759 UWW458759:UWX458759 VGS458759:VGT458759 VQO458759:VQP458759 WAK458759:WAL458759 WKG458759:WKH458759 WUC458759:WUD458759 HQ524295:HR524295 RM524295:RN524295 ABI524295:ABJ524295 ALE524295:ALF524295 AVA524295:AVB524295 BEW524295:BEX524295 BOS524295:BOT524295 BYO524295:BYP524295 CIK524295:CIL524295 CSG524295:CSH524295 DCC524295:DCD524295 DLY524295:DLZ524295 DVU524295:DVV524295 EFQ524295:EFR524295 EPM524295:EPN524295 EZI524295:EZJ524295 FJE524295:FJF524295 FTA524295:FTB524295 GCW524295:GCX524295 GMS524295:GMT524295 GWO524295:GWP524295 HGK524295:HGL524295 HQG524295:HQH524295 IAC524295:IAD524295 IJY524295:IJZ524295 ITU524295:ITV524295 JDQ524295:JDR524295 JNM524295:JNN524295 JXI524295:JXJ524295 KHE524295:KHF524295 KRA524295:KRB524295 LAW524295:LAX524295 LKS524295:LKT524295 LUO524295:LUP524295 MEK524295:MEL524295 MOG524295:MOH524295 MYC524295:MYD524295 NHY524295:NHZ524295 NRU524295:NRV524295 OBQ524295:OBR524295 OLM524295:OLN524295 OVI524295:OVJ524295 PFE524295:PFF524295 PPA524295:PPB524295 PYW524295:PYX524295 QIS524295:QIT524295 QSO524295:QSP524295 RCK524295:RCL524295 RMG524295:RMH524295 RWC524295:RWD524295 SFY524295:SFZ524295 SPU524295:SPV524295 SZQ524295:SZR524295 TJM524295:TJN524295 TTI524295:TTJ524295 UDE524295:UDF524295 UNA524295:UNB524295 UWW524295:UWX524295 VGS524295:VGT524295 VQO524295:VQP524295 WAK524295:WAL524295 WKG524295:WKH524295 WUC524295:WUD524295 HQ589831:HR589831 RM589831:RN589831 ABI589831:ABJ589831 ALE589831:ALF589831 AVA589831:AVB589831 BEW589831:BEX589831 BOS589831:BOT589831 BYO589831:BYP589831 CIK589831:CIL589831 CSG589831:CSH589831 DCC589831:DCD589831 DLY589831:DLZ589831 DVU589831:DVV589831 EFQ589831:EFR589831 EPM589831:EPN589831 EZI589831:EZJ589831 FJE589831:FJF589831 FTA589831:FTB589831 GCW589831:GCX589831 GMS589831:GMT589831 GWO589831:GWP589831 HGK589831:HGL589831 HQG589831:HQH589831 IAC589831:IAD589831 IJY589831:IJZ589831 ITU589831:ITV589831 JDQ589831:JDR589831 JNM589831:JNN589831 JXI589831:JXJ589831 KHE589831:KHF589831 KRA589831:KRB589831 LAW589831:LAX589831 LKS589831:LKT589831 LUO589831:LUP589831 MEK589831:MEL589831 MOG589831:MOH589831 MYC589831:MYD589831 NHY589831:NHZ589831 NRU589831:NRV589831 OBQ589831:OBR589831 OLM589831:OLN589831 OVI589831:OVJ589831 PFE589831:PFF589831 PPA589831:PPB589831 PYW589831:PYX589831 QIS589831:QIT589831 QSO589831:QSP589831 RCK589831:RCL589831 RMG589831:RMH589831 RWC589831:RWD589831 SFY589831:SFZ589831 SPU589831:SPV589831 SZQ589831:SZR589831 TJM589831:TJN589831 TTI589831:TTJ589831 UDE589831:UDF589831 UNA589831:UNB589831 UWW589831:UWX589831 VGS589831:VGT589831 VQO589831:VQP589831 WAK589831:WAL589831 WKG589831:WKH589831 WUC589831:WUD589831 HQ655367:HR655367 RM655367:RN655367 ABI655367:ABJ655367 ALE655367:ALF655367 AVA655367:AVB655367 BEW655367:BEX655367 BOS655367:BOT655367 BYO655367:BYP655367 CIK655367:CIL655367 CSG655367:CSH655367 DCC655367:DCD655367 DLY655367:DLZ655367 DVU655367:DVV655367 EFQ655367:EFR655367 EPM655367:EPN655367 EZI655367:EZJ655367 FJE655367:FJF655367 FTA655367:FTB655367 GCW655367:GCX655367 GMS655367:GMT655367 GWO655367:GWP655367 HGK655367:HGL655367 HQG655367:HQH655367 IAC655367:IAD655367 IJY655367:IJZ655367 ITU655367:ITV655367 JDQ655367:JDR655367 JNM655367:JNN655367 JXI655367:JXJ655367 KHE655367:KHF655367 KRA655367:KRB655367 LAW655367:LAX655367 LKS655367:LKT655367 LUO655367:LUP655367 MEK655367:MEL655367 MOG655367:MOH655367 MYC655367:MYD655367 NHY655367:NHZ655367 NRU655367:NRV655367 OBQ655367:OBR655367 OLM655367:OLN655367 OVI655367:OVJ655367 PFE655367:PFF655367 PPA655367:PPB655367 PYW655367:PYX655367 QIS655367:QIT655367 QSO655367:QSP655367 RCK655367:RCL655367 RMG655367:RMH655367 RWC655367:RWD655367 SFY655367:SFZ655367 SPU655367:SPV655367 SZQ655367:SZR655367 TJM655367:TJN655367 TTI655367:TTJ655367 UDE655367:UDF655367 UNA655367:UNB655367 UWW655367:UWX655367 VGS655367:VGT655367 VQO655367:VQP655367 WAK655367:WAL655367 WKG655367:WKH655367 WUC655367:WUD655367 HQ720903:HR720903 RM720903:RN720903 ABI720903:ABJ720903 ALE720903:ALF720903 AVA720903:AVB720903 BEW720903:BEX720903 BOS720903:BOT720903 BYO720903:BYP720903 CIK720903:CIL720903 CSG720903:CSH720903 DCC720903:DCD720903 DLY720903:DLZ720903 DVU720903:DVV720903 EFQ720903:EFR720903 EPM720903:EPN720903 EZI720903:EZJ720903 FJE720903:FJF720903 FTA720903:FTB720903 GCW720903:GCX720903 GMS720903:GMT720903 GWO720903:GWP720903 HGK720903:HGL720903 HQG720903:HQH720903 IAC720903:IAD720903 IJY720903:IJZ720903 ITU720903:ITV720903 JDQ720903:JDR720903 JNM720903:JNN720903 JXI720903:JXJ720903 KHE720903:KHF720903 KRA720903:KRB720903 LAW720903:LAX720903 LKS720903:LKT720903 LUO720903:LUP720903 MEK720903:MEL720903 MOG720903:MOH720903 MYC720903:MYD720903 NHY720903:NHZ720903 NRU720903:NRV720903 OBQ720903:OBR720903 OLM720903:OLN720903 OVI720903:OVJ720903 PFE720903:PFF720903 PPA720903:PPB720903 PYW720903:PYX720903 QIS720903:QIT720903 QSO720903:QSP720903 RCK720903:RCL720903 RMG720903:RMH720903 RWC720903:RWD720903 SFY720903:SFZ720903 SPU720903:SPV720903 SZQ720903:SZR720903 TJM720903:TJN720903 TTI720903:TTJ720903 UDE720903:UDF720903 UNA720903:UNB720903 UWW720903:UWX720903 VGS720903:VGT720903 VQO720903:VQP720903 WAK720903:WAL720903 WKG720903:WKH720903 WUC720903:WUD720903 HQ786439:HR786439 RM786439:RN786439 ABI786439:ABJ786439 ALE786439:ALF786439 AVA786439:AVB786439 BEW786439:BEX786439 BOS786439:BOT786439 BYO786439:BYP786439 CIK786439:CIL786439 CSG786439:CSH786439 DCC786439:DCD786439 DLY786439:DLZ786439 DVU786439:DVV786439 EFQ786439:EFR786439 EPM786439:EPN786439 EZI786439:EZJ786439 FJE786439:FJF786439 FTA786439:FTB786439 GCW786439:GCX786439 GMS786439:GMT786439 GWO786439:GWP786439 HGK786439:HGL786439 HQG786439:HQH786439 IAC786439:IAD786439 IJY786439:IJZ786439 ITU786439:ITV786439 JDQ786439:JDR786439 JNM786439:JNN786439 JXI786439:JXJ786439 KHE786439:KHF786439 KRA786439:KRB786439 LAW786439:LAX786439 LKS786439:LKT786439 LUO786439:LUP786439 MEK786439:MEL786439 MOG786439:MOH786439 MYC786439:MYD786439 NHY786439:NHZ786439 NRU786439:NRV786439 OBQ786439:OBR786439 OLM786439:OLN786439 OVI786439:OVJ786439 PFE786439:PFF786439 PPA786439:PPB786439 PYW786439:PYX786439 QIS786439:QIT786439 QSO786439:QSP786439 RCK786439:RCL786439 RMG786439:RMH786439 RWC786439:RWD786439 SFY786439:SFZ786439 SPU786439:SPV786439 SZQ786439:SZR786439 TJM786439:TJN786439 TTI786439:TTJ786439 UDE786439:UDF786439 UNA786439:UNB786439 UWW786439:UWX786439 VGS786439:VGT786439 VQO786439:VQP786439 WAK786439:WAL786439 WKG786439:WKH786439 WUC786439:WUD786439 HQ851975:HR851975 RM851975:RN851975 ABI851975:ABJ851975 ALE851975:ALF851975 AVA851975:AVB851975 BEW851975:BEX851975 BOS851975:BOT851975 BYO851975:BYP851975 CIK851975:CIL851975 CSG851975:CSH851975 DCC851975:DCD851975 DLY851975:DLZ851975 DVU851975:DVV851975 EFQ851975:EFR851975 EPM851975:EPN851975 EZI851975:EZJ851975 FJE851975:FJF851975 FTA851975:FTB851975 GCW851975:GCX851975 GMS851975:GMT851975 GWO851975:GWP851975 HGK851975:HGL851975 HQG851975:HQH851975 IAC851975:IAD851975 IJY851975:IJZ851975 ITU851975:ITV851975 JDQ851975:JDR851975 JNM851975:JNN851975 JXI851975:JXJ851975 KHE851975:KHF851975 KRA851975:KRB851975 LAW851975:LAX851975 LKS851975:LKT851975 LUO851975:LUP851975 MEK851975:MEL851975 MOG851975:MOH851975 MYC851975:MYD851975 NHY851975:NHZ851975 NRU851975:NRV851975 OBQ851975:OBR851975 OLM851975:OLN851975 OVI851975:OVJ851975 PFE851975:PFF851975 PPA851975:PPB851975 PYW851975:PYX851975 QIS851975:QIT851975 QSO851975:QSP851975 RCK851975:RCL851975 RMG851975:RMH851975 RWC851975:RWD851975 SFY851975:SFZ851975 SPU851975:SPV851975 SZQ851975:SZR851975 TJM851975:TJN851975 TTI851975:TTJ851975 UDE851975:UDF851975 UNA851975:UNB851975 UWW851975:UWX851975 VGS851975:VGT851975 VQO851975:VQP851975 WAK851975:WAL851975 WKG851975:WKH851975 WUC851975:WUD851975 HQ917511:HR917511 RM917511:RN917511 ABI917511:ABJ917511 ALE917511:ALF917511 AVA917511:AVB917511 BEW917511:BEX917511 BOS917511:BOT917511 BYO917511:BYP917511 CIK917511:CIL917511 CSG917511:CSH917511 DCC917511:DCD917511 DLY917511:DLZ917511 DVU917511:DVV917511 EFQ917511:EFR917511 EPM917511:EPN917511 EZI917511:EZJ917511 FJE917511:FJF917511 FTA917511:FTB917511 GCW917511:GCX917511 GMS917511:GMT917511 GWO917511:GWP917511 HGK917511:HGL917511 HQG917511:HQH917511 IAC917511:IAD917511 IJY917511:IJZ917511 ITU917511:ITV917511 JDQ917511:JDR917511 JNM917511:JNN917511 JXI917511:JXJ917511 KHE917511:KHF917511 KRA917511:KRB917511 LAW917511:LAX917511 LKS917511:LKT917511 LUO917511:LUP917511 MEK917511:MEL917511 MOG917511:MOH917511 MYC917511:MYD917511 NHY917511:NHZ917511 NRU917511:NRV917511 OBQ917511:OBR917511 OLM917511:OLN917511 OVI917511:OVJ917511 PFE917511:PFF917511 PPA917511:PPB917511 PYW917511:PYX917511 QIS917511:QIT917511 QSO917511:QSP917511 RCK917511:RCL917511 RMG917511:RMH917511 RWC917511:RWD917511 SFY917511:SFZ917511 SPU917511:SPV917511 SZQ917511:SZR917511 TJM917511:TJN917511 TTI917511:TTJ917511 UDE917511:UDF917511 UNA917511:UNB917511 UWW917511:UWX917511 VGS917511:VGT917511 VQO917511:VQP917511 WAK917511:WAL917511 WKG917511:WKH917511 WUC917511:WUD917511 HQ983047:HR983047 RM983047:RN983047 ABI983047:ABJ983047 ALE983047:ALF983047 AVA983047:AVB983047 BEW983047:BEX983047 BOS983047:BOT983047 BYO983047:BYP983047 CIK983047:CIL983047 CSG983047:CSH983047 DCC983047:DCD983047 DLY983047:DLZ983047 DVU983047:DVV983047 EFQ983047:EFR983047 EPM983047:EPN983047 EZI983047:EZJ983047 FJE983047:FJF983047 FTA983047:FTB983047 GCW983047:GCX983047 GMS983047:GMT983047 GWO983047:GWP983047 HGK983047:HGL983047 HQG983047:HQH983047 IAC983047:IAD983047 IJY983047:IJZ983047 ITU983047:ITV983047 JDQ983047:JDR983047 JNM983047:JNN983047 JXI983047:JXJ983047 KHE983047:KHF983047 KRA983047:KRB983047 LAW983047:LAX983047 LKS983047:LKT983047 LUO983047:LUP983047 MEK983047:MEL983047 MOG983047:MOH983047 MYC983047:MYD983047 NHY983047:NHZ983047 NRU983047:NRV983047 OBQ983047:OBR983047 OLM983047:OLN983047 OVI983047:OVJ983047 PFE983047:PFF983047 PPA983047:PPB983047 PYW983047:PYX983047 QIS983047:QIT983047 QSO983047:QSP983047 RCK983047:RCL983047 RMG983047:RMH983047 RWC983047:RWD983047 SFY983047:SFZ983047 SPU983047:SPV983047 SZQ983047:SZR983047 TJM983047:TJN983047 TTI983047:TTJ983047 UDE983047:UDF983047 UNA983047:UNB983047 UWW983047:UWX983047 VGS983047:VGT983047 VQO983047:VQP983047 WAK983047:WAL983047 WKG983047:WKH983047 WUC983047:WUD983047 HT65543:HU65543 RP65543:RQ65543 ABL65543:ABM65543 ALH65543:ALI65543 AVD65543:AVE65543 BEZ65543:BFA65543 BOV65543:BOW65543 BYR65543:BYS65543 CIN65543:CIO65543 CSJ65543:CSK65543 DCF65543:DCG65543 DMB65543:DMC65543 DVX65543:DVY65543 EFT65543:EFU65543 EPP65543:EPQ65543 EZL65543:EZM65543 FJH65543:FJI65543 FTD65543:FTE65543 GCZ65543:GDA65543 GMV65543:GMW65543 GWR65543:GWS65543 HGN65543:HGO65543 HQJ65543:HQK65543 IAF65543:IAG65543 IKB65543:IKC65543 ITX65543:ITY65543 JDT65543:JDU65543 JNP65543:JNQ65543 JXL65543:JXM65543 KHH65543:KHI65543 KRD65543:KRE65543 LAZ65543:LBA65543 LKV65543:LKW65543 LUR65543:LUS65543 MEN65543:MEO65543 MOJ65543:MOK65543 MYF65543:MYG65543 NIB65543:NIC65543 NRX65543:NRY65543 OBT65543:OBU65543 OLP65543:OLQ65543 OVL65543:OVM65543 PFH65543:PFI65543 PPD65543:PPE65543 PYZ65543:PZA65543 QIV65543:QIW65543 QSR65543:QSS65543 RCN65543:RCO65543 RMJ65543:RMK65543 RWF65543:RWG65543 SGB65543:SGC65543 SPX65543:SPY65543 SZT65543:SZU65543 TJP65543:TJQ65543 TTL65543:TTM65543 UDH65543:UDI65543 UND65543:UNE65543 UWZ65543:UXA65543 VGV65543:VGW65543 VQR65543:VQS65543 WAN65543:WAO65543 WKJ65543:WKK65543 WUF65543:WUG65543 HT131079:HU131079 RP131079:RQ131079 ABL131079:ABM131079 ALH131079:ALI131079 AVD131079:AVE131079 BEZ131079:BFA131079 BOV131079:BOW131079 BYR131079:BYS131079 CIN131079:CIO131079 CSJ131079:CSK131079 DCF131079:DCG131079 DMB131079:DMC131079 DVX131079:DVY131079 EFT131079:EFU131079 EPP131079:EPQ131079 EZL131079:EZM131079 FJH131079:FJI131079 FTD131079:FTE131079 GCZ131079:GDA131079 GMV131079:GMW131079 GWR131079:GWS131079 HGN131079:HGO131079 HQJ131079:HQK131079 IAF131079:IAG131079 IKB131079:IKC131079 ITX131079:ITY131079 JDT131079:JDU131079 JNP131079:JNQ131079 JXL131079:JXM131079 KHH131079:KHI131079 KRD131079:KRE131079 LAZ131079:LBA131079 LKV131079:LKW131079 LUR131079:LUS131079 MEN131079:MEO131079 MOJ131079:MOK131079 MYF131079:MYG131079 NIB131079:NIC131079 NRX131079:NRY131079 OBT131079:OBU131079 OLP131079:OLQ131079 OVL131079:OVM131079 PFH131079:PFI131079 PPD131079:PPE131079 PYZ131079:PZA131079 QIV131079:QIW131079 QSR131079:QSS131079 RCN131079:RCO131079 RMJ131079:RMK131079 RWF131079:RWG131079 SGB131079:SGC131079 SPX131079:SPY131079 SZT131079:SZU131079 TJP131079:TJQ131079 TTL131079:TTM131079 UDH131079:UDI131079 UND131079:UNE131079 UWZ131079:UXA131079 VGV131079:VGW131079 VQR131079:VQS131079 WAN131079:WAO131079 WKJ131079:WKK131079 WUF131079:WUG131079 HT196615:HU196615 RP196615:RQ196615 ABL196615:ABM196615 ALH196615:ALI196615 AVD196615:AVE196615 BEZ196615:BFA196615 BOV196615:BOW196615 BYR196615:BYS196615 CIN196615:CIO196615 CSJ196615:CSK196615 DCF196615:DCG196615 DMB196615:DMC196615 DVX196615:DVY196615 EFT196615:EFU196615 EPP196615:EPQ196615 EZL196615:EZM196615 FJH196615:FJI196615 FTD196615:FTE196615 GCZ196615:GDA196615 GMV196615:GMW196615 GWR196615:GWS196615 HGN196615:HGO196615 HQJ196615:HQK196615 IAF196615:IAG196615 IKB196615:IKC196615 ITX196615:ITY196615 JDT196615:JDU196615 JNP196615:JNQ196615 JXL196615:JXM196615 KHH196615:KHI196615 KRD196615:KRE196615 LAZ196615:LBA196615 LKV196615:LKW196615 LUR196615:LUS196615 MEN196615:MEO196615 MOJ196615:MOK196615 MYF196615:MYG196615 NIB196615:NIC196615 NRX196615:NRY196615 OBT196615:OBU196615 OLP196615:OLQ196615 OVL196615:OVM196615 PFH196615:PFI196615 PPD196615:PPE196615 PYZ196615:PZA196615 QIV196615:QIW196615 QSR196615:QSS196615 RCN196615:RCO196615 RMJ196615:RMK196615 RWF196615:RWG196615 SGB196615:SGC196615 SPX196615:SPY196615 SZT196615:SZU196615 TJP196615:TJQ196615 TTL196615:TTM196615 UDH196615:UDI196615 UND196615:UNE196615 UWZ196615:UXA196615 VGV196615:VGW196615 VQR196615:VQS196615 WAN196615:WAO196615 WKJ196615:WKK196615 WUF196615:WUG196615 HT262151:HU262151 RP262151:RQ262151 ABL262151:ABM262151 ALH262151:ALI262151 AVD262151:AVE262151 BEZ262151:BFA262151 BOV262151:BOW262151 BYR262151:BYS262151 CIN262151:CIO262151 CSJ262151:CSK262151 DCF262151:DCG262151 DMB262151:DMC262151 DVX262151:DVY262151 EFT262151:EFU262151 EPP262151:EPQ262151 EZL262151:EZM262151 FJH262151:FJI262151 FTD262151:FTE262151 GCZ262151:GDA262151 GMV262151:GMW262151 GWR262151:GWS262151 HGN262151:HGO262151 HQJ262151:HQK262151 IAF262151:IAG262151 IKB262151:IKC262151 ITX262151:ITY262151 JDT262151:JDU262151 JNP262151:JNQ262151 JXL262151:JXM262151 KHH262151:KHI262151 KRD262151:KRE262151 LAZ262151:LBA262151 LKV262151:LKW262151 LUR262151:LUS262151 MEN262151:MEO262151 MOJ262151:MOK262151 MYF262151:MYG262151 NIB262151:NIC262151 NRX262151:NRY262151 OBT262151:OBU262151 OLP262151:OLQ262151 OVL262151:OVM262151 PFH262151:PFI262151 PPD262151:PPE262151 PYZ262151:PZA262151 QIV262151:QIW262151 QSR262151:QSS262151 RCN262151:RCO262151 RMJ262151:RMK262151 RWF262151:RWG262151 SGB262151:SGC262151 SPX262151:SPY262151 SZT262151:SZU262151 TJP262151:TJQ262151 TTL262151:TTM262151 UDH262151:UDI262151 UND262151:UNE262151 UWZ262151:UXA262151 VGV262151:VGW262151 VQR262151:VQS262151 WAN262151:WAO262151 WKJ262151:WKK262151 WUF262151:WUG262151 HT327687:HU327687 RP327687:RQ327687 ABL327687:ABM327687 ALH327687:ALI327687 AVD327687:AVE327687 BEZ327687:BFA327687 BOV327687:BOW327687 BYR327687:BYS327687 CIN327687:CIO327687 CSJ327687:CSK327687 DCF327687:DCG327687 DMB327687:DMC327687 DVX327687:DVY327687 EFT327687:EFU327687 EPP327687:EPQ327687 EZL327687:EZM327687 FJH327687:FJI327687 FTD327687:FTE327687 GCZ327687:GDA327687 GMV327687:GMW327687 GWR327687:GWS327687 HGN327687:HGO327687 HQJ327687:HQK327687 IAF327687:IAG327687 IKB327687:IKC327687 ITX327687:ITY327687 JDT327687:JDU327687 JNP327687:JNQ327687 JXL327687:JXM327687 KHH327687:KHI327687 KRD327687:KRE327687 LAZ327687:LBA327687 LKV327687:LKW327687 LUR327687:LUS327687 MEN327687:MEO327687 MOJ327687:MOK327687 MYF327687:MYG327687 NIB327687:NIC327687 NRX327687:NRY327687 OBT327687:OBU327687 OLP327687:OLQ327687 OVL327687:OVM327687 PFH327687:PFI327687 PPD327687:PPE327687 PYZ327687:PZA327687 QIV327687:QIW327687 QSR327687:QSS327687 RCN327687:RCO327687 RMJ327687:RMK327687 RWF327687:RWG327687 SGB327687:SGC327687 SPX327687:SPY327687 SZT327687:SZU327687 TJP327687:TJQ327687 TTL327687:TTM327687 UDH327687:UDI327687 UND327687:UNE327687 UWZ327687:UXA327687 VGV327687:VGW327687 VQR327687:VQS327687 WAN327687:WAO327687 WKJ327687:WKK327687 WUF327687:WUG327687 HT393223:HU393223 RP393223:RQ393223 ABL393223:ABM393223 ALH393223:ALI393223 AVD393223:AVE393223 BEZ393223:BFA393223 BOV393223:BOW393223 BYR393223:BYS393223 CIN393223:CIO393223 CSJ393223:CSK393223 DCF393223:DCG393223 DMB393223:DMC393223 DVX393223:DVY393223 EFT393223:EFU393223 EPP393223:EPQ393223 EZL393223:EZM393223 FJH393223:FJI393223 FTD393223:FTE393223 GCZ393223:GDA393223 GMV393223:GMW393223 GWR393223:GWS393223 HGN393223:HGO393223 HQJ393223:HQK393223 IAF393223:IAG393223 IKB393223:IKC393223 ITX393223:ITY393223 JDT393223:JDU393223 JNP393223:JNQ393223 JXL393223:JXM393223 KHH393223:KHI393223 KRD393223:KRE393223 LAZ393223:LBA393223 LKV393223:LKW393223 LUR393223:LUS393223 MEN393223:MEO393223 MOJ393223:MOK393223 MYF393223:MYG393223 NIB393223:NIC393223 NRX393223:NRY393223 OBT393223:OBU393223 OLP393223:OLQ393223 OVL393223:OVM393223 PFH393223:PFI393223 PPD393223:PPE393223 PYZ393223:PZA393223 QIV393223:QIW393223 QSR393223:QSS393223 RCN393223:RCO393223 RMJ393223:RMK393223 RWF393223:RWG393223 SGB393223:SGC393223 SPX393223:SPY393223 SZT393223:SZU393223 TJP393223:TJQ393223 TTL393223:TTM393223 UDH393223:UDI393223 UND393223:UNE393223 UWZ393223:UXA393223 VGV393223:VGW393223 VQR393223:VQS393223 WAN393223:WAO393223 WKJ393223:WKK393223 WUF393223:WUG393223 HT458759:HU458759 RP458759:RQ458759 ABL458759:ABM458759 ALH458759:ALI458759 AVD458759:AVE458759 BEZ458759:BFA458759 BOV458759:BOW458759 BYR458759:BYS458759 CIN458759:CIO458759 CSJ458759:CSK458759 DCF458759:DCG458759 DMB458759:DMC458759 DVX458759:DVY458759 EFT458759:EFU458759 EPP458759:EPQ458759 EZL458759:EZM458759 FJH458759:FJI458759 FTD458759:FTE458759 GCZ458759:GDA458759 GMV458759:GMW458759 GWR458759:GWS458759 HGN458759:HGO458759 HQJ458759:HQK458759 IAF458759:IAG458759 IKB458759:IKC458759 ITX458759:ITY458759 JDT458759:JDU458759 JNP458759:JNQ458759 JXL458759:JXM458759 KHH458759:KHI458759 KRD458759:KRE458759 LAZ458759:LBA458759 LKV458759:LKW458759 LUR458759:LUS458759 MEN458759:MEO458759 MOJ458759:MOK458759 MYF458759:MYG458759 NIB458759:NIC458759 NRX458759:NRY458759 OBT458759:OBU458759 OLP458759:OLQ458759 OVL458759:OVM458759 PFH458759:PFI458759 PPD458759:PPE458759 PYZ458759:PZA458759 QIV458759:QIW458759 QSR458759:QSS458759 RCN458759:RCO458759 RMJ458759:RMK458759 RWF458759:RWG458759 SGB458759:SGC458759 SPX458759:SPY458759 SZT458759:SZU458759 TJP458759:TJQ458759 TTL458759:TTM458759 UDH458759:UDI458759 UND458759:UNE458759 UWZ458759:UXA458759 VGV458759:VGW458759 VQR458759:VQS458759 WAN458759:WAO458759 WKJ458759:WKK458759 WUF458759:WUG458759 HT524295:HU524295 RP524295:RQ524295 ABL524295:ABM524295 ALH524295:ALI524295 AVD524295:AVE524295 BEZ524295:BFA524295 BOV524295:BOW524295 BYR524295:BYS524295 CIN524295:CIO524295 CSJ524295:CSK524295 DCF524295:DCG524295 DMB524295:DMC524295 DVX524295:DVY524295 EFT524295:EFU524295 EPP524295:EPQ524295 EZL524295:EZM524295 FJH524295:FJI524295 FTD524295:FTE524295 GCZ524295:GDA524295 GMV524295:GMW524295 GWR524295:GWS524295 HGN524295:HGO524295 HQJ524295:HQK524295 IAF524295:IAG524295 IKB524295:IKC524295 ITX524295:ITY524295 JDT524295:JDU524295 JNP524295:JNQ524295 JXL524295:JXM524295 KHH524295:KHI524295 KRD524295:KRE524295 LAZ524295:LBA524295 LKV524295:LKW524295 LUR524295:LUS524295 MEN524295:MEO524295 MOJ524295:MOK524295 MYF524295:MYG524295 NIB524295:NIC524295 NRX524295:NRY524295 OBT524295:OBU524295 OLP524295:OLQ524295 OVL524295:OVM524295 PFH524295:PFI524295 PPD524295:PPE524295 PYZ524295:PZA524295 QIV524295:QIW524295 QSR524295:QSS524295 RCN524295:RCO524295 RMJ524295:RMK524295 RWF524295:RWG524295 SGB524295:SGC524295 SPX524295:SPY524295 SZT524295:SZU524295 TJP524295:TJQ524295 TTL524295:TTM524295 UDH524295:UDI524295 UND524295:UNE524295 UWZ524295:UXA524295 VGV524295:VGW524295 VQR524295:VQS524295 WAN524295:WAO524295 WKJ524295:WKK524295 WUF524295:WUG524295 HT589831:HU589831 RP589831:RQ589831 ABL589831:ABM589831 ALH589831:ALI589831 AVD589831:AVE589831 BEZ589831:BFA589831 BOV589831:BOW589831 BYR589831:BYS589831 CIN589831:CIO589831 CSJ589831:CSK589831 DCF589831:DCG589831 DMB589831:DMC589831 DVX589831:DVY589831 EFT589831:EFU589831 EPP589831:EPQ589831 EZL589831:EZM589831 FJH589831:FJI589831 FTD589831:FTE589831 GCZ589831:GDA589831 GMV589831:GMW589831 GWR589831:GWS589831 HGN589831:HGO589831 HQJ589831:HQK589831 IAF589831:IAG589831 IKB589831:IKC589831 ITX589831:ITY589831 JDT589831:JDU589831 JNP589831:JNQ589831 JXL589831:JXM589831 KHH589831:KHI589831 KRD589831:KRE589831 LAZ589831:LBA589831 LKV589831:LKW589831 LUR589831:LUS589831 MEN589831:MEO589831 MOJ589831:MOK589831 MYF589831:MYG589831 NIB589831:NIC589831 NRX589831:NRY589831 OBT589831:OBU589831 OLP589831:OLQ589831 OVL589831:OVM589831 PFH589831:PFI589831 PPD589831:PPE589831 PYZ589831:PZA589831 QIV589831:QIW589831 QSR589831:QSS589831 RCN589831:RCO589831 RMJ589831:RMK589831 RWF589831:RWG589831 SGB589831:SGC589831 SPX589831:SPY589831 SZT589831:SZU589831 TJP589831:TJQ589831 TTL589831:TTM589831 UDH589831:UDI589831 UND589831:UNE589831 UWZ589831:UXA589831 VGV589831:VGW589831 VQR589831:VQS589831 WAN589831:WAO589831 WKJ589831:WKK589831 WUF589831:WUG589831 HT655367:HU655367 RP655367:RQ655367 ABL655367:ABM655367 ALH655367:ALI655367 AVD655367:AVE655367 BEZ655367:BFA655367 BOV655367:BOW655367 BYR655367:BYS655367 CIN655367:CIO655367 CSJ655367:CSK655367 DCF655367:DCG655367 DMB655367:DMC655367 DVX655367:DVY655367 EFT655367:EFU655367 EPP655367:EPQ655367 EZL655367:EZM655367 FJH655367:FJI655367 FTD655367:FTE655367 GCZ655367:GDA655367 GMV655367:GMW655367 GWR655367:GWS655367 HGN655367:HGO655367 HQJ655367:HQK655367 IAF655367:IAG655367 IKB655367:IKC655367 ITX655367:ITY655367 JDT655367:JDU655367 JNP655367:JNQ655367 JXL655367:JXM655367 KHH655367:KHI655367 KRD655367:KRE655367 LAZ655367:LBA655367 LKV655367:LKW655367 LUR655367:LUS655367 MEN655367:MEO655367 MOJ655367:MOK655367 MYF655367:MYG655367 NIB655367:NIC655367 NRX655367:NRY655367 OBT655367:OBU655367 OLP655367:OLQ655367 OVL655367:OVM655367 PFH655367:PFI655367 PPD655367:PPE655367 PYZ655367:PZA655367 QIV655367:QIW655367 QSR655367:QSS655367 RCN655367:RCO655367 RMJ655367:RMK655367 RWF655367:RWG655367 SGB655367:SGC655367 SPX655367:SPY655367 SZT655367:SZU655367 TJP655367:TJQ655367 TTL655367:TTM655367 UDH655367:UDI655367 UND655367:UNE655367 UWZ655367:UXA655367 VGV655367:VGW655367 VQR655367:VQS655367 WAN655367:WAO655367 WKJ655367:WKK655367 WUF655367:WUG655367 HT720903:HU720903 RP720903:RQ720903 ABL720903:ABM720903 ALH720903:ALI720903 AVD720903:AVE720903 BEZ720903:BFA720903 BOV720903:BOW720903 BYR720903:BYS720903 CIN720903:CIO720903 CSJ720903:CSK720903 DCF720903:DCG720903 DMB720903:DMC720903 DVX720903:DVY720903 EFT720903:EFU720903 EPP720903:EPQ720903 EZL720903:EZM720903 FJH720903:FJI720903 FTD720903:FTE720903 GCZ720903:GDA720903 GMV720903:GMW720903 GWR720903:GWS720903 HGN720903:HGO720903 HQJ720903:HQK720903 IAF720903:IAG720903 IKB720903:IKC720903 ITX720903:ITY720903 JDT720903:JDU720903 JNP720903:JNQ720903 JXL720903:JXM720903 KHH720903:KHI720903 KRD720903:KRE720903 LAZ720903:LBA720903 LKV720903:LKW720903 LUR720903:LUS720903 MEN720903:MEO720903 MOJ720903:MOK720903 MYF720903:MYG720903 NIB720903:NIC720903 NRX720903:NRY720903 OBT720903:OBU720903 OLP720903:OLQ720903 OVL720903:OVM720903 PFH720903:PFI720903 PPD720903:PPE720903 PYZ720903:PZA720903 QIV720903:QIW720903 QSR720903:QSS720903 RCN720903:RCO720903 RMJ720903:RMK720903 RWF720903:RWG720903 SGB720903:SGC720903 SPX720903:SPY720903 SZT720903:SZU720903 TJP720903:TJQ720903 TTL720903:TTM720903 UDH720903:UDI720903 UND720903:UNE720903 UWZ720903:UXA720903 VGV720903:VGW720903 VQR720903:VQS720903 WAN720903:WAO720903 WKJ720903:WKK720903 WUF720903:WUG720903 HT786439:HU786439 RP786439:RQ786439 ABL786439:ABM786439 ALH786439:ALI786439 AVD786439:AVE786439 BEZ786439:BFA786439 BOV786439:BOW786439 BYR786439:BYS786439 CIN786439:CIO786439 CSJ786439:CSK786439 DCF786439:DCG786439 DMB786439:DMC786439 DVX786439:DVY786439 EFT786439:EFU786439 EPP786439:EPQ786439 EZL786439:EZM786439 FJH786439:FJI786439 FTD786439:FTE786439 GCZ786439:GDA786439 GMV786439:GMW786439 GWR786439:GWS786439 HGN786439:HGO786439 HQJ786439:HQK786439 IAF786439:IAG786439 IKB786439:IKC786439 ITX786439:ITY786439 JDT786439:JDU786439 JNP786439:JNQ786439 JXL786439:JXM786439 KHH786439:KHI786439 KRD786439:KRE786439 LAZ786439:LBA786439 LKV786439:LKW786439 LUR786439:LUS786439 MEN786439:MEO786439 MOJ786439:MOK786439 MYF786439:MYG786439 NIB786439:NIC786439 NRX786439:NRY786439 OBT786439:OBU786439 OLP786439:OLQ786439 OVL786439:OVM786439 PFH786439:PFI786439 PPD786439:PPE786439 PYZ786439:PZA786439 QIV786439:QIW786439 QSR786439:QSS786439 RCN786439:RCO786439 RMJ786439:RMK786439 RWF786439:RWG786439 SGB786439:SGC786439 SPX786439:SPY786439 SZT786439:SZU786439 TJP786439:TJQ786439 TTL786439:TTM786439 UDH786439:UDI786439 UND786439:UNE786439 UWZ786439:UXA786439 VGV786439:VGW786439 VQR786439:VQS786439 WAN786439:WAO786439 WKJ786439:WKK786439 WUF786439:WUG786439 HT851975:HU851975 RP851975:RQ851975 ABL851975:ABM851975 ALH851975:ALI851975 AVD851975:AVE851975 BEZ851975:BFA851975 BOV851975:BOW851975 BYR851975:BYS851975 CIN851975:CIO851975 CSJ851975:CSK851975 DCF851975:DCG851975 DMB851975:DMC851975 DVX851975:DVY851975 EFT851975:EFU851975 EPP851975:EPQ851975 EZL851975:EZM851975 FJH851975:FJI851975 FTD851975:FTE851975 GCZ851975:GDA851975 GMV851975:GMW851975 GWR851975:GWS851975 HGN851975:HGO851975 HQJ851975:HQK851975 IAF851975:IAG851975 IKB851975:IKC851975 ITX851975:ITY851975 JDT851975:JDU851975 JNP851975:JNQ851975 JXL851975:JXM851975 KHH851975:KHI851975 KRD851975:KRE851975 LAZ851975:LBA851975 LKV851975:LKW851975 LUR851975:LUS851975 MEN851975:MEO851975 MOJ851975:MOK851975 MYF851975:MYG851975 NIB851975:NIC851975 NRX851975:NRY851975 OBT851975:OBU851975 OLP851975:OLQ851975 OVL851975:OVM851975 PFH851975:PFI851975 PPD851975:PPE851975 PYZ851975:PZA851975 QIV851975:QIW851975 QSR851975:QSS851975 RCN851975:RCO851975 RMJ851975:RMK851975 RWF851975:RWG851975 SGB851975:SGC851975 SPX851975:SPY851975 SZT851975:SZU851975 TJP851975:TJQ851975 TTL851975:TTM851975 UDH851975:UDI851975 UND851975:UNE851975 UWZ851975:UXA851975 VGV851975:VGW851975 VQR851975:VQS851975 WAN851975:WAO851975 WKJ851975:WKK851975 WUF851975:WUG851975 HT917511:HU917511 RP917511:RQ917511 ABL917511:ABM917511 ALH917511:ALI917511 AVD917511:AVE917511 BEZ917511:BFA917511 BOV917511:BOW917511 BYR917511:BYS917511 CIN917511:CIO917511 CSJ917511:CSK917511 DCF917511:DCG917511 DMB917511:DMC917511 DVX917511:DVY917511 EFT917511:EFU917511 EPP917511:EPQ917511 EZL917511:EZM917511 FJH917511:FJI917511 FTD917511:FTE917511 GCZ917511:GDA917511 GMV917511:GMW917511 GWR917511:GWS917511 HGN917511:HGO917511 HQJ917511:HQK917511 IAF917511:IAG917511 IKB917511:IKC917511 ITX917511:ITY917511 JDT917511:JDU917511 JNP917511:JNQ917511 JXL917511:JXM917511 KHH917511:KHI917511 KRD917511:KRE917511 LAZ917511:LBA917511 LKV917511:LKW917511 LUR917511:LUS917511 MEN917511:MEO917511 MOJ917511:MOK917511 MYF917511:MYG917511 NIB917511:NIC917511 NRX917511:NRY917511 OBT917511:OBU917511 OLP917511:OLQ917511 OVL917511:OVM917511 PFH917511:PFI917511 PPD917511:PPE917511 PYZ917511:PZA917511 QIV917511:QIW917511 QSR917511:QSS917511 RCN917511:RCO917511 RMJ917511:RMK917511 RWF917511:RWG917511 SGB917511:SGC917511 SPX917511:SPY917511 SZT917511:SZU917511 TJP917511:TJQ917511 TTL917511:TTM917511 UDH917511:UDI917511 UND917511:UNE917511 UWZ917511:UXA917511 VGV917511:VGW917511 VQR917511:VQS917511 WAN917511:WAO917511 WKJ917511:WKK917511 WUF917511:WUG917511 HT983047:HU983047 RP983047:RQ983047 ABL983047:ABM983047 ALH983047:ALI983047 AVD983047:AVE983047 BEZ983047:BFA983047 BOV983047:BOW983047 BYR983047:BYS983047 CIN983047:CIO983047 CSJ983047:CSK983047 DCF983047:DCG983047 DMB983047:DMC983047 DVX983047:DVY983047 EFT983047:EFU983047 EPP983047:EPQ983047 EZL983047:EZM983047 FJH983047:FJI983047 FTD983047:FTE983047 GCZ983047:GDA983047 GMV983047:GMW983047 GWR983047:GWS983047 HGN983047:HGO983047 HQJ983047:HQK983047 IAF983047:IAG983047 IKB983047:IKC983047 ITX983047:ITY983047 JDT983047:JDU983047 JNP983047:JNQ983047 JXL983047:JXM983047 KHH983047:KHI983047 KRD983047:KRE983047 LAZ983047:LBA983047 LKV983047:LKW983047 LUR983047:LUS983047 MEN983047:MEO983047 MOJ983047:MOK983047 MYF983047:MYG983047 NIB983047:NIC983047 NRX983047:NRY983047 OBT983047:OBU983047 OLP983047:OLQ983047 OVL983047:OVM983047 PFH983047:PFI983047 PPD983047:PPE983047 PYZ983047:PZA983047 QIV983047:QIW983047 QSR983047:QSS983047 RCN983047:RCO983047 RMJ983047:RMK983047 RWF983047:RWG983047 SGB983047:SGC983047 SPX983047:SPY983047 SZT983047:SZU983047 TJP983047:TJQ983047 TTL983047:TTM983047 UDH983047:UDI983047 UND983047:UNE983047 UWZ983047:UXA983047 VGV983047:VGW983047 VQR983047:VQS983047 WAN983047:WAO983047 WKJ983047:WKK983047 WUF983047:WUG983047 HW65543:HX65543 RS65543:RT65543 ABO65543:ABP65543 ALK65543:ALL65543 AVG65543:AVH65543 BFC65543:BFD65543 BOY65543:BOZ65543 BYU65543:BYV65543 CIQ65543:CIR65543 CSM65543:CSN65543 DCI65543:DCJ65543 DME65543:DMF65543 DWA65543:DWB65543 EFW65543:EFX65543 EPS65543:EPT65543 EZO65543:EZP65543 FJK65543:FJL65543 FTG65543:FTH65543 GDC65543:GDD65543 GMY65543:GMZ65543 GWU65543:GWV65543 HGQ65543:HGR65543 HQM65543:HQN65543 IAI65543:IAJ65543 IKE65543:IKF65543 IUA65543:IUB65543 JDW65543:JDX65543 JNS65543:JNT65543 JXO65543:JXP65543 KHK65543:KHL65543 KRG65543:KRH65543 LBC65543:LBD65543 LKY65543:LKZ65543 LUU65543:LUV65543 MEQ65543:MER65543 MOM65543:MON65543 MYI65543:MYJ65543 NIE65543:NIF65543 NSA65543:NSB65543 OBW65543:OBX65543 OLS65543:OLT65543 OVO65543:OVP65543 PFK65543:PFL65543 PPG65543:PPH65543 PZC65543:PZD65543 QIY65543:QIZ65543 QSU65543:QSV65543 RCQ65543:RCR65543 RMM65543:RMN65543 RWI65543:RWJ65543 SGE65543:SGF65543 SQA65543:SQB65543 SZW65543:SZX65543 TJS65543:TJT65543 TTO65543:TTP65543 UDK65543:UDL65543 UNG65543:UNH65543 UXC65543:UXD65543 VGY65543:VGZ65543 VQU65543:VQV65543 WAQ65543:WAR65543 WKM65543:WKN65543 WUI65543:WUJ65543 HW131079:HX131079 RS131079:RT131079 ABO131079:ABP131079 ALK131079:ALL131079 AVG131079:AVH131079 BFC131079:BFD131079 BOY131079:BOZ131079 BYU131079:BYV131079 CIQ131079:CIR131079 CSM131079:CSN131079 DCI131079:DCJ131079 DME131079:DMF131079 DWA131079:DWB131079 EFW131079:EFX131079 EPS131079:EPT131079 EZO131079:EZP131079 FJK131079:FJL131079 FTG131079:FTH131079 GDC131079:GDD131079 GMY131079:GMZ131079 GWU131079:GWV131079 HGQ131079:HGR131079 HQM131079:HQN131079 IAI131079:IAJ131079 IKE131079:IKF131079 IUA131079:IUB131079 JDW131079:JDX131079 JNS131079:JNT131079 JXO131079:JXP131079 KHK131079:KHL131079 KRG131079:KRH131079 LBC131079:LBD131079 LKY131079:LKZ131079 LUU131079:LUV131079 MEQ131079:MER131079 MOM131079:MON131079 MYI131079:MYJ131079 NIE131079:NIF131079 NSA131079:NSB131079 OBW131079:OBX131079 OLS131079:OLT131079 OVO131079:OVP131079 PFK131079:PFL131079 PPG131079:PPH131079 PZC131079:PZD131079 QIY131079:QIZ131079 QSU131079:QSV131079 RCQ131079:RCR131079 RMM131079:RMN131079 RWI131079:RWJ131079 SGE131079:SGF131079 SQA131079:SQB131079 SZW131079:SZX131079 TJS131079:TJT131079 TTO131079:TTP131079 UDK131079:UDL131079 UNG131079:UNH131079 UXC131079:UXD131079 VGY131079:VGZ131079 VQU131079:VQV131079 WAQ131079:WAR131079 WKM131079:WKN131079 WUI131079:WUJ131079 HW196615:HX196615 RS196615:RT196615 ABO196615:ABP196615 ALK196615:ALL196615 AVG196615:AVH196615 BFC196615:BFD196615 BOY196615:BOZ196615 BYU196615:BYV196615 CIQ196615:CIR196615 CSM196615:CSN196615 DCI196615:DCJ196615 DME196615:DMF196615 DWA196615:DWB196615 EFW196615:EFX196615 EPS196615:EPT196615 EZO196615:EZP196615 FJK196615:FJL196615 FTG196615:FTH196615 GDC196615:GDD196615 GMY196615:GMZ196615 GWU196615:GWV196615 HGQ196615:HGR196615 HQM196615:HQN196615 IAI196615:IAJ196615 IKE196615:IKF196615 IUA196615:IUB196615 JDW196615:JDX196615 JNS196615:JNT196615 JXO196615:JXP196615 KHK196615:KHL196615 KRG196615:KRH196615 LBC196615:LBD196615 LKY196615:LKZ196615 LUU196615:LUV196615 MEQ196615:MER196615 MOM196615:MON196615 MYI196615:MYJ196615 NIE196615:NIF196615 NSA196615:NSB196615 OBW196615:OBX196615 OLS196615:OLT196615 OVO196615:OVP196615 PFK196615:PFL196615 PPG196615:PPH196615 PZC196615:PZD196615 QIY196615:QIZ196615 QSU196615:QSV196615 RCQ196615:RCR196615 RMM196615:RMN196615 RWI196615:RWJ196615 SGE196615:SGF196615 SQA196615:SQB196615 SZW196615:SZX196615 TJS196615:TJT196615 TTO196615:TTP196615 UDK196615:UDL196615 UNG196615:UNH196615 UXC196615:UXD196615 VGY196615:VGZ196615 VQU196615:VQV196615 WAQ196615:WAR196615 WKM196615:WKN196615 WUI196615:WUJ196615 HW262151:HX262151 RS262151:RT262151 ABO262151:ABP262151 ALK262151:ALL262151 AVG262151:AVH262151 BFC262151:BFD262151 BOY262151:BOZ262151 BYU262151:BYV262151 CIQ262151:CIR262151 CSM262151:CSN262151 DCI262151:DCJ262151 DME262151:DMF262151 DWA262151:DWB262151 EFW262151:EFX262151 EPS262151:EPT262151 EZO262151:EZP262151 FJK262151:FJL262151 FTG262151:FTH262151 GDC262151:GDD262151 GMY262151:GMZ262151 GWU262151:GWV262151 HGQ262151:HGR262151 HQM262151:HQN262151 IAI262151:IAJ262151 IKE262151:IKF262151 IUA262151:IUB262151 JDW262151:JDX262151 JNS262151:JNT262151 JXO262151:JXP262151 KHK262151:KHL262151 KRG262151:KRH262151 LBC262151:LBD262151 LKY262151:LKZ262151 LUU262151:LUV262151 MEQ262151:MER262151 MOM262151:MON262151 MYI262151:MYJ262151 NIE262151:NIF262151 NSA262151:NSB262151 OBW262151:OBX262151 OLS262151:OLT262151 OVO262151:OVP262151 PFK262151:PFL262151 PPG262151:PPH262151 PZC262151:PZD262151 QIY262151:QIZ262151 QSU262151:QSV262151 RCQ262151:RCR262151 RMM262151:RMN262151 RWI262151:RWJ262151 SGE262151:SGF262151 SQA262151:SQB262151 SZW262151:SZX262151 TJS262151:TJT262151 TTO262151:TTP262151 UDK262151:UDL262151 UNG262151:UNH262151 UXC262151:UXD262151 VGY262151:VGZ262151 VQU262151:VQV262151 WAQ262151:WAR262151 WKM262151:WKN262151 WUI262151:WUJ262151 HW327687:HX327687 RS327687:RT327687 ABO327687:ABP327687 ALK327687:ALL327687 AVG327687:AVH327687 BFC327687:BFD327687 BOY327687:BOZ327687 BYU327687:BYV327687 CIQ327687:CIR327687 CSM327687:CSN327687 DCI327687:DCJ327687 DME327687:DMF327687 DWA327687:DWB327687 EFW327687:EFX327687 EPS327687:EPT327687 EZO327687:EZP327687 FJK327687:FJL327687 FTG327687:FTH327687 GDC327687:GDD327687 GMY327687:GMZ327687 GWU327687:GWV327687 HGQ327687:HGR327687 HQM327687:HQN327687 IAI327687:IAJ327687 IKE327687:IKF327687 IUA327687:IUB327687 JDW327687:JDX327687 JNS327687:JNT327687 JXO327687:JXP327687 KHK327687:KHL327687 KRG327687:KRH327687 LBC327687:LBD327687 LKY327687:LKZ327687 LUU327687:LUV327687 MEQ327687:MER327687 MOM327687:MON327687 MYI327687:MYJ327687 NIE327687:NIF327687 NSA327687:NSB327687 OBW327687:OBX327687 OLS327687:OLT327687 OVO327687:OVP327687 PFK327687:PFL327687 PPG327687:PPH327687 PZC327687:PZD327687 QIY327687:QIZ327687 QSU327687:QSV327687 RCQ327687:RCR327687 RMM327687:RMN327687 RWI327687:RWJ327687 SGE327687:SGF327687 SQA327687:SQB327687 SZW327687:SZX327687 TJS327687:TJT327687 TTO327687:TTP327687 UDK327687:UDL327687 UNG327687:UNH327687 UXC327687:UXD327687 VGY327687:VGZ327687 VQU327687:VQV327687 WAQ327687:WAR327687 WKM327687:WKN327687 WUI327687:WUJ327687 HW393223:HX393223 RS393223:RT393223 ABO393223:ABP393223 ALK393223:ALL393223 AVG393223:AVH393223 BFC393223:BFD393223 BOY393223:BOZ393223 BYU393223:BYV393223 CIQ393223:CIR393223 CSM393223:CSN393223 DCI393223:DCJ393223 DME393223:DMF393223 DWA393223:DWB393223 EFW393223:EFX393223 EPS393223:EPT393223 EZO393223:EZP393223 FJK393223:FJL393223 FTG393223:FTH393223 GDC393223:GDD393223 GMY393223:GMZ393223 GWU393223:GWV393223 HGQ393223:HGR393223 HQM393223:HQN393223 IAI393223:IAJ393223 IKE393223:IKF393223 IUA393223:IUB393223 JDW393223:JDX393223 JNS393223:JNT393223 JXO393223:JXP393223 KHK393223:KHL393223 KRG393223:KRH393223 LBC393223:LBD393223 LKY393223:LKZ393223 LUU393223:LUV393223 MEQ393223:MER393223 MOM393223:MON393223 MYI393223:MYJ393223 NIE393223:NIF393223 NSA393223:NSB393223 OBW393223:OBX393223 OLS393223:OLT393223 OVO393223:OVP393223 PFK393223:PFL393223 PPG393223:PPH393223 PZC393223:PZD393223 QIY393223:QIZ393223 QSU393223:QSV393223 RCQ393223:RCR393223 RMM393223:RMN393223 RWI393223:RWJ393223 SGE393223:SGF393223 SQA393223:SQB393223 SZW393223:SZX393223 TJS393223:TJT393223 TTO393223:TTP393223 UDK393223:UDL393223 UNG393223:UNH393223 UXC393223:UXD393223 VGY393223:VGZ393223 VQU393223:VQV393223 WAQ393223:WAR393223 WKM393223:WKN393223 WUI393223:WUJ393223 HW458759:HX458759 RS458759:RT458759 ABO458759:ABP458759 ALK458759:ALL458759 AVG458759:AVH458759 BFC458759:BFD458759 BOY458759:BOZ458759 BYU458759:BYV458759 CIQ458759:CIR458759 CSM458759:CSN458759 DCI458759:DCJ458759 DME458759:DMF458759 DWA458759:DWB458759 EFW458759:EFX458759 EPS458759:EPT458759 EZO458759:EZP458759 FJK458759:FJL458759 FTG458759:FTH458759 GDC458759:GDD458759 GMY458759:GMZ458759 GWU458759:GWV458759 HGQ458759:HGR458759 HQM458759:HQN458759 IAI458759:IAJ458759 IKE458759:IKF458759 IUA458759:IUB458759 JDW458759:JDX458759 JNS458759:JNT458759 JXO458759:JXP458759 KHK458759:KHL458759 KRG458759:KRH458759 LBC458759:LBD458759 LKY458759:LKZ458759 LUU458759:LUV458759 MEQ458759:MER458759 MOM458759:MON458759 MYI458759:MYJ458759 NIE458759:NIF458759 NSA458759:NSB458759 OBW458759:OBX458759 OLS458759:OLT458759 OVO458759:OVP458759 PFK458759:PFL458759 PPG458759:PPH458759 PZC458759:PZD458759 QIY458759:QIZ458759 QSU458759:QSV458759 RCQ458759:RCR458759 RMM458759:RMN458759 RWI458759:RWJ458759 SGE458759:SGF458759 SQA458759:SQB458759 SZW458759:SZX458759 TJS458759:TJT458759 TTO458759:TTP458759 UDK458759:UDL458759 UNG458759:UNH458759 UXC458759:UXD458759 VGY458759:VGZ458759 VQU458759:VQV458759 WAQ458759:WAR458759 WKM458759:WKN458759 WUI458759:WUJ458759 HW524295:HX524295 RS524295:RT524295 ABO524295:ABP524295 ALK524295:ALL524295 AVG524295:AVH524295 BFC524295:BFD524295 BOY524295:BOZ524295 BYU524295:BYV524295 CIQ524295:CIR524295 CSM524295:CSN524295 DCI524295:DCJ524295 DME524295:DMF524295 DWA524295:DWB524295 EFW524295:EFX524295 EPS524295:EPT524295 EZO524295:EZP524295 FJK524295:FJL524295 FTG524295:FTH524295 GDC524295:GDD524295 GMY524295:GMZ524295 GWU524295:GWV524295 HGQ524295:HGR524295 HQM524295:HQN524295 IAI524295:IAJ524295 IKE524295:IKF524295 IUA524295:IUB524295 JDW524295:JDX524295 JNS524295:JNT524295 JXO524295:JXP524295 KHK524295:KHL524295 KRG524295:KRH524295 LBC524295:LBD524295 LKY524295:LKZ524295 LUU524295:LUV524295 MEQ524295:MER524295 MOM524295:MON524295 MYI524295:MYJ524295 NIE524295:NIF524295 NSA524295:NSB524295 OBW524295:OBX524295 OLS524295:OLT524295 OVO524295:OVP524295 PFK524295:PFL524295 PPG524295:PPH524295 PZC524295:PZD524295 QIY524295:QIZ524295 QSU524295:QSV524295 RCQ524295:RCR524295 RMM524295:RMN524295 RWI524295:RWJ524295 SGE524295:SGF524295 SQA524295:SQB524295 SZW524295:SZX524295 TJS524295:TJT524295 TTO524295:TTP524295 UDK524295:UDL524295 UNG524295:UNH524295 UXC524295:UXD524295 VGY524295:VGZ524295 VQU524295:VQV524295 WAQ524295:WAR524295 WKM524295:WKN524295 WUI524295:WUJ524295 HW589831:HX589831 RS589831:RT589831 ABO589831:ABP589831 ALK589831:ALL589831 AVG589831:AVH589831 BFC589831:BFD589831 BOY589831:BOZ589831 BYU589831:BYV589831 CIQ589831:CIR589831 CSM589831:CSN589831 DCI589831:DCJ589831 DME589831:DMF589831 DWA589831:DWB589831 EFW589831:EFX589831 EPS589831:EPT589831 EZO589831:EZP589831 FJK589831:FJL589831 FTG589831:FTH589831 GDC589831:GDD589831 GMY589831:GMZ589831 GWU589831:GWV589831 HGQ589831:HGR589831 HQM589831:HQN589831 IAI589831:IAJ589831 IKE589831:IKF589831 IUA589831:IUB589831 JDW589831:JDX589831 JNS589831:JNT589831 JXO589831:JXP589831 KHK589831:KHL589831 KRG589831:KRH589831 LBC589831:LBD589831 LKY589831:LKZ589831 LUU589831:LUV589831 MEQ589831:MER589831 MOM589831:MON589831 MYI589831:MYJ589831 NIE589831:NIF589831 NSA589831:NSB589831 OBW589831:OBX589831 OLS589831:OLT589831 OVO589831:OVP589831 PFK589831:PFL589831 PPG589831:PPH589831 PZC589831:PZD589831 QIY589831:QIZ589831 QSU589831:QSV589831 RCQ589831:RCR589831 RMM589831:RMN589831 RWI589831:RWJ589831 SGE589831:SGF589831 SQA589831:SQB589831 SZW589831:SZX589831 TJS589831:TJT589831 TTO589831:TTP589831 UDK589831:UDL589831 UNG589831:UNH589831 UXC589831:UXD589831 VGY589831:VGZ589831 VQU589831:VQV589831 WAQ589831:WAR589831 WKM589831:WKN589831 WUI589831:WUJ589831 HW655367:HX655367 RS655367:RT655367 ABO655367:ABP655367 ALK655367:ALL655367 AVG655367:AVH655367 BFC655367:BFD655367 BOY655367:BOZ655367 BYU655367:BYV655367 CIQ655367:CIR655367 CSM655367:CSN655367 DCI655367:DCJ655367 DME655367:DMF655367 DWA655367:DWB655367 EFW655367:EFX655367 EPS655367:EPT655367 EZO655367:EZP655367 FJK655367:FJL655367 FTG655367:FTH655367 GDC655367:GDD655367 GMY655367:GMZ655367 GWU655367:GWV655367 HGQ655367:HGR655367 HQM655367:HQN655367 IAI655367:IAJ655367 IKE655367:IKF655367 IUA655367:IUB655367 JDW655367:JDX655367 JNS655367:JNT655367 JXO655367:JXP655367 KHK655367:KHL655367 KRG655367:KRH655367 LBC655367:LBD655367 LKY655367:LKZ655367 LUU655367:LUV655367 MEQ655367:MER655367 MOM655367:MON655367 MYI655367:MYJ655367 NIE655367:NIF655367 NSA655367:NSB655367 OBW655367:OBX655367 OLS655367:OLT655367 OVO655367:OVP655367 PFK655367:PFL655367 PPG655367:PPH655367 PZC655367:PZD655367 QIY655367:QIZ655367 QSU655367:QSV655367 RCQ655367:RCR655367 RMM655367:RMN655367 RWI655367:RWJ655367 SGE655367:SGF655367 SQA655367:SQB655367 SZW655367:SZX655367 TJS655367:TJT655367 TTO655367:TTP655367 UDK655367:UDL655367 UNG655367:UNH655367 UXC655367:UXD655367 VGY655367:VGZ655367 VQU655367:VQV655367 WAQ655367:WAR655367 WKM655367:WKN655367 WUI655367:WUJ655367 HW720903:HX720903 RS720903:RT720903 ABO720903:ABP720903 ALK720903:ALL720903 AVG720903:AVH720903 BFC720903:BFD720903 BOY720903:BOZ720903 BYU720903:BYV720903 CIQ720903:CIR720903 CSM720903:CSN720903 DCI720903:DCJ720903 DME720903:DMF720903 DWA720903:DWB720903 EFW720903:EFX720903 EPS720903:EPT720903 EZO720903:EZP720903 FJK720903:FJL720903 FTG720903:FTH720903 GDC720903:GDD720903 GMY720903:GMZ720903 GWU720903:GWV720903 HGQ720903:HGR720903 HQM720903:HQN720903 IAI720903:IAJ720903 IKE720903:IKF720903 IUA720903:IUB720903 JDW720903:JDX720903 JNS720903:JNT720903 JXO720903:JXP720903 KHK720903:KHL720903 KRG720903:KRH720903 LBC720903:LBD720903 LKY720903:LKZ720903 LUU720903:LUV720903 MEQ720903:MER720903 MOM720903:MON720903 MYI720903:MYJ720903 NIE720903:NIF720903 NSA720903:NSB720903 OBW720903:OBX720903 OLS720903:OLT720903 OVO720903:OVP720903 PFK720903:PFL720903 PPG720903:PPH720903 PZC720903:PZD720903 QIY720903:QIZ720903 QSU720903:QSV720903 RCQ720903:RCR720903 RMM720903:RMN720903 RWI720903:RWJ720903 SGE720903:SGF720903 SQA720903:SQB720903 SZW720903:SZX720903 TJS720903:TJT720903 TTO720903:TTP720903 UDK720903:UDL720903 UNG720903:UNH720903 UXC720903:UXD720903 VGY720903:VGZ720903 VQU720903:VQV720903 WAQ720903:WAR720903 WKM720903:WKN720903 WUI720903:WUJ720903 HW786439:HX786439 RS786439:RT786439 ABO786439:ABP786439 ALK786439:ALL786439 AVG786439:AVH786439 BFC786439:BFD786439 BOY786439:BOZ786439 BYU786439:BYV786439 CIQ786439:CIR786439 CSM786439:CSN786439 DCI786439:DCJ786439 DME786439:DMF786439 DWA786439:DWB786439 EFW786439:EFX786439 EPS786439:EPT786439 EZO786439:EZP786439 FJK786439:FJL786439 FTG786439:FTH786439 GDC786439:GDD786439 GMY786439:GMZ786439 GWU786439:GWV786439 HGQ786439:HGR786439 HQM786439:HQN786439 IAI786439:IAJ786439 IKE786439:IKF786439 IUA786439:IUB786439 JDW786439:JDX786439 JNS786439:JNT786439 JXO786439:JXP786439 KHK786439:KHL786439 KRG786439:KRH786439 LBC786439:LBD786439 LKY786439:LKZ786439 LUU786439:LUV786439 MEQ786439:MER786439 MOM786439:MON786439 MYI786439:MYJ786439 NIE786439:NIF786439 NSA786439:NSB786439 OBW786439:OBX786439 OLS786439:OLT786439 OVO786439:OVP786439 PFK786439:PFL786439 PPG786439:PPH786439 PZC786439:PZD786439 QIY786439:QIZ786439 QSU786439:QSV786439 RCQ786439:RCR786439 RMM786439:RMN786439 RWI786439:RWJ786439 SGE786439:SGF786439 SQA786439:SQB786439 SZW786439:SZX786439 TJS786439:TJT786439 TTO786439:TTP786439 UDK786439:UDL786439 UNG786439:UNH786439 UXC786439:UXD786439 VGY786439:VGZ786439 VQU786439:VQV786439 WAQ786439:WAR786439 WKM786439:WKN786439 WUI786439:WUJ786439 HW851975:HX851975 RS851975:RT851975 ABO851975:ABP851975 ALK851975:ALL851975 AVG851975:AVH851975 BFC851975:BFD851975 BOY851975:BOZ851975 BYU851975:BYV851975 CIQ851975:CIR851975 CSM851975:CSN851975 DCI851975:DCJ851975 DME851975:DMF851975 DWA851975:DWB851975 EFW851975:EFX851975 EPS851975:EPT851975 EZO851975:EZP851975 FJK851975:FJL851975 FTG851975:FTH851975 GDC851975:GDD851975 GMY851975:GMZ851975 GWU851975:GWV851975 HGQ851975:HGR851975 HQM851975:HQN851975 IAI851975:IAJ851975 IKE851975:IKF851975 IUA851975:IUB851975 JDW851975:JDX851975 JNS851975:JNT851975 JXO851975:JXP851975 KHK851975:KHL851975 KRG851975:KRH851975 LBC851975:LBD851975 LKY851975:LKZ851975 LUU851975:LUV851975 MEQ851975:MER851975 MOM851975:MON851975 MYI851975:MYJ851975 NIE851975:NIF851975 NSA851975:NSB851975 OBW851975:OBX851975 OLS851975:OLT851975 OVO851975:OVP851975 PFK851975:PFL851975 PPG851975:PPH851975 PZC851975:PZD851975 QIY851975:QIZ851975 QSU851975:QSV851975 RCQ851975:RCR851975 RMM851975:RMN851975 RWI851975:RWJ851975 SGE851975:SGF851975 SQA851975:SQB851975 SZW851975:SZX851975 TJS851975:TJT851975 TTO851975:TTP851975 UDK851975:UDL851975 UNG851975:UNH851975 UXC851975:UXD851975 VGY851975:VGZ851975 VQU851975:VQV851975 WAQ851975:WAR851975 WKM851975:WKN851975 WUI851975:WUJ851975 HW917511:HX917511 RS917511:RT917511 ABO917511:ABP917511 ALK917511:ALL917511 AVG917511:AVH917511 BFC917511:BFD917511 BOY917511:BOZ917511 BYU917511:BYV917511 CIQ917511:CIR917511 CSM917511:CSN917511 DCI917511:DCJ917511 DME917511:DMF917511 DWA917511:DWB917511 EFW917511:EFX917511 EPS917511:EPT917511 EZO917511:EZP917511 FJK917511:FJL917511 FTG917511:FTH917511 GDC917511:GDD917511 GMY917511:GMZ917511 GWU917511:GWV917511 HGQ917511:HGR917511 HQM917511:HQN917511 IAI917511:IAJ917511 IKE917511:IKF917511 IUA917511:IUB917511 JDW917511:JDX917511 JNS917511:JNT917511 JXO917511:JXP917511 KHK917511:KHL917511 KRG917511:KRH917511 LBC917511:LBD917511 LKY917511:LKZ917511 LUU917511:LUV917511 MEQ917511:MER917511 MOM917511:MON917511 MYI917511:MYJ917511 NIE917511:NIF917511 NSA917511:NSB917511 OBW917511:OBX917511 OLS917511:OLT917511 OVO917511:OVP917511 PFK917511:PFL917511 PPG917511:PPH917511 PZC917511:PZD917511 QIY917511:QIZ917511 QSU917511:QSV917511 RCQ917511:RCR917511 RMM917511:RMN917511 RWI917511:RWJ917511 SGE917511:SGF917511 SQA917511:SQB917511 SZW917511:SZX917511 TJS917511:TJT917511 TTO917511:TTP917511 UDK917511:UDL917511 UNG917511:UNH917511 UXC917511:UXD917511 VGY917511:VGZ917511 VQU917511:VQV917511 WAQ917511:WAR917511 WKM917511:WKN917511 WUI917511:WUJ917511 HW983047:HX983047 RS983047:RT983047 ABO983047:ABP983047 ALK983047:ALL983047 AVG983047:AVH983047 BFC983047:BFD983047 BOY983047:BOZ983047 BYU983047:BYV983047 CIQ983047:CIR983047 CSM983047:CSN983047 DCI983047:DCJ983047 DME983047:DMF983047 DWA983047:DWB983047 EFW983047:EFX983047 EPS983047:EPT983047 EZO983047:EZP983047 FJK983047:FJL983047 FTG983047:FTH983047 GDC983047:GDD983047 GMY983047:GMZ983047 GWU983047:GWV983047 HGQ983047:HGR983047 HQM983047:HQN983047 IAI983047:IAJ983047 IKE983047:IKF983047 IUA983047:IUB983047 JDW983047:JDX983047 JNS983047:JNT983047 JXO983047:JXP983047 KHK983047:KHL983047 KRG983047:KRH983047 LBC983047:LBD983047 LKY983047:LKZ983047 LUU983047:LUV983047 MEQ983047:MER983047 MOM983047:MON983047 MYI983047:MYJ983047 NIE983047:NIF983047 NSA983047:NSB983047 OBW983047:OBX983047 OLS983047:OLT983047 OVO983047:OVP983047 PFK983047:PFL983047 PPG983047:PPH983047 PZC983047:PZD983047 QIY983047:QIZ983047 QSU983047:QSV983047 RCQ983047:RCR983047 RMM983047:RMN983047 RWI983047:RWJ983047 SGE983047:SGF983047 SQA983047:SQB983047 SZW983047:SZX983047 TJS983047:TJT983047 TTO983047:TTP983047 UDK983047:UDL983047 UNG983047:UNH983047 UXC983047:UXD983047 VGY983047:VGZ983047 VQU983047:VQV983047 WAQ983047:WAR983047 WKM983047:WKN983047 WUI983047:WUJ983047 HZ65543:IA65543 RV65543:RW65543 ABR65543:ABS65543 ALN65543:ALO65543 AVJ65543:AVK65543 BFF65543:BFG65543 BPB65543:BPC65543 BYX65543:BYY65543 CIT65543:CIU65543 CSP65543:CSQ65543 DCL65543:DCM65543 DMH65543:DMI65543 DWD65543:DWE65543 EFZ65543:EGA65543 EPV65543:EPW65543 EZR65543:EZS65543 FJN65543:FJO65543 FTJ65543:FTK65543 GDF65543:GDG65543 GNB65543:GNC65543 GWX65543:GWY65543 HGT65543:HGU65543 HQP65543:HQQ65543 IAL65543:IAM65543 IKH65543:IKI65543 IUD65543:IUE65543 JDZ65543:JEA65543 JNV65543:JNW65543 JXR65543:JXS65543 KHN65543:KHO65543 KRJ65543:KRK65543 LBF65543:LBG65543 LLB65543:LLC65543 LUX65543:LUY65543 MET65543:MEU65543 MOP65543:MOQ65543 MYL65543:MYM65543 NIH65543:NII65543 NSD65543:NSE65543 OBZ65543:OCA65543 OLV65543:OLW65543 OVR65543:OVS65543 PFN65543:PFO65543 PPJ65543:PPK65543 PZF65543:PZG65543 QJB65543:QJC65543 QSX65543:QSY65543 RCT65543:RCU65543 RMP65543:RMQ65543 RWL65543:RWM65543 SGH65543:SGI65543 SQD65543:SQE65543 SZZ65543:TAA65543 TJV65543:TJW65543 TTR65543:TTS65543 UDN65543:UDO65543 UNJ65543:UNK65543 UXF65543:UXG65543 VHB65543:VHC65543 VQX65543:VQY65543 WAT65543:WAU65543 WKP65543:WKQ65543 WUL65543:WUM65543 HZ131079:IA131079 RV131079:RW131079 ABR131079:ABS131079 ALN131079:ALO131079 AVJ131079:AVK131079 BFF131079:BFG131079 BPB131079:BPC131079 BYX131079:BYY131079 CIT131079:CIU131079 CSP131079:CSQ131079 DCL131079:DCM131079 DMH131079:DMI131079 DWD131079:DWE131079 EFZ131079:EGA131079 EPV131079:EPW131079 EZR131079:EZS131079 FJN131079:FJO131079 FTJ131079:FTK131079 GDF131079:GDG131079 GNB131079:GNC131079 GWX131079:GWY131079 HGT131079:HGU131079 HQP131079:HQQ131079 IAL131079:IAM131079 IKH131079:IKI131079 IUD131079:IUE131079 JDZ131079:JEA131079 JNV131079:JNW131079 JXR131079:JXS131079 KHN131079:KHO131079 KRJ131079:KRK131079 LBF131079:LBG131079 LLB131079:LLC131079 LUX131079:LUY131079 MET131079:MEU131079 MOP131079:MOQ131079 MYL131079:MYM131079 NIH131079:NII131079 NSD131079:NSE131079 OBZ131079:OCA131079 OLV131079:OLW131079 OVR131079:OVS131079 PFN131079:PFO131079 PPJ131079:PPK131079 PZF131079:PZG131079 QJB131079:QJC131079 QSX131079:QSY131079 RCT131079:RCU131079 RMP131079:RMQ131079 RWL131079:RWM131079 SGH131079:SGI131079 SQD131079:SQE131079 SZZ131079:TAA131079 TJV131079:TJW131079 TTR131079:TTS131079 UDN131079:UDO131079 UNJ131079:UNK131079 UXF131079:UXG131079 VHB131079:VHC131079 VQX131079:VQY131079 WAT131079:WAU131079 WKP131079:WKQ131079 WUL131079:WUM131079 HZ196615:IA196615 RV196615:RW196615 ABR196615:ABS196615 ALN196615:ALO196615 AVJ196615:AVK196615 BFF196615:BFG196615 BPB196615:BPC196615 BYX196615:BYY196615 CIT196615:CIU196615 CSP196615:CSQ196615 DCL196615:DCM196615 DMH196615:DMI196615 DWD196615:DWE196615 EFZ196615:EGA196615 EPV196615:EPW196615 EZR196615:EZS196615 FJN196615:FJO196615 FTJ196615:FTK196615 GDF196615:GDG196615 GNB196615:GNC196615 GWX196615:GWY196615 HGT196615:HGU196615 HQP196615:HQQ196615 IAL196615:IAM196615 IKH196615:IKI196615 IUD196615:IUE196615 JDZ196615:JEA196615 JNV196615:JNW196615 JXR196615:JXS196615 KHN196615:KHO196615 KRJ196615:KRK196615 LBF196615:LBG196615 LLB196615:LLC196615 LUX196615:LUY196615 MET196615:MEU196615 MOP196615:MOQ196615 MYL196615:MYM196615 NIH196615:NII196615 NSD196615:NSE196615 OBZ196615:OCA196615 OLV196615:OLW196615 OVR196615:OVS196615 PFN196615:PFO196615 PPJ196615:PPK196615 PZF196615:PZG196615 QJB196615:QJC196615 QSX196615:QSY196615 RCT196615:RCU196615 RMP196615:RMQ196615 RWL196615:RWM196615 SGH196615:SGI196615 SQD196615:SQE196615 SZZ196615:TAA196615 TJV196615:TJW196615 TTR196615:TTS196615 UDN196615:UDO196615 UNJ196615:UNK196615 UXF196615:UXG196615 VHB196615:VHC196615 VQX196615:VQY196615 WAT196615:WAU196615 WKP196615:WKQ196615 WUL196615:WUM196615 HZ262151:IA262151 RV262151:RW262151 ABR262151:ABS262151 ALN262151:ALO262151 AVJ262151:AVK262151 BFF262151:BFG262151 BPB262151:BPC262151 BYX262151:BYY262151 CIT262151:CIU262151 CSP262151:CSQ262151 DCL262151:DCM262151 DMH262151:DMI262151 DWD262151:DWE262151 EFZ262151:EGA262151 EPV262151:EPW262151 EZR262151:EZS262151 FJN262151:FJO262151 FTJ262151:FTK262151 GDF262151:GDG262151 GNB262151:GNC262151 GWX262151:GWY262151 HGT262151:HGU262151 HQP262151:HQQ262151 IAL262151:IAM262151 IKH262151:IKI262151 IUD262151:IUE262151 JDZ262151:JEA262151 JNV262151:JNW262151 JXR262151:JXS262151 KHN262151:KHO262151 KRJ262151:KRK262151 LBF262151:LBG262151 LLB262151:LLC262151 LUX262151:LUY262151 MET262151:MEU262151 MOP262151:MOQ262151 MYL262151:MYM262151 NIH262151:NII262151 NSD262151:NSE262151 OBZ262151:OCA262151 OLV262151:OLW262151 OVR262151:OVS262151 PFN262151:PFO262151 PPJ262151:PPK262151 PZF262151:PZG262151 QJB262151:QJC262151 QSX262151:QSY262151 RCT262151:RCU262151 RMP262151:RMQ262151 RWL262151:RWM262151 SGH262151:SGI262151 SQD262151:SQE262151 SZZ262151:TAA262151 TJV262151:TJW262151 TTR262151:TTS262151 UDN262151:UDO262151 UNJ262151:UNK262151 UXF262151:UXG262151 VHB262151:VHC262151 VQX262151:VQY262151 WAT262151:WAU262151 WKP262151:WKQ262151 WUL262151:WUM262151 HZ327687:IA327687 RV327687:RW327687 ABR327687:ABS327687 ALN327687:ALO327687 AVJ327687:AVK327687 BFF327687:BFG327687 BPB327687:BPC327687 BYX327687:BYY327687 CIT327687:CIU327687 CSP327687:CSQ327687 DCL327687:DCM327687 DMH327687:DMI327687 DWD327687:DWE327687 EFZ327687:EGA327687 EPV327687:EPW327687 EZR327687:EZS327687 FJN327687:FJO327687 FTJ327687:FTK327687 GDF327687:GDG327687 GNB327687:GNC327687 GWX327687:GWY327687 HGT327687:HGU327687 HQP327687:HQQ327687 IAL327687:IAM327687 IKH327687:IKI327687 IUD327687:IUE327687 JDZ327687:JEA327687 JNV327687:JNW327687 JXR327687:JXS327687 KHN327687:KHO327687 KRJ327687:KRK327687 LBF327687:LBG327687 LLB327687:LLC327687 LUX327687:LUY327687 MET327687:MEU327687 MOP327687:MOQ327687 MYL327687:MYM327687 NIH327687:NII327687 NSD327687:NSE327687 OBZ327687:OCA327687 OLV327687:OLW327687 OVR327687:OVS327687 PFN327687:PFO327687 PPJ327687:PPK327687 PZF327687:PZG327687 QJB327687:QJC327687 QSX327687:QSY327687 RCT327687:RCU327687 RMP327687:RMQ327687 RWL327687:RWM327687 SGH327687:SGI327687 SQD327687:SQE327687 SZZ327687:TAA327687 TJV327687:TJW327687 TTR327687:TTS327687 UDN327687:UDO327687 UNJ327687:UNK327687 UXF327687:UXG327687 VHB327687:VHC327687 VQX327687:VQY327687 WAT327687:WAU327687 WKP327687:WKQ327687 WUL327687:WUM327687 HZ393223:IA393223 RV393223:RW393223 ABR393223:ABS393223 ALN393223:ALO393223 AVJ393223:AVK393223 BFF393223:BFG393223 BPB393223:BPC393223 BYX393223:BYY393223 CIT393223:CIU393223 CSP393223:CSQ393223 DCL393223:DCM393223 DMH393223:DMI393223 DWD393223:DWE393223 EFZ393223:EGA393223 EPV393223:EPW393223 EZR393223:EZS393223 FJN393223:FJO393223 FTJ393223:FTK393223 GDF393223:GDG393223 GNB393223:GNC393223 GWX393223:GWY393223 HGT393223:HGU393223 HQP393223:HQQ393223 IAL393223:IAM393223 IKH393223:IKI393223 IUD393223:IUE393223 JDZ393223:JEA393223 JNV393223:JNW393223 JXR393223:JXS393223 KHN393223:KHO393223 KRJ393223:KRK393223 LBF393223:LBG393223 LLB393223:LLC393223 LUX393223:LUY393223 MET393223:MEU393223 MOP393223:MOQ393223 MYL393223:MYM393223 NIH393223:NII393223 NSD393223:NSE393223 OBZ393223:OCA393223 OLV393223:OLW393223 OVR393223:OVS393223 PFN393223:PFO393223 PPJ393223:PPK393223 PZF393223:PZG393223 QJB393223:QJC393223 QSX393223:QSY393223 RCT393223:RCU393223 RMP393223:RMQ393223 RWL393223:RWM393223 SGH393223:SGI393223 SQD393223:SQE393223 SZZ393223:TAA393223 TJV393223:TJW393223 TTR393223:TTS393223 UDN393223:UDO393223 UNJ393223:UNK393223 UXF393223:UXG393223 VHB393223:VHC393223 VQX393223:VQY393223 WAT393223:WAU393223 WKP393223:WKQ393223 WUL393223:WUM393223 HZ458759:IA458759 RV458759:RW458759 ABR458759:ABS458759 ALN458759:ALO458759 AVJ458759:AVK458759 BFF458759:BFG458759 BPB458759:BPC458759 BYX458759:BYY458759 CIT458759:CIU458759 CSP458759:CSQ458759 DCL458759:DCM458759 DMH458759:DMI458759 DWD458759:DWE458759 EFZ458759:EGA458759 EPV458759:EPW458759 EZR458759:EZS458759 FJN458759:FJO458759 FTJ458759:FTK458759 GDF458759:GDG458759 GNB458759:GNC458759 GWX458759:GWY458759 HGT458759:HGU458759 HQP458759:HQQ458759 IAL458759:IAM458759 IKH458759:IKI458759 IUD458759:IUE458759 JDZ458759:JEA458759 JNV458759:JNW458759 JXR458759:JXS458759 KHN458759:KHO458759 KRJ458759:KRK458759 LBF458759:LBG458759 LLB458759:LLC458759 LUX458759:LUY458759 MET458759:MEU458759 MOP458759:MOQ458759 MYL458759:MYM458759 NIH458759:NII458759 NSD458759:NSE458759 OBZ458759:OCA458759 OLV458759:OLW458759 OVR458759:OVS458759 PFN458759:PFO458759 PPJ458759:PPK458759 PZF458759:PZG458759 QJB458759:QJC458759 QSX458759:QSY458759 RCT458759:RCU458759 RMP458759:RMQ458759 RWL458759:RWM458759 SGH458759:SGI458759 SQD458759:SQE458759 SZZ458759:TAA458759 TJV458759:TJW458759 TTR458759:TTS458759 UDN458759:UDO458759 UNJ458759:UNK458759 UXF458759:UXG458759 VHB458759:VHC458759 VQX458759:VQY458759 WAT458759:WAU458759 WKP458759:WKQ458759 WUL458759:WUM458759 HZ524295:IA524295 RV524295:RW524295 ABR524295:ABS524295 ALN524295:ALO524295 AVJ524295:AVK524295 BFF524295:BFG524295 BPB524295:BPC524295 BYX524295:BYY524295 CIT524295:CIU524295 CSP524295:CSQ524295 DCL524295:DCM524295 DMH524295:DMI524295 DWD524295:DWE524295 EFZ524295:EGA524295 EPV524295:EPW524295 EZR524295:EZS524295 FJN524295:FJO524295 FTJ524295:FTK524295 GDF524295:GDG524295 GNB524295:GNC524295 GWX524295:GWY524295 HGT524295:HGU524295 HQP524295:HQQ524295 IAL524295:IAM524295 IKH524295:IKI524295 IUD524295:IUE524295 JDZ524295:JEA524295 JNV524295:JNW524295 JXR524295:JXS524295 KHN524295:KHO524295 KRJ524295:KRK524295 LBF524295:LBG524295 LLB524295:LLC524295 LUX524295:LUY524295 MET524295:MEU524295 MOP524295:MOQ524295 MYL524295:MYM524295 NIH524295:NII524295 NSD524295:NSE524295 OBZ524295:OCA524295 OLV524295:OLW524295 OVR524295:OVS524295 PFN524295:PFO524295 PPJ524295:PPK524295 PZF524295:PZG524295 QJB524295:QJC524295 QSX524295:QSY524295 RCT524295:RCU524295 RMP524295:RMQ524295 RWL524295:RWM524295 SGH524295:SGI524295 SQD524295:SQE524295 SZZ524295:TAA524295 TJV524295:TJW524295 TTR524295:TTS524295 UDN524295:UDO524295 UNJ524295:UNK524295 UXF524295:UXG524295 VHB524295:VHC524295 VQX524295:VQY524295 WAT524295:WAU524295 WKP524295:WKQ524295 WUL524295:WUM524295 HZ589831:IA589831 RV589831:RW589831 ABR589831:ABS589831 ALN589831:ALO589831 AVJ589831:AVK589831 BFF589831:BFG589831 BPB589831:BPC589831 BYX589831:BYY589831 CIT589831:CIU589831 CSP589831:CSQ589831 DCL589831:DCM589831 DMH589831:DMI589831 DWD589831:DWE589831 EFZ589831:EGA589831 EPV589831:EPW589831 EZR589831:EZS589831 FJN589831:FJO589831 FTJ589831:FTK589831 GDF589831:GDG589831 GNB589831:GNC589831 GWX589831:GWY589831 HGT589831:HGU589831 HQP589831:HQQ589831 IAL589831:IAM589831 IKH589831:IKI589831 IUD589831:IUE589831 JDZ589831:JEA589831 JNV589831:JNW589831 JXR589831:JXS589831 KHN589831:KHO589831 KRJ589831:KRK589831 LBF589831:LBG589831 LLB589831:LLC589831 LUX589831:LUY589831 MET589831:MEU589831 MOP589831:MOQ589831 MYL589831:MYM589831 NIH589831:NII589831 NSD589831:NSE589831 OBZ589831:OCA589831 OLV589831:OLW589831 OVR589831:OVS589831 PFN589831:PFO589831 PPJ589831:PPK589831 PZF589831:PZG589831 QJB589831:QJC589831 QSX589831:QSY589831 RCT589831:RCU589831 RMP589831:RMQ589831 RWL589831:RWM589831 SGH589831:SGI589831 SQD589831:SQE589831 SZZ589831:TAA589831 TJV589831:TJW589831 TTR589831:TTS589831 UDN589831:UDO589831 UNJ589831:UNK589831 UXF589831:UXG589831 VHB589831:VHC589831 VQX589831:VQY589831 WAT589831:WAU589831 WKP589831:WKQ589831 WUL589831:WUM589831 HZ655367:IA655367 RV655367:RW655367 ABR655367:ABS655367 ALN655367:ALO655367 AVJ655367:AVK655367 BFF655367:BFG655367 BPB655367:BPC655367 BYX655367:BYY655367 CIT655367:CIU655367 CSP655367:CSQ655367 DCL655367:DCM655367 DMH655367:DMI655367 DWD655367:DWE655367 EFZ655367:EGA655367 EPV655367:EPW655367 EZR655367:EZS655367 FJN655367:FJO655367 FTJ655367:FTK655367 GDF655367:GDG655367 GNB655367:GNC655367 GWX655367:GWY655367 HGT655367:HGU655367 HQP655367:HQQ655367 IAL655367:IAM655367 IKH655367:IKI655367 IUD655367:IUE655367 JDZ655367:JEA655367 JNV655367:JNW655367 JXR655367:JXS655367 KHN655367:KHO655367 KRJ655367:KRK655367 LBF655367:LBG655367 LLB655367:LLC655367 LUX655367:LUY655367 MET655367:MEU655367 MOP655367:MOQ655367 MYL655367:MYM655367 NIH655367:NII655367 NSD655367:NSE655367 OBZ655367:OCA655367 OLV655367:OLW655367 OVR655367:OVS655367 PFN655367:PFO655367 PPJ655367:PPK655367 PZF655367:PZG655367 QJB655367:QJC655367 QSX655367:QSY655367 RCT655367:RCU655367 RMP655367:RMQ655367 RWL655367:RWM655367 SGH655367:SGI655367 SQD655367:SQE655367 SZZ655367:TAA655367 TJV655367:TJW655367 TTR655367:TTS655367 UDN655367:UDO655367 UNJ655367:UNK655367 UXF655367:UXG655367 VHB655367:VHC655367 VQX655367:VQY655367 WAT655367:WAU655367 WKP655367:WKQ655367 WUL655367:WUM655367 HZ720903:IA720903 RV720903:RW720903 ABR720903:ABS720903 ALN720903:ALO720903 AVJ720903:AVK720903 BFF720903:BFG720903 BPB720903:BPC720903 BYX720903:BYY720903 CIT720903:CIU720903 CSP720903:CSQ720903 DCL720903:DCM720903 DMH720903:DMI720903 DWD720903:DWE720903 EFZ720903:EGA720903 EPV720903:EPW720903 EZR720903:EZS720903 FJN720903:FJO720903 FTJ720903:FTK720903 GDF720903:GDG720903 GNB720903:GNC720903 GWX720903:GWY720903 HGT720903:HGU720903 HQP720903:HQQ720903 IAL720903:IAM720903 IKH720903:IKI720903 IUD720903:IUE720903 JDZ720903:JEA720903 JNV720903:JNW720903 JXR720903:JXS720903 KHN720903:KHO720903 KRJ720903:KRK720903 LBF720903:LBG720903 LLB720903:LLC720903 LUX720903:LUY720903 MET720903:MEU720903 MOP720903:MOQ720903 MYL720903:MYM720903 NIH720903:NII720903 NSD720903:NSE720903 OBZ720903:OCA720903 OLV720903:OLW720903 OVR720903:OVS720903 PFN720903:PFO720903 PPJ720903:PPK720903 PZF720903:PZG720903 QJB720903:QJC720903 QSX720903:QSY720903 RCT720903:RCU720903 RMP720903:RMQ720903 RWL720903:RWM720903 SGH720903:SGI720903 SQD720903:SQE720903 SZZ720903:TAA720903 TJV720903:TJW720903 TTR720903:TTS720903 UDN720903:UDO720903 UNJ720903:UNK720903 UXF720903:UXG720903 VHB720903:VHC720903 VQX720903:VQY720903 WAT720903:WAU720903 WKP720903:WKQ720903 WUL720903:WUM720903 HZ786439:IA786439 RV786439:RW786439 ABR786439:ABS786439 ALN786439:ALO786439 AVJ786439:AVK786439 BFF786439:BFG786439 BPB786439:BPC786439 BYX786439:BYY786439 CIT786439:CIU786439 CSP786439:CSQ786439 DCL786439:DCM786439 DMH786439:DMI786439 DWD786439:DWE786439 EFZ786439:EGA786439 EPV786439:EPW786439 EZR786439:EZS786439 FJN786439:FJO786439 FTJ786439:FTK786439 GDF786439:GDG786439 GNB786439:GNC786439 GWX786439:GWY786439 HGT786439:HGU786439 HQP786439:HQQ786439 IAL786439:IAM786439 IKH786439:IKI786439 IUD786439:IUE786439 JDZ786439:JEA786439 JNV786439:JNW786439 JXR786439:JXS786439 KHN786439:KHO786439 KRJ786439:KRK786439 LBF786439:LBG786439 LLB786439:LLC786439 LUX786439:LUY786439 MET786439:MEU786439 MOP786439:MOQ786439 MYL786439:MYM786439 NIH786439:NII786439 NSD786439:NSE786439 OBZ786439:OCA786439 OLV786439:OLW786439 OVR786439:OVS786439 PFN786439:PFO786439 PPJ786439:PPK786439 PZF786439:PZG786439 QJB786439:QJC786439 QSX786439:QSY786439 RCT786439:RCU786439 RMP786439:RMQ786439 RWL786439:RWM786439 SGH786439:SGI786439 SQD786439:SQE786439 SZZ786439:TAA786439 TJV786439:TJW786439 TTR786439:TTS786439 UDN786439:UDO786439 UNJ786439:UNK786439 UXF786439:UXG786439 VHB786439:VHC786439 VQX786439:VQY786439 WAT786439:WAU786439 WKP786439:WKQ786439 WUL786439:WUM786439 HZ851975:IA851975 RV851975:RW851975 ABR851975:ABS851975 ALN851975:ALO851975 AVJ851975:AVK851975 BFF851975:BFG851975 BPB851975:BPC851975 BYX851975:BYY851975 CIT851975:CIU851975 CSP851975:CSQ851975 DCL851975:DCM851975 DMH851975:DMI851975 DWD851975:DWE851975 EFZ851975:EGA851975 EPV851975:EPW851975 EZR851975:EZS851975 FJN851975:FJO851975 FTJ851975:FTK851975 GDF851975:GDG851975 GNB851975:GNC851975 GWX851975:GWY851975 HGT851975:HGU851975 HQP851975:HQQ851975 IAL851975:IAM851975 IKH851975:IKI851975 IUD851975:IUE851975 JDZ851975:JEA851975 JNV851975:JNW851975 JXR851975:JXS851975 KHN851975:KHO851975 KRJ851975:KRK851975 LBF851975:LBG851975 LLB851975:LLC851975 LUX851975:LUY851975 MET851975:MEU851975 MOP851975:MOQ851975 MYL851975:MYM851975 NIH851975:NII851975 NSD851975:NSE851975 OBZ851975:OCA851975 OLV851975:OLW851975 OVR851975:OVS851975 PFN851975:PFO851975 PPJ851975:PPK851975 PZF851975:PZG851975 QJB851975:QJC851975 QSX851975:QSY851975 RCT851975:RCU851975 RMP851975:RMQ851975 RWL851975:RWM851975 SGH851975:SGI851975 SQD851975:SQE851975 SZZ851975:TAA851975 TJV851975:TJW851975 TTR851975:TTS851975 UDN851975:UDO851975 UNJ851975:UNK851975 UXF851975:UXG851975 VHB851975:VHC851975 VQX851975:VQY851975 WAT851975:WAU851975 WKP851975:WKQ851975 WUL851975:WUM851975 HZ917511:IA917511 RV917511:RW917511 ABR917511:ABS917511 ALN917511:ALO917511 AVJ917511:AVK917511 BFF917511:BFG917511 BPB917511:BPC917511 BYX917511:BYY917511 CIT917511:CIU917511 CSP917511:CSQ917511 DCL917511:DCM917511 DMH917511:DMI917511 DWD917511:DWE917511 EFZ917511:EGA917511 EPV917511:EPW917511 EZR917511:EZS917511 FJN917511:FJO917511 FTJ917511:FTK917511 GDF917511:GDG917511 GNB917511:GNC917511 GWX917511:GWY917511 HGT917511:HGU917511 HQP917511:HQQ917511 IAL917511:IAM917511 IKH917511:IKI917511 IUD917511:IUE917511 JDZ917511:JEA917511 JNV917511:JNW917511 JXR917511:JXS917511 KHN917511:KHO917511 KRJ917511:KRK917511 LBF917511:LBG917511 LLB917511:LLC917511 LUX917511:LUY917511 MET917511:MEU917511 MOP917511:MOQ917511 MYL917511:MYM917511 NIH917511:NII917511 NSD917511:NSE917511 OBZ917511:OCA917511 OLV917511:OLW917511 OVR917511:OVS917511 PFN917511:PFO917511 PPJ917511:PPK917511 PZF917511:PZG917511 QJB917511:QJC917511 QSX917511:QSY917511 RCT917511:RCU917511 RMP917511:RMQ917511 RWL917511:RWM917511 SGH917511:SGI917511 SQD917511:SQE917511 SZZ917511:TAA917511 TJV917511:TJW917511 TTR917511:TTS917511 UDN917511:UDO917511 UNJ917511:UNK917511 UXF917511:UXG917511 VHB917511:VHC917511 VQX917511:VQY917511 WAT917511:WAU917511 WKP917511:WKQ917511 WUL917511:WUM917511 HZ983047:IA983047 RV983047:RW983047 ABR983047:ABS983047 ALN983047:ALO983047 AVJ983047:AVK983047 BFF983047:BFG983047 BPB983047:BPC983047 BYX983047:BYY983047 CIT983047:CIU983047 CSP983047:CSQ983047 DCL983047:DCM983047 DMH983047:DMI983047 DWD983047:DWE983047 EFZ983047:EGA983047 EPV983047:EPW983047 EZR983047:EZS983047 FJN983047:FJO983047 FTJ983047:FTK983047 GDF983047:GDG983047 GNB983047:GNC983047 GWX983047:GWY983047 HGT983047:HGU983047 HQP983047:HQQ983047 IAL983047:IAM983047 IKH983047:IKI983047 IUD983047:IUE983047 JDZ983047:JEA983047 JNV983047:JNW983047 JXR983047:JXS983047 KHN983047:KHO983047 KRJ983047:KRK983047 LBF983047:LBG983047 LLB983047:LLC983047 LUX983047:LUY983047 MET983047:MEU983047 MOP983047:MOQ983047 MYL983047:MYM983047 NIH983047:NII983047 NSD983047:NSE983047 OBZ983047:OCA983047 OLV983047:OLW983047 OVR983047:OVS983047 PFN983047:PFO983047 PPJ983047:PPK983047 PZF983047:PZG983047 QJB983047:QJC983047 QSX983047:QSY983047 RCT983047:RCU983047 RMP983047:RMQ983047 RWL983047:RWM983047 SGH983047:SGI983047 SQD983047:SQE983047 SZZ983047:TAA983047 TJV983047:TJW983047 TTR983047:TTS983047 UDN983047:UDO983047 UNJ983047:UNK983047 UXF983047:UXG983047 VHB983047:VHC983047 VQX983047:VQY983047 WAT983047:WAU983047 WKP983047:WKQ983047 WUL983047:WUM983047 IF65543:IG65543 SB65543:SC65543 ABX65543:ABY65543 ALT65543:ALU65543 AVP65543:AVQ65543 BFL65543:BFM65543 BPH65543:BPI65543 BZD65543:BZE65543 CIZ65543:CJA65543 CSV65543:CSW65543 DCR65543:DCS65543 DMN65543:DMO65543 DWJ65543:DWK65543 EGF65543:EGG65543 EQB65543:EQC65543 EZX65543:EZY65543 FJT65543:FJU65543 FTP65543:FTQ65543 GDL65543:GDM65543 GNH65543:GNI65543 GXD65543:GXE65543 HGZ65543:HHA65543 HQV65543:HQW65543 IAR65543:IAS65543 IKN65543:IKO65543 IUJ65543:IUK65543 JEF65543:JEG65543 JOB65543:JOC65543 JXX65543:JXY65543 KHT65543:KHU65543 KRP65543:KRQ65543 LBL65543:LBM65543 LLH65543:LLI65543 LVD65543:LVE65543 MEZ65543:MFA65543 MOV65543:MOW65543 MYR65543:MYS65543 NIN65543:NIO65543 NSJ65543:NSK65543 OCF65543:OCG65543 OMB65543:OMC65543 OVX65543:OVY65543 PFT65543:PFU65543 PPP65543:PPQ65543 PZL65543:PZM65543 QJH65543:QJI65543 QTD65543:QTE65543 RCZ65543:RDA65543 RMV65543:RMW65543 RWR65543:RWS65543 SGN65543:SGO65543 SQJ65543:SQK65543 TAF65543:TAG65543 TKB65543:TKC65543 TTX65543:TTY65543 UDT65543:UDU65543 UNP65543:UNQ65543 UXL65543:UXM65543 VHH65543:VHI65543 VRD65543:VRE65543 WAZ65543:WBA65543 WKV65543:WKW65543 WUR65543:WUS65543 IF131079:IG131079 SB131079:SC131079 ABX131079:ABY131079 ALT131079:ALU131079 AVP131079:AVQ131079 BFL131079:BFM131079 BPH131079:BPI131079 BZD131079:BZE131079 CIZ131079:CJA131079 CSV131079:CSW131079 DCR131079:DCS131079 DMN131079:DMO131079 DWJ131079:DWK131079 EGF131079:EGG131079 EQB131079:EQC131079 EZX131079:EZY131079 FJT131079:FJU131079 FTP131079:FTQ131079 GDL131079:GDM131079 GNH131079:GNI131079 GXD131079:GXE131079 HGZ131079:HHA131079 HQV131079:HQW131079 IAR131079:IAS131079 IKN131079:IKO131079 IUJ131079:IUK131079 JEF131079:JEG131079 JOB131079:JOC131079 JXX131079:JXY131079 KHT131079:KHU131079 KRP131079:KRQ131079 LBL131079:LBM131079 LLH131079:LLI131079 LVD131079:LVE131079 MEZ131079:MFA131079 MOV131079:MOW131079 MYR131079:MYS131079 NIN131079:NIO131079 NSJ131079:NSK131079 OCF131079:OCG131079 OMB131079:OMC131079 OVX131079:OVY131079 PFT131079:PFU131079 PPP131079:PPQ131079 PZL131079:PZM131079 QJH131079:QJI131079 QTD131079:QTE131079 RCZ131079:RDA131079 RMV131079:RMW131079 RWR131079:RWS131079 SGN131079:SGO131079 SQJ131079:SQK131079 TAF131079:TAG131079 TKB131079:TKC131079 TTX131079:TTY131079 UDT131079:UDU131079 UNP131079:UNQ131079 UXL131079:UXM131079 VHH131079:VHI131079 VRD131079:VRE131079 WAZ131079:WBA131079 WKV131079:WKW131079 WUR131079:WUS131079 IF196615:IG196615 SB196615:SC196615 ABX196615:ABY196615 ALT196615:ALU196615 AVP196615:AVQ196615 BFL196615:BFM196615 BPH196615:BPI196615 BZD196615:BZE196615 CIZ196615:CJA196615 CSV196615:CSW196615 DCR196615:DCS196615 DMN196615:DMO196615 DWJ196615:DWK196615 EGF196615:EGG196615 EQB196615:EQC196615 EZX196615:EZY196615 FJT196615:FJU196615 FTP196615:FTQ196615 GDL196615:GDM196615 GNH196615:GNI196615 GXD196615:GXE196615 HGZ196615:HHA196615 HQV196615:HQW196615 IAR196615:IAS196615 IKN196615:IKO196615 IUJ196615:IUK196615 JEF196615:JEG196615 JOB196615:JOC196615 JXX196615:JXY196615 KHT196615:KHU196615 KRP196615:KRQ196615 LBL196615:LBM196615 LLH196615:LLI196615 LVD196615:LVE196615 MEZ196615:MFA196615 MOV196615:MOW196615 MYR196615:MYS196615 NIN196615:NIO196615 NSJ196615:NSK196615 OCF196615:OCG196615 OMB196615:OMC196615 OVX196615:OVY196615 PFT196615:PFU196615 PPP196615:PPQ196615 PZL196615:PZM196615 QJH196615:QJI196615 QTD196615:QTE196615 RCZ196615:RDA196615 RMV196615:RMW196615 RWR196615:RWS196615 SGN196615:SGO196615 SQJ196615:SQK196615 TAF196615:TAG196615 TKB196615:TKC196615 TTX196615:TTY196615 UDT196615:UDU196615 UNP196615:UNQ196615 UXL196615:UXM196615 VHH196615:VHI196615 VRD196615:VRE196615 WAZ196615:WBA196615 WKV196615:WKW196615 WUR196615:WUS196615 IF262151:IG262151 SB262151:SC262151 ABX262151:ABY262151 ALT262151:ALU262151 AVP262151:AVQ262151 BFL262151:BFM262151 BPH262151:BPI262151 BZD262151:BZE262151 CIZ262151:CJA262151 CSV262151:CSW262151 DCR262151:DCS262151 DMN262151:DMO262151 DWJ262151:DWK262151 EGF262151:EGG262151 EQB262151:EQC262151 EZX262151:EZY262151 FJT262151:FJU262151 FTP262151:FTQ262151 GDL262151:GDM262151 GNH262151:GNI262151 GXD262151:GXE262151 HGZ262151:HHA262151 HQV262151:HQW262151 IAR262151:IAS262151 IKN262151:IKO262151 IUJ262151:IUK262151 JEF262151:JEG262151 JOB262151:JOC262151 JXX262151:JXY262151 KHT262151:KHU262151 KRP262151:KRQ262151 LBL262151:LBM262151 LLH262151:LLI262151 LVD262151:LVE262151 MEZ262151:MFA262151 MOV262151:MOW262151 MYR262151:MYS262151 NIN262151:NIO262151 NSJ262151:NSK262151 OCF262151:OCG262151 OMB262151:OMC262151 OVX262151:OVY262151 PFT262151:PFU262151 PPP262151:PPQ262151 PZL262151:PZM262151 QJH262151:QJI262151 QTD262151:QTE262151 RCZ262151:RDA262151 RMV262151:RMW262151 RWR262151:RWS262151 SGN262151:SGO262151 SQJ262151:SQK262151 TAF262151:TAG262151 TKB262151:TKC262151 TTX262151:TTY262151 UDT262151:UDU262151 UNP262151:UNQ262151 UXL262151:UXM262151 VHH262151:VHI262151 VRD262151:VRE262151 WAZ262151:WBA262151 WKV262151:WKW262151 WUR262151:WUS262151 IF327687:IG327687 SB327687:SC327687 ABX327687:ABY327687 ALT327687:ALU327687 AVP327687:AVQ327687 BFL327687:BFM327687 BPH327687:BPI327687 BZD327687:BZE327687 CIZ327687:CJA327687 CSV327687:CSW327687 DCR327687:DCS327687 DMN327687:DMO327687 DWJ327687:DWK327687 EGF327687:EGG327687 EQB327687:EQC327687 EZX327687:EZY327687 FJT327687:FJU327687 FTP327687:FTQ327687 GDL327687:GDM327687 GNH327687:GNI327687 GXD327687:GXE327687 HGZ327687:HHA327687 HQV327687:HQW327687 IAR327687:IAS327687 IKN327687:IKO327687 IUJ327687:IUK327687 JEF327687:JEG327687 JOB327687:JOC327687 JXX327687:JXY327687 KHT327687:KHU327687 KRP327687:KRQ327687 LBL327687:LBM327687 LLH327687:LLI327687 LVD327687:LVE327687 MEZ327687:MFA327687 MOV327687:MOW327687 MYR327687:MYS327687 NIN327687:NIO327687 NSJ327687:NSK327687 OCF327687:OCG327687 OMB327687:OMC327687 OVX327687:OVY327687 PFT327687:PFU327687 PPP327687:PPQ327687 PZL327687:PZM327687 QJH327687:QJI327687 QTD327687:QTE327687 RCZ327687:RDA327687 RMV327687:RMW327687 RWR327687:RWS327687 SGN327687:SGO327687 SQJ327687:SQK327687 TAF327687:TAG327687 TKB327687:TKC327687 TTX327687:TTY327687 UDT327687:UDU327687 UNP327687:UNQ327687 UXL327687:UXM327687 VHH327687:VHI327687 VRD327687:VRE327687 WAZ327687:WBA327687 WKV327687:WKW327687 WUR327687:WUS327687 IF393223:IG393223 SB393223:SC393223 ABX393223:ABY393223 ALT393223:ALU393223 AVP393223:AVQ393223 BFL393223:BFM393223 BPH393223:BPI393223 BZD393223:BZE393223 CIZ393223:CJA393223 CSV393223:CSW393223 DCR393223:DCS393223 DMN393223:DMO393223 DWJ393223:DWK393223 EGF393223:EGG393223 EQB393223:EQC393223 EZX393223:EZY393223 FJT393223:FJU393223 FTP393223:FTQ393223 GDL393223:GDM393223 GNH393223:GNI393223 GXD393223:GXE393223 HGZ393223:HHA393223 HQV393223:HQW393223 IAR393223:IAS393223 IKN393223:IKO393223 IUJ393223:IUK393223 JEF393223:JEG393223 JOB393223:JOC393223 JXX393223:JXY393223 KHT393223:KHU393223 KRP393223:KRQ393223 LBL393223:LBM393223 LLH393223:LLI393223 LVD393223:LVE393223 MEZ393223:MFA393223 MOV393223:MOW393223 MYR393223:MYS393223 NIN393223:NIO393223 NSJ393223:NSK393223 OCF393223:OCG393223 OMB393223:OMC393223 OVX393223:OVY393223 PFT393223:PFU393223 PPP393223:PPQ393223 PZL393223:PZM393223 QJH393223:QJI393223 QTD393223:QTE393223 RCZ393223:RDA393223 RMV393223:RMW393223 RWR393223:RWS393223 SGN393223:SGO393223 SQJ393223:SQK393223 TAF393223:TAG393223 TKB393223:TKC393223 TTX393223:TTY393223 UDT393223:UDU393223 UNP393223:UNQ393223 UXL393223:UXM393223 VHH393223:VHI393223 VRD393223:VRE393223 WAZ393223:WBA393223 WKV393223:WKW393223 WUR393223:WUS393223 IF458759:IG458759 SB458759:SC458759 ABX458759:ABY458759 ALT458759:ALU458759 AVP458759:AVQ458759 BFL458759:BFM458759 BPH458759:BPI458759 BZD458759:BZE458759 CIZ458759:CJA458759 CSV458759:CSW458759 DCR458759:DCS458759 DMN458759:DMO458759 DWJ458759:DWK458759 EGF458759:EGG458759 EQB458759:EQC458759 EZX458759:EZY458759 FJT458759:FJU458759 FTP458759:FTQ458759 GDL458759:GDM458759 GNH458759:GNI458759 GXD458759:GXE458759 HGZ458759:HHA458759 HQV458759:HQW458759 IAR458759:IAS458759 IKN458759:IKO458759 IUJ458759:IUK458759 JEF458759:JEG458759 JOB458759:JOC458759 JXX458759:JXY458759 KHT458759:KHU458759 KRP458759:KRQ458759 LBL458759:LBM458759 LLH458759:LLI458759 LVD458759:LVE458759 MEZ458759:MFA458759 MOV458759:MOW458759 MYR458759:MYS458759 NIN458759:NIO458759 NSJ458759:NSK458759 OCF458759:OCG458759 OMB458759:OMC458759 OVX458759:OVY458759 PFT458759:PFU458759 PPP458759:PPQ458759 PZL458759:PZM458759 QJH458759:QJI458759 QTD458759:QTE458759 RCZ458759:RDA458759 RMV458759:RMW458759 RWR458759:RWS458759 SGN458759:SGO458759 SQJ458759:SQK458759 TAF458759:TAG458759 TKB458759:TKC458759 TTX458759:TTY458759 UDT458759:UDU458759 UNP458759:UNQ458759 UXL458759:UXM458759 VHH458759:VHI458759 VRD458759:VRE458759 WAZ458759:WBA458759 WKV458759:WKW458759 WUR458759:WUS458759 IF524295:IG524295 SB524295:SC524295 ABX524295:ABY524295 ALT524295:ALU524295 AVP524295:AVQ524295 BFL524295:BFM524295 BPH524295:BPI524295 BZD524295:BZE524295 CIZ524295:CJA524295 CSV524295:CSW524295 DCR524295:DCS524295 DMN524295:DMO524295 DWJ524295:DWK524295 EGF524295:EGG524295 EQB524295:EQC524295 EZX524295:EZY524295 FJT524295:FJU524295 FTP524295:FTQ524295 GDL524295:GDM524295 GNH524295:GNI524295 GXD524295:GXE524295 HGZ524295:HHA524295 HQV524295:HQW524295 IAR524295:IAS524295 IKN524295:IKO524295 IUJ524295:IUK524295 JEF524295:JEG524295 JOB524295:JOC524295 JXX524295:JXY524295 KHT524295:KHU524295 KRP524295:KRQ524295 LBL524295:LBM524295 LLH524295:LLI524295 LVD524295:LVE524295 MEZ524295:MFA524295 MOV524295:MOW524295 MYR524295:MYS524295 NIN524295:NIO524295 NSJ524295:NSK524295 OCF524295:OCG524295 OMB524295:OMC524295 OVX524295:OVY524295 PFT524295:PFU524295 PPP524295:PPQ524295 PZL524295:PZM524295 QJH524295:QJI524295 QTD524295:QTE524295 RCZ524295:RDA524295 RMV524295:RMW524295 RWR524295:RWS524295 SGN524295:SGO524295 SQJ524295:SQK524295 TAF524295:TAG524295 TKB524295:TKC524295 TTX524295:TTY524295 UDT524295:UDU524295 UNP524295:UNQ524295 UXL524295:UXM524295 VHH524295:VHI524295 VRD524295:VRE524295 WAZ524295:WBA524295 WKV524295:WKW524295 WUR524295:WUS524295 IF589831:IG589831 SB589831:SC589831 ABX589831:ABY589831 ALT589831:ALU589831 AVP589831:AVQ589831 BFL589831:BFM589831 BPH589831:BPI589831 BZD589831:BZE589831 CIZ589831:CJA589831 CSV589831:CSW589831 DCR589831:DCS589831 DMN589831:DMO589831 DWJ589831:DWK589831 EGF589831:EGG589831 EQB589831:EQC589831 EZX589831:EZY589831 FJT589831:FJU589831 FTP589831:FTQ589831 GDL589831:GDM589831 GNH589831:GNI589831 GXD589831:GXE589831 HGZ589831:HHA589831 HQV589831:HQW589831 IAR589831:IAS589831 IKN589831:IKO589831 IUJ589831:IUK589831 JEF589831:JEG589831 JOB589831:JOC589831 JXX589831:JXY589831 KHT589831:KHU589831 KRP589831:KRQ589831 LBL589831:LBM589831 LLH589831:LLI589831 LVD589831:LVE589831 MEZ589831:MFA589831 MOV589831:MOW589831 MYR589831:MYS589831 NIN589831:NIO589831 NSJ589831:NSK589831 OCF589831:OCG589831 OMB589831:OMC589831 OVX589831:OVY589831 PFT589831:PFU589831 PPP589831:PPQ589831 PZL589831:PZM589831 QJH589831:QJI589831 QTD589831:QTE589831 RCZ589831:RDA589831 RMV589831:RMW589831 RWR589831:RWS589831 SGN589831:SGO589831 SQJ589831:SQK589831 TAF589831:TAG589831 TKB589831:TKC589831 TTX589831:TTY589831 UDT589831:UDU589831 UNP589831:UNQ589831 UXL589831:UXM589831 VHH589831:VHI589831 VRD589831:VRE589831 WAZ589831:WBA589831 WKV589831:WKW589831 WUR589831:WUS589831 IF655367:IG655367 SB655367:SC655367 ABX655367:ABY655367 ALT655367:ALU655367 AVP655367:AVQ655367 BFL655367:BFM655367 BPH655367:BPI655367 BZD655367:BZE655367 CIZ655367:CJA655367 CSV655367:CSW655367 DCR655367:DCS655367 DMN655367:DMO655367 DWJ655367:DWK655367 EGF655367:EGG655367 EQB655367:EQC655367 EZX655367:EZY655367 FJT655367:FJU655367 FTP655367:FTQ655367 GDL655367:GDM655367 GNH655367:GNI655367 GXD655367:GXE655367 HGZ655367:HHA655367 HQV655367:HQW655367 IAR655367:IAS655367 IKN655367:IKO655367 IUJ655367:IUK655367 JEF655367:JEG655367 JOB655367:JOC655367 JXX655367:JXY655367 KHT655367:KHU655367 KRP655367:KRQ655367 LBL655367:LBM655367 LLH655367:LLI655367 LVD655367:LVE655367 MEZ655367:MFA655367 MOV655367:MOW655367 MYR655367:MYS655367 NIN655367:NIO655367 NSJ655367:NSK655367 OCF655367:OCG655367 OMB655367:OMC655367 OVX655367:OVY655367 PFT655367:PFU655367 PPP655367:PPQ655367 PZL655367:PZM655367 QJH655367:QJI655367 QTD655367:QTE655367 RCZ655367:RDA655367 RMV655367:RMW655367 RWR655367:RWS655367 SGN655367:SGO655367 SQJ655367:SQK655367 TAF655367:TAG655367 TKB655367:TKC655367 TTX655367:TTY655367 UDT655367:UDU655367 UNP655367:UNQ655367 UXL655367:UXM655367 VHH655367:VHI655367 VRD655367:VRE655367 WAZ655367:WBA655367 WKV655367:WKW655367 WUR655367:WUS655367 IF720903:IG720903 SB720903:SC720903 ABX720903:ABY720903 ALT720903:ALU720903 AVP720903:AVQ720903 BFL720903:BFM720903 BPH720903:BPI720903 BZD720903:BZE720903 CIZ720903:CJA720903 CSV720903:CSW720903 DCR720903:DCS720903 DMN720903:DMO720903 DWJ720903:DWK720903 EGF720903:EGG720903 EQB720903:EQC720903 EZX720903:EZY720903 FJT720903:FJU720903 FTP720903:FTQ720903 GDL720903:GDM720903 GNH720903:GNI720903 GXD720903:GXE720903 HGZ720903:HHA720903 HQV720903:HQW720903 IAR720903:IAS720903 IKN720903:IKO720903 IUJ720903:IUK720903 JEF720903:JEG720903 JOB720903:JOC720903 JXX720903:JXY720903 KHT720903:KHU720903 KRP720903:KRQ720903 LBL720903:LBM720903 LLH720903:LLI720903 LVD720903:LVE720903 MEZ720903:MFA720903 MOV720903:MOW720903 MYR720903:MYS720903 NIN720903:NIO720903 NSJ720903:NSK720903 OCF720903:OCG720903 OMB720903:OMC720903 OVX720903:OVY720903 PFT720903:PFU720903 PPP720903:PPQ720903 PZL720903:PZM720903 QJH720903:QJI720903 QTD720903:QTE720903 RCZ720903:RDA720903 RMV720903:RMW720903 RWR720903:RWS720903 SGN720903:SGO720903 SQJ720903:SQK720903 TAF720903:TAG720903 TKB720903:TKC720903 TTX720903:TTY720903 UDT720903:UDU720903 UNP720903:UNQ720903 UXL720903:UXM720903 VHH720903:VHI720903 VRD720903:VRE720903 WAZ720903:WBA720903 WKV720903:WKW720903 WUR720903:WUS720903 IF786439:IG786439 SB786439:SC786439 ABX786439:ABY786439 ALT786439:ALU786439 AVP786439:AVQ786439 BFL786439:BFM786439 BPH786439:BPI786439 BZD786439:BZE786439 CIZ786439:CJA786439 CSV786439:CSW786439 DCR786439:DCS786439 DMN786439:DMO786439 DWJ786439:DWK786439 EGF786439:EGG786439 EQB786439:EQC786439 EZX786439:EZY786439 FJT786439:FJU786439 FTP786439:FTQ786439 GDL786439:GDM786439 GNH786439:GNI786439 GXD786439:GXE786439 HGZ786439:HHA786439 HQV786439:HQW786439 IAR786439:IAS786439 IKN786439:IKO786439 IUJ786439:IUK786439 JEF786439:JEG786439 JOB786439:JOC786439 JXX786439:JXY786439 KHT786439:KHU786439 KRP786439:KRQ786439 LBL786439:LBM786439 LLH786439:LLI786439 LVD786439:LVE786439 MEZ786439:MFA786439 MOV786439:MOW786439 MYR786439:MYS786439 NIN786439:NIO786439 NSJ786439:NSK786439 OCF786439:OCG786439 OMB786439:OMC786439 OVX786439:OVY786439 PFT786439:PFU786439 PPP786439:PPQ786439 PZL786439:PZM786439 QJH786439:QJI786439 QTD786439:QTE786439 RCZ786439:RDA786439 RMV786439:RMW786439 RWR786439:RWS786439 SGN786439:SGO786439 SQJ786439:SQK786439 TAF786439:TAG786439 TKB786439:TKC786439 TTX786439:TTY786439 UDT786439:UDU786439 UNP786439:UNQ786439 UXL786439:UXM786439 VHH786439:VHI786439 VRD786439:VRE786439 WAZ786439:WBA786439 WKV786439:WKW786439 WUR786439:WUS786439 IF851975:IG851975 SB851975:SC851975 ABX851975:ABY851975 ALT851975:ALU851975 AVP851975:AVQ851975 BFL851975:BFM851975 BPH851975:BPI851975 BZD851975:BZE851975 CIZ851975:CJA851975 CSV851975:CSW851975 DCR851975:DCS851975 DMN851975:DMO851975 DWJ851975:DWK851975 EGF851975:EGG851975 EQB851975:EQC851975 EZX851975:EZY851975 FJT851975:FJU851975 FTP851975:FTQ851975 GDL851975:GDM851975 GNH851975:GNI851975 GXD851975:GXE851975 HGZ851975:HHA851975 HQV851975:HQW851975 IAR851975:IAS851975 IKN851975:IKO851975 IUJ851975:IUK851975 JEF851975:JEG851975 JOB851975:JOC851975 JXX851975:JXY851975 KHT851975:KHU851975 KRP851975:KRQ851975 LBL851975:LBM851975 LLH851975:LLI851975 LVD851975:LVE851975 MEZ851975:MFA851975 MOV851975:MOW851975 MYR851975:MYS851975 NIN851975:NIO851975 NSJ851975:NSK851975 OCF851975:OCG851975 OMB851975:OMC851975 OVX851975:OVY851975 PFT851975:PFU851975 PPP851975:PPQ851975 PZL851975:PZM851975 QJH851975:QJI851975 QTD851975:QTE851975 RCZ851975:RDA851975 RMV851975:RMW851975 RWR851975:RWS851975 SGN851975:SGO851975 SQJ851975:SQK851975 TAF851975:TAG851975 TKB851975:TKC851975 TTX851975:TTY851975 UDT851975:UDU851975 UNP851975:UNQ851975 UXL851975:UXM851975 VHH851975:VHI851975 VRD851975:VRE851975 WAZ851975:WBA851975 WKV851975:WKW851975 WUR851975:WUS851975 IF917511:IG917511 SB917511:SC917511 ABX917511:ABY917511 ALT917511:ALU917511 AVP917511:AVQ917511 BFL917511:BFM917511 BPH917511:BPI917511 BZD917511:BZE917511 CIZ917511:CJA917511 CSV917511:CSW917511 DCR917511:DCS917511 DMN917511:DMO917511 DWJ917511:DWK917511 EGF917511:EGG917511 EQB917511:EQC917511 EZX917511:EZY917511 FJT917511:FJU917511 FTP917511:FTQ917511 GDL917511:GDM917511 GNH917511:GNI917511 GXD917511:GXE917511 HGZ917511:HHA917511 HQV917511:HQW917511 IAR917511:IAS917511 IKN917511:IKO917511 IUJ917511:IUK917511 JEF917511:JEG917511 JOB917511:JOC917511 JXX917511:JXY917511 KHT917511:KHU917511 KRP917511:KRQ917511 LBL917511:LBM917511 LLH917511:LLI917511 LVD917511:LVE917511 MEZ917511:MFA917511 MOV917511:MOW917511 MYR917511:MYS917511 NIN917511:NIO917511 NSJ917511:NSK917511 OCF917511:OCG917511 OMB917511:OMC917511 OVX917511:OVY917511 PFT917511:PFU917511 PPP917511:PPQ917511 PZL917511:PZM917511 QJH917511:QJI917511 QTD917511:QTE917511 RCZ917511:RDA917511 RMV917511:RMW917511 RWR917511:RWS917511 SGN917511:SGO917511 SQJ917511:SQK917511 TAF917511:TAG917511 TKB917511:TKC917511 TTX917511:TTY917511 UDT917511:UDU917511 UNP917511:UNQ917511 UXL917511:UXM917511 VHH917511:VHI917511 VRD917511:VRE917511 WAZ917511:WBA917511 WKV917511:WKW917511 WUR917511:WUS917511 IF983047:IG983047 SB983047:SC983047 ABX983047:ABY983047 ALT983047:ALU983047 AVP983047:AVQ983047 BFL983047:BFM983047 BPH983047:BPI983047 BZD983047:BZE983047 CIZ983047:CJA983047 CSV983047:CSW983047 DCR983047:DCS983047 DMN983047:DMO983047 DWJ983047:DWK983047 EGF983047:EGG983047 EQB983047:EQC983047 EZX983047:EZY983047 FJT983047:FJU983047 FTP983047:FTQ983047 GDL983047:GDM983047 GNH983047:GNI983047 GXD983047:GXE983047 HGZ983047:HHA983047 HQV983047:HQW983047 IAR983047:IAS983047 IKN983047:IKO983047 IUJ983047:IUK983047 JEF983047:JEG983047 JOB983047:JOC983047 JXX983047:JXY983047 KHT983047:KHU983047 KRP983047:KRQ983047 LBL983047:LBM983047 LLH983047:LLI983047 LVD983047:LVE983047 MEZ983047:MFA983047 MOV983047:MOW983047 MYR983047:MYS983047 NIN983047:NIO983047 NSJ983047:NSK983047 OCF983047:OCG983047 OMB983047:OMC983047 OVX983047:OVY983047 PFT983047:PFU983047 PPP983047:PPQ983047 PZL983047:PZM983047 QJH983047:QJI983047 QTD983047:QTE983047 RCZ983047:RDA983047 RMV983047:RMW983047 RWR983047:RWS983047 SGN983047:SGO983047 SQJ983047:SQK983047 TAF983047:TAG983047 TKB983047:TKC983047 TTX983047:TTY983047 UDT983047:UDU983047 UNP983047:UNQ983047 UXL983047:UXM983047 VHH983047:VHI983047 VRD983047:VRE983047 WAZ983047:WBA983047 WKV983047:WKW983047 WUR983047:WUS983047 II65543:IJ65543 SE65543:SF65543 ACA65543:ACB65543 ALW65543:ALX65543 AVS65543:AVT65543 BFO65543:BFP65543 BPK65543:BPL65543 BZG65543:BZH65543 CJC65543:CJD65543 CSY65543:CSZ65543 DCU65543:DCV65543 DMQ65543:DMR65543 DWM65543:DWN65543 EGI65543:EGJ65543 EQE65543:EQF65543 FAA65543:FAB65543 FJW65543:FJX65543 FTS65543:FTT65543 GDO65543:GDP65543 GNK65543:GNL65543 GXG65543:GXH65543 HHC65543:HHD65543 HQY65543:HQZ65543 IAU65543:IAV65543 IKQ65543:IKR65543 IUM65543:IUN65543 JEI65543:JEJ65543 JOE65543:JOF65543 JYA65543:JYB65543 KHW65543:KHX65543 KRS65543:KRT65543 LBO65543:LBP65543 LLK65543:LLL65543 LVG65543:LVH65543 MFC65543:MFD65543 MOY65543:MOZ65543 MYU65543:MYV65543 NIQ65543:NIR65543 NSM65543:NSN65543 OCI65543:OCJ65543 OME65543:OMF65543 OWA65543:OWB65543 PFW65543:PFX65543 PPS65543:PPT65543 PZO65543:PZP65543 QJK65543:QJL65543 QTG65543:QTH65543 RDC65543:RDD65543 RMY65543:RMZ65543 RWU65543:RWV65543 SGQ65543:SGR65543 SQM65543:SQN65543 TAI65543:TAJ65543 TKE65543:TKF65543 TUA65543:TUB65543 UDW65543:UDX65543 UNS65543:UNT65543 UXO65543:UXP65543 VHK65543:VHL65543 VRG65543:VRH65543 WBC65543:WBD65543 WKY65543:WKZ65543 WUU65543:WUV65543 II131079:IJ131079 SE131079:SF131079 ACA131079:ACB131079 ALW131079:ALX131079 AVS131079:AVT131079 BFO131079:BFP131079 BPK131079:BPL131079 BZG131079:BZH131079 CJC131079:CJD131079 CSY131079:CSZ131079 DCU131079:DCV131079 DMQ131079:DMR131079 DWM131079:DWN131079 EGI131079:EGJ131079 EQE131079:EQF131079 FAA131079:FAB131079 FJW131079:FJX131079 FTS131079:FTT131079 GDO131079:GDP131079 GNK131079:GNL131079 GXG131079:GXH131079 HHC131079:HHD131079 HQY131079:HQZ131079 IAU131079:IAV131079 IKQ131079:IKR131079 IUM131079:IUN131079 JEI131079:JEJ131079 JOE131079:JOF131079 JYA131079:JYB131079 KHW131079:KHX131079 KRS131079:KRT131079 LBO131079:LBP131079 LLK131079:LLL131079 LVG131079:LVH131079 MFC131079:MFD131079 MOY131079:MOZ131079 MYU131079:MYV131079 NIQ131079:NIR131079 NSM131079:NSN131079 OCI131079:OCJ131079 OME131079:OMF131079 OWA131079:OWB131079 PFW131079:PFX131079 PPS131079:PPT131079 PZO131079:PZP131079 QJK131079:QJL131079 QTG131079:QTH131079 RDC131079:RDD131079 RMY131079:RMZ131079 RWU131079:RWV131079 SGQ131079:SGR131079 SQM131079:SQN131079 TAI131079:TAJ131079 TKE131079:TKF131079 TUA131079:TUB131079 UDW131079:UDX131079 UNS131079:UNT131079 UXO131079:UXP131079 VHK131079:VHL131079 VRG131079:VRH131079 WBC131079:WBD131079 WKY131079:WKZ131079 WUU131079:WUV131079 II196615:IJ196615 SE196615:SF196615 ACA196615:ACB196615 ALW196615:ALX196615 AVS196615:AVT196615 BFO196615:BFP196615 BPK196615:BPL196615 BZG196615:BZH196615 CJC196615:CJD196615 CSY196615:CSZ196615 DCU196615:DCV196615 DMQ196615:DMR196615 DWM196615:DWN196615 EGI196615:EGJ196615 EQE196615:EQF196615 FAA196615:FAB196615 FJW196615:FJX196615 FTS196615:FTT196615 GDO196615:GDP196615 GNK196615:GNL196615 GXG196615:GXH196615 HHC196615:HHD196615 HQY196615:HQZ196615 IAU196615:IAV196615 IKQ196615:IKR196615 IUM196615:IUN196615 JEI196615:JEJ196615 JOE196615:JOF196615 JYA196615:JYB196615 KHW196615:KHX196615 KRS196615:KRT196615 LBO196615:LBP196615 LLK196615:LLL196615 LVG196615:LVH196615 MFC196615:MFD196615 MOY196615:MOZ196615 MYU196615:MYV196615 NIQ196615:NIR196615 NSM196615:NSN196615 OCI196615:OCJ196615 OME196615:OMF196615 OWA196615:OWB196615 PFW196615:PFX196615 PPS196615:PPT196615 PZO196615:PZP196615 QJK196615:QJL196615 QTG196615:QTH196615 RDC196615:RDD196615 RMY196615:RMZ196615 RWU196615:RWV196615 SGQ196615:SGR196615 SQM196615:SQN196615 TAI196615:TAJ196615 TKE196615:TKF196615 TUA196615:TUB196615 UDW196615:UDX196615 UNS196615:UNT196615 UXO196615:UXP196615 VHK196615:VHL196615 VRG196615:VRH196615 WBC196615:WBD196615 WKY196615:WKZ196615 WUU196615:WUV196615 II262151:IJ262151 SE262151:SF262151 ACA262151:ACB262151 ALW262151:ALX262151 AVS262151:AVT262151 BFO262151:BFP262151 BPK262151:BPL262151 BZG262151:BZH262151 CJC262151:CJD262151 CSY262151:CSZ262151 DCU262151:DCV262151 DMQ262151:DMR262151 DWM262151:DWN262151 EGI262151:EGJ262151 EQE262151:EQF262151 FAA262151:FAB262151 FJW262151:FJX262151 FTS262151:FTT262151 GDO262151:GDP262151 GNK262151:GNL262151 GXG262151:GXH262151 HHC262151:HHD262151 HQY262151:HQZ262151 IAU262151:IAV262151 IKQ262151:IKR262151 IUM262151:IUN262151 JEI262151:JEJ262151 JOE262151:JOF262151 JYA262151:JYB262151 KHW262151:KHX262151 KRS262151:KRT262151 LBO262151:LBP262151 LLK262151:LLL262151 LVG262151:LVH262151 MFC262151:MFD262151 MOY262151:MOZ262151 MYU262151:MYV262151 NIQ262151:NIR262151 NSM262151:NSN262151 OCI262151:OCJ262151 OME262151:OMF262151 OWA262151:OWB262151 PFW262151:PFX262151 PPS262151:PPT262151 PZO262151:PZP262151 QJK262151:QJL262151 QTG262151:QTH262151 RDC262151:RDD262151 RMY262151:RMZ262151 RWU262151:RWV262151 SGQ262151:SGR262151 SQM262151:SQN262151 TAI262151:TAJ262151 TKE262151:TKF262151 TUA262151:TUB262151 UDW262151:UDX262151 UNS262151:UNT262151 UXO262151:UXP262151 VHK262151:VHL262151 VRG262151:VRH262151 WBC262151:WBD262151 WKY262151:WKZ262151 WUU262151:WUV262151 II327687:IJ327687 SE327687:SF327687 ACA327687:ACB327687 ALW327687:ALX327687 AVS327687:AVT327687 BFO327687:BFP327687 BPK327687:BPL327687 BZG327687:BZH327687 CJC327687:CJD327687 CSY327687:CSZ327687 DCU327687:DCV327687 DMQ327687:DMR327687 DWM327687:DWN327687 EGI327687:EGJ327687 EQE327687:EQF327687 FAA327687:FAB327687 FJW327687:FJX327687 FTS327687:FTT327687 GDO327687:GDP327687 GNK327687:GNL327687 GXG327687:GXH327687 HHC327687:HHD327687 HQY327687:HQZ327687 IAU327687:IAV327687 IKQ327687:IKR327687 IUM327687:IUN327687 JEI327687:JEJ327687 JOE327687:JOF327687 JYA327687:JYB327687 KHW327687:KHX327687 KRS327687:KRT327687 LBO327687:LBP327687 LLK327687:LLL327687 LVG327687:LVH327687 MFC327687:MFD327687 MOY327687:MOZ327687 MYU327687:MYV327687 NIQ327687:NIR327687 NSM327687:NSN327687 OCI327687:OCJ327687 OME327687:OMF327687 OWA327687:OWB327687 PFW327687:PFX327687 PPS327687:PPT327687 PZO327687:PZP327687 QJK327687:QJL327687 QTG327687:QTH327687 RDC327687:RDD327687 RMY327687:RMZ327687 RWU327687:RWV327687 SGQ327687:SGR327687 SQM327687:SQN327687 TAI327687:TAJ327687 TKE327687:TKF327687 TUA327687:TUB327687 UDW327687:UDX327687 UNS327687:UNT327687 UXO327687:UXP327687 VHK327687:VHL327687 VRG327687:VRH327687 WBC327687:WBD327687 WKY327687:WKZ327687 WUU327687:WUV327687 II393223:IJ393223 SE393223:SF393223 ACA393223:ACB393223 ALW393223:ALX393223 AVS393223:AVT393223 BFO393223:BFP393223 BPK393223:BPL393223 BZG393223:BZH393223 CJC393223:CJD393223 CSY393223:CSZ393223 DCU393223:DCV393223 DMQ393223:DMR393223 DWM393223:DWN393223 EGI393223:EGJ393223 EQE393223:EQF393223 FAA393223:FAB393223 FJW393223:FJX393223 FTS393223:FTT393223 GDO393223:GDP393223 GNK393223:GNL393223 GXG393223:GXH393223 HHC393223:HHD393223 HQY393223:HQZ393223 IAU393223:IAV393223 IKQ393223:IKR393223 IUM393223:IUN393223 JEI393223:JEJ393223 JOE393223:JOF393223 JYA393223:JYB393223 KHW393223:KHX393223 KRS393223:KRT393223 LBO393223:LBP393223 LLK393223:LLL393223 LVG393223:LVH393223 MFC393223:MFD393223 MOY393223:MOZ393223 MYU393223:MYV393223 NIQ393223:NIR393223 NSM393223:NSN393223 OCI393223:OCJ393223 OME393223:OMF393223 OWA393223:OWB393223 PFW393223:PFX393223 PPS393223:PPT393223 PZO393223:PZP393223 QJK393223:QJL393223 QTG393223:QTH393223 RDC393223:RDD393223 RMY393223:RMZ393223 RWU393223:RWV393223 SGQ393223:SGR393223 SQM393223:SQN393223 TAI393223:TAJ393223 TKE393223:TKF393223 TUA393223:TUB393223 UDW393223:UDX393223 UNS393223:UNT393223 UXO393223:UXP393223 VHK393223:VHL393223 VRG393223:VRH393223 WBC393223:WBD393223 WKY393223:WKZ393223 WUU393223:WUV393223 II458759:IJ458759 SE458759:SF458759 ACA458759:ACB458759 ALW458759:ALX458759 AVS458759:AVT458759 BFO458759:BFP458759 BPK458759:BPL458759 BZG458759:BZH458759 CJC458759:CJD458759 CSY458759:CSZ458759 DCU458759:DCV458759 DMQ458759:DMR458759 DWM458759:DWN458759 EGI458759:EGJ458759 EQE458759:EQF458759 FAA458759:FAB458759 FJW458759:FJX458759 FTS458759:FTT458759 GDO458759:GDP458759 GNK458759:GNL458759 GXG458759:GXH458759 HHC458759:HHD458759 HQY458759:HQZ458759 IAU458759:IAV458759 IKQ458759:IKR458759 IUM458759:IUN458759 JEI458759:JEJ458759 JOE458759:JOF458759 JYA458759:JYB458759 KHW458759:KHX458759 KRS458759:KRT458759 LBO458759:LBP458759 LLK458759:LLL458759 LVG458759:LVH458759 MFC458759:MFD458759 MOY458759:MOZ458759 MYU458759:MYV458759 NIQ458759:NIR458759 NSM458759:NSN458759 OCI458759:OCJ458759 OME458759:OMF458759 OWA458759:OWB458759 PFW458759:PFX458759 PPS458759:PPT458759 PZO458759:PZP458759 QJK458759:QJL458759 QTG458759:QTH458759 RDC458759:RDD458759 RMY458759:RMZ458759 RWU458759:RWV458759 SGQ458759:SGR458759 SQM458759:SQN458759 TAI458759:TAJ458759 TKE458759:TKF458759 TUA458759:TUB458759 UDW458759:UDX458759 UNS458759:UNT458759 UXO458759:UXP458759 VHK458759:VHL458759 VRG458759:VRH458759 WBC458759:WBD458759 WKY458759:WKZ458759 WUU458759:WUV458759 II524295:IJ524295 SE524295:SF524295 ACA524295:ACB524295 ALW524295:ALX524295 AVS524295:AVT524295 BFO524295:BFP524295 BPK524295:BPL524295 BZG524295:BZH524295 CJC524295:CJD524295 CSY524295:CSZ524295 DCU524295:DCV524295 DMQ524295:DMR524295 DWM524295:DWN524295 EGI524295:EGJ524295 EQE524295:EQF524295 FAA524295:FAB524295 FJW524295:FJX524295 FTS524295:FTT524295 GDO524295:GDP524295 GNK524295:GNL524295 GXG524295:GXH524295 HHC524295:HHD524295 HQY524295:HQZ524295 IAU524295:IAV524295 IKQ524295:IKR524295 IUM524295:IUN524295 JEI524295:JEJ524295 JOE524295:JOF524295 JYA524295:JYB524295 KHW524295:KHX524295 KRS524295:KRT524295 LBO524295:LBP524295 LLK524295:LLL524295 LVG524295:LVH524295 MFC524295:MFD524295 MOY524295:MOZ524295 MYU524295:MYV524295 NIQ524295:NIR524295 NSM524295:NSN524295 OCI524295:OCJ524295 OME524295:OMF524295 OWA524295:OWB524295 PFW524295:PFX524295 PPS524295:PPT524295 PZO524295:PZP524295 QJK524295:QJL524295 QTG524295:QTH524295 RDC524295:RDD524295 RMY524295:RMZ524295 RWU524295:RWV524295 SGQ524295:SGR524295 SQM524295:SQN524295 TAI524295:TAJ524295 TKE524295:TKF524295 TUA524295:TUB524295 UDW524295:UDX524295 UNS524295:UNT524295 UXO524295:UXP524295 VHK524295:VHL524295 VRG524295:VRH524295 WBC524295:WBD524295 WKY524295:WKZ524295 WUU524295:WUV524295 II589831:IJ589831 SE589831:SF589831 ACA589831:ACB589831 ALW589831:ALX589831 AVS589831:AVT589831 BFO589831:BFP589831 BPK589831:BPL589831 BZG589831:BZH589831 CJC589831:CJD589831 CSY589831:CSZ589831 DCU589831:DCV589831 DMQ589831:DMR589831 DWM589831:DWN589831 EGI589831:EGJ589831 EQE589831:EQF589831 FAA589831:FAB589831 FJW589831:FJX589831 FTS589831:FTT589831 GDO589831:GDP589831 GNK589831:GNL589831 GXG589831:GXH589831 HHC589831:HHD589831 HQY589831:HQZ589831 IAU589831:IAV589831 IKQ589831:IKR589831 IUM589831:IUN589831 JEI589831:JEJ589831 JOE589831:JOF589831 JYA589831:JYB589831 KHW589831:KHX589831 KRS589831:KRT589831 LBO589831:LBP589831 LLK589831:LLL589831 LVG589831:LVH589831 MFC589831:MFD589831 MOY589831:MOZ589831 MYU589831:MYV589831 NIQ589831:NIR589831 NSM589831:NSN589831 OCI589831:OCJ589831 OME589831:OMF589831 OWA589831:OWB589831 PFW589831:PFX589831 PPS589831:PPT589831 PZO589831:PZP589831 QJK589831:QJL589831 QTG589831:QTH589831 RDC589831:RDD589831 RMY589831:RMZ589831 RWU589831:RWV589831 SGQ589831:SGR589831 SQM589831:SQN589831 TAI589831:TAJ589831 TKE589831:TKF589831 TUA589831:TUB589831 UDW589831:UDX589831 UNS589831:UNT589831 UXO589831:UXP589831 VHK589831:VHL589831 VRG589831:VRH589831 WBC589831:WBD589831 WKY589831:WKZ589831 WUU589831:WUV589831 II655367:IJ655367 SE655367:SF655367 ACA655367:ACB655367 ALW655367:ALX655367 AVS655367:AVT655367 BFO655367:BFP655367 BPK655367:BPL655367 BZG655367:BZH655367 CJC655367:CJD655367 CSY655367:CSZ655367 DCU655367:DCV655367 DMQ655367:DMR655367 DWM655367:DWN655367 EGI655367:EGJ655367 EQE655367:EQF655367 FAA655367:FAB655367 FJW655367:FJX655367 FTS655367:FTT655367 GDO655367:GDP655367 GNK655367:GNL655367 GXG655367:GXH655367 HHC655367:HHD655367 HQY655367:HQZ655367 IAU655367:IAV655367 IKQ655367:IKR655367 IUM655367:IUN655367 JEI655367:JEJ655367 JOE655367:JOF655367 JYA655367:JYB655367 KHW655367:KHX655367 KRS655367:KRT655367 LBO655367:LBP655367 LLK655367:LLL655367 LVG655367:LVH655367 MFC655367:MFD655367 MOY655367:MOZ655367 MYU655367:MYV655367 NIQ655367:NIR655367 NSM655367:NSN655367 OCI655367:OCJ655367 OME655367:OMF655367 OWA655367:OWB655367 PFW655367:PFX655367 PPS655367:PPT655367 PZO655367:PZP655367 QJK655367:QJL655367 QTG655367:QTH655367 RDC655367:RDD655367 RMY655367:RMZ655367 RWU655367:RWV655367 SGQ655367:SGR655367 SQM655367:SQN655367 TAI655367:TAJ655367 TKE655367:TKF655367 TUA655367:TUB655367 UDW655367:UDX655367 UNS655367:UNT655367 UXO655367:UXP655367 VHK655367:VHL655367 VRG655367:VRH655367 WBC655367:WBD655367 WKY655367:WKZ655367 WUU655367:WUV655367 II720903:IJ720903 SE720903:SF720903 ACA720903:ACB720903 ALW720903:ALX720903 AVS720903:AVT720903 BFO720903:BFP720903 BPK720903:BPL720903 BZG720903:BZH720903 CJC720903:CJD720903 CSY720903:CSZ720903 DCU720903:DCV720903 DMQ720903:DMR720903 DWM720903:DWN720903 EGI720903:EGJ720903 EQE720903:EQF720903 FAA720903:FAB720903 FJW720903:FJX720903 FTS720903:FTT720903 GDO720903:GDP720903 GNK720903:GNL720903 GXG720903:GXH720903 HHC720903:HHD720903 HQY720903:HQZ720903 IAU720903:IAV720903 IKQ720903:IKR720903 IUM720903:IUN720903 JEI720903:JEJ720903 JOE720903:JOF720903 JYA720903:JYB720903 KHW720903:KHX720903 KRS720903:KRT720903 LBO720903:LBP720903 LLK720903:LLL720903 LVG720903:LVH720903 MFC720903:MFD720903 MOY720903:MOZ720903 MYU720903:MYV720903 NIQ720903:NIR720903 NSM720903:NSN720903 OCI720903:OCJ720903 OME720903:OMF720903 OWA720903:OWB720903 PFW720903:PFX720903 PPS720903:PPT720903 PZO720903:PZP720903 QJK720903:QJL720903 QTG720903:QTH720903 RDC720903:RDD720903 RMY720903:RMZ720903 RWU720903:RWV720903 SGQ720903:SGR720903 SQM720903:SQN720903 TAI720903:TAJ720903 TKE720903:TKF720903 TUA720903:TUB720903 UDW720903:UDX720903 UNS720903:UNT720903 UXO720903:UXP720903 VHK720903:VHL720903 VRG720903:VRH720903 WBC720903:WBD720903 WKY720903:WKZ720903 WUU720903:WUV720903 II786439:IJ786439 SE786439:SF786439 ACA786439:ACB786439 ALW786439:ALX786439 AVS786439:AVT786439 BFO786439:BFP786439 BPK786439:BPL786439 BZG786439:BZH786439 CJC786439:CJD786439 CSY786439:CSZ786439 DCU786439:DCV786439 DMQ786439:DMR786439 DWM786439:DWN786439 EGI786439:EGJ786439 EQE786439:EQF786439 FAA786439:FAB786439 FJW786439:FJX786439 FTS786439:FTT786439 GDO786439:GDP786439 GNK786439:GNL786439 GXG786439:GXH786439 HHC786439:HHD786439 HQY786439:HQZ786439 IAU786439:IAV786439 IKQ786439:IKR786439 IUM786439:IUN786439 JEI786439:JEJ786439 JOE786439:JOF786439 JYA786439:JYB786439 KHW786439:KHX786439 KRS786439:KRT786439 LBO786439:LBP786439 LLK786439:LLL786439 LVG786439:LVH786439 MFC786439:MFD786439 MOY786439:MOZ786439 MYU786439:MYV786439 NIQ786439:NIR786439 NSM786439:NSN786439 OCI786439:OCJ786439 OME786439:OMF786439 OWA786439:OWB786439 PFW786439:PFX786439 PPS786439:PPT786439 PZO786439:PZP786439 QJK786439:QJL786439 QTG786439:QTH786439 RDC786439:RDD786439 RMY786439:RMZ786439 RWU786439:RWV786439 SGQ786439:SGR786439 SQM786439:SQN786439 TAI786439:TAJ786439 TKE786439:TKF786439 TUA786439:TUB786439 UDW786439:UDX786439 UNS786439:UNT786439 UXO786439:UXP786439 VHK786439:VHL786439 VRG786439:VRH786439 WBC786439:WBD786439 WKY786439:WKZ786439 WUU786439:WUV786439 II851975:IJ851975 SE851975:SF851975 ACA851975:ACB851975 ALW851975:ALX851975 AVS851975:AVT851975 BFO851975:BFP851975 BPK851975:BPL851975 BZG851975:BZH851975 CJC851975:CJD851975 CSY851975:CSZ851975 DCU851975:DCV851975 DMQ851975:DMR851975 DWM851975:DWN851975 EGI851975:EGJ851975 EQE851975:EQF851975 FAA851975:FAB851975 FJW851975:FJX851975 FTS851975:FTT851975 GDO851975:GDP851975 GNK851975:GNL851975 GXG851975:GXH851975 HHC851975:HHD851975 HQY851975:HQZ851975 IAU851975:IAV851975 IKQ851975:IKR851975 IUM851975:IUN851975 JEI851975:JEJ851975 JOE851975:JOF851975 JYA851975:JYB851975 KHW851975:KHX851975 KRS851975:KRT851975 LBO851975:LBP851975 LLK851975:LLL851975 LVG851975:LVH851975 MFC851975:MFD851975 MOY851975:MOZ851975 MYU851975:MYV851975 NIQ851975:NIR851975 NSM851975:NSN851975 OCI851975:OCJ851975 OME851975:OMF851975 OWA851975:OWB851975 PFW851975:PFX851975 PPS851975:PPT851975 PZO851975:PZP851975 QJK851975:QJL851975 QTG851975:QTH851975 RDC851975:RDD851975 RMY851975:RMZ851975 RWU851975:RWV851975 SGQ851975:SGR851975 SQM851975:SQN851975 TAI851975:TAJ851975 TKE851975:TKF851975 TUA851975:TUB851975 UDW851975:UDX851975 UNS851975:UNT851975 UXO851975:UXP851975 VHK851975:VHL851975 VRG851975:VRH851975 WBC851975:WBD851975 WKY851975:WKZ851975 WUU851975:WUV851975 II917511:IJ917511 SE917511:SF917511 ACA917511:ACB917511 ALW917511:ALX917511 AVS917511:AVT917511 BFO917511:BFP917511 BPK917511:BPL917511 BZG917511:BZH917511 CJC917511:CJD917511 CSY917511:CSZ917511 DCU917511:DCV917511 DMQ917511:DMR917511 DWM917511:DWN917511 EGI917511:EGJ917511 EQE917511:EQF917511 FAA917511:FAB917511 FJW917511:FJX917511 FTS917511:FTT917511 GDO917511:GDP917511 GNK917511:GNL917511 GXG917511:GXH917511 HHC917511:HHD917511 HQY917511:HQZ917511 IAU917511:IAV917511 IKQ917511:IKR917511 IUM917511:IUN917511 JEI917511:JEJ917511 JOE917511:JOF917511 JYA917511:JYB917511 KHW917511:KHX917511 KRS917511:KRT917511 LBO917511:LBP917511 LLK917511:LLL917511 LVG917511:LVH917511 MFC917511:MFD917511 MOY917511:MOZ917511 MYU917511:MYV917511 NIQ917511:NIR917511 NSM917511:NSN917511 OCI917511:OCJ917511 OME917511:OMF917511 OWA917511:OWB917511 PFW917511:PFX917511 PPS917511:PPT917511 PZO917511:PZP917511 QJK917511:QJL917511 QTG917511:QTH917511 RDC917511:RDD917511 RMY917511:RMZ917511 RWU917511:RWV917511 SGQ917511:SGR917511 SQM917511:SQN917511 TAI917511:TAJ917511 TKE917511:TKF917511 TUA917511:TUB917511 UDW917511:UDX917511 UNS917511:UNT917511 UXO917511:UXP917511 VHK917511:VHL917511 VRG917511:VRH917511 WBC917511:WBD917511 WKY917511:WKZ917511 WUU917511:WUV917511 II983047:IJ983047 SE983047:SF983047 ACA983047:ACB983047 ALW983047:ALX983047 AVS983047:AVT983047 BFO983047:BFP983047 BPK983047:BPL983047 BZG983047:BZH983047 CJC983047:CJD983047 CSY983047:CSZ983047 DCU983047:DCV983047 DMQ983047:DMR983047 DWM983047:DWN983047 EGI983047:EGJ983047 EQE983047:EQF983047 FAA983047:FAB983047 FJW983047:FJX983047 FTS983047:FTT983047 GDO983047:GDP983047 GNK983047:GNL983047 GXG983047:GXH983047 HHC983047:HHD983047 HQY983047:HQZ983047 IAU983047:IAV983047 IKQ983047:IKR983047 IUM983047:IUN983047 JEI983047:JEJ983047 JOE983047:JOF983047 JYA983047:JYB983047 KHW983047:KHX983047 KRS983047:KRT983047 LBO983047:LBP983047 LLK983047:LLL983047 LVG983047:LVH983047 MFC983047:MFD983047 MOY983047:MOZ983047 MYU983047:MYV983047 NIQ983047:NIR983047 NSM983047:NSN983047 OCI983047:OCJ983047 OME983047:OMF983047 OWA983047:OWB983047 PFW983047:PFX983047 PPS983047:PPT983047 PZO983047:PZP983047 QJK983047:QJL983047 QTG983047:QTH983047 RDC983047:RDD983047 RMY983047:RMZ983047 RWU983047:RWV983047 SGQ983047:SGR983047 SQM983047:SQN983047 TAI983047:TAJ983047 TKE983047:TKF983047 TUA983047:TUB983047 UDW983047:UDX983047 UNS983047:UNT983047 UXO983047:UXP983047 VHK983047:VHL983047 VRG983047:VRH983047 WBC983047:WBD983047 WKY983047:WKZ983047 WUU983047:WUV983047 IL65543:IM65543 SH65543:SI65543 ACD65543:ACE65543 ALZ65543:AMA65543 AVV65543:AVW65543 BFR65543:BFS65543 BPN65543:BPO65543 BZJ65543:BZK65543 CJF65543:CJG65543 CTB65543:CTC65543 DCX65543:DCY65543 DMT65543:DMU65543 DWP65543:DWQ65543 EGL65543:EGM65543 EQH65543:EQI65543 FAD65543:FAE65543 FJZ65543:FKA65543 FTV65543:FTW65543 GDR65543:GDS65543 GNN65543:GNO65543 GXJ65543:GXK65543 HHF65543:HHG65543 HRB65543:HRC65543 IAX65543:IAY65543 IKT65543:IKU65543 IUP65543:IUQ65543 JEL65543:JEM65543 JOH65543:JOI65543 JYD65543:JYE65543 KHZ65543:KIA65543 KRV65543:KRW65543 LBR65543:LBS65543 LLN65543:LLO65543 LVJ65543:LVK65543 MFF65543:MFG65543 MPB65543:MPC65543 MYX65543:MYY65543 NIT65543:NIU65543 NSP65543:NSQ65543 OCL65543:OCM65543 OMH65543:OMI65543 OWD65543:OWE65543 PFZ65543:PGA65543 PPV65543:PPW65543 PZR65543:PZS65543 QJN65543:QJO65543 QTJ65543:QTK65543 RDF65543:RDG65543 RNB65543:RNC65543 RWX65543:RWY65543 SGT65543:SGU65543 SQP65543:SQQ65543 TAL65543:TAM65543 TKH65543:TKI65543 TUD65543:TUE65543 UDZ65543:UEA65543 UNV65543:UNW65543 UXR65543:UXS65543 VHN65543:VHO65543 VRJ65543:VRK65543 WBF65543:WBG65543 WLB65543:WLC65543 WUX65543:WUY65543 IL131079:IM131079 SH131079:SI131079 ACD131079:ACE131079 ALZ131079:AMA131079 AVV131079:AVW131079 BFR131079:BFS131079 BPN131079:BPO131079 BZJ131079:BZK131079 CJF131079:CJG131079 CTB131079:CTC131079 DCX131079:DCY131079 DMT131079:DMU131079 DWP131079:DWQ131079 EGL131079:EGM131079 EQH131079:EQI131079 FAD131079:FAE131079 FJZ131079:FKA131079 FTV131079:FTW131079 GDR131079:GDS131079 GNN131079:GNO131079 GXJ131079:GXK131079 HHF131079:HHG131079 HRB131079:HRC131079 IAX131079:IAY131079 IKT131079:IKU131079 IUP131079:IUQ131079 JEL131079:JEM131079 JOH131079:JOI131079 JYD131079:JYE131079 KHZ131079:KIA131079 KRV131079:KRW131079 LBR131079:LBS131079 LLN131079:LLO131079 LVJ131079:LVK131079 MFF131079:MFG131079 MPB131079:MPC131079 MYX131079:MYY131079 NIT131079:NIU131079 NSP131079:NSQ131079 OCL131079:OCM131079 OMH131079:OMI131079 OWD131079:OWE131079 PFZ131079:PGA131079 PPV131079:PPW131079 PZR131079:PZS131079 QJN131079:QJO131079 QTJ131079:QTK131079 RDF131079:RDG131079 RNB131079:RNC131079 RWX131079:RWY131079 SGT131079:SGU131079 SQP131079:SQQ131079 TAL131079:TAM131079 TKH131079:TKI131079 TUD131079:TUE131079 UDZ131079:UEA131079 UNV131079:UNW131079 UXR131079:UXS131079 VHN131079:VHO131079 VRJ131079:VRK131079 WBF131079:WBG131079 WLB131079:WLC131079 WUX131079:WUY131079 IL196615:IM196615 SH196615:SI196615 ACD196615:ACE196615 ALZ196615:AMA196615 AVV196615:AVW196615 BFR196615:BFS196615 BPN196615:BPO196615 BZJ196615:BZK196615 CJF196615:CJG196615 CTB196615:CTC196615 DCX196615:DCY196615 DMT196615:DMU196615 DWP196615:DWQ196615 EGL196615:EGM196615 EQH196615:EQI196615 FAD196615:FAE196615 FJZ196615:FKA196615 FTV196615:FTW196615 GDR196615:GDS196615 GNN196615:GNO196615 GXJ196615:GXK196615 HHF196615:HHG196615 HRB196615:HRC196615 IAX196615:IAY196615 IKT196615:IKU196615 IUP196615:IUQ196615 JEL196615:JEM196615 JOH196615:JOI196615 JYD196615:JYE196615 KHZ196615:KIA196615 KRV196615:KRW196615 LBR196615:LBS196615 LLN196615:LLO196615 LVJ196615:LVK196615 MFF196615:MFG196615 MPB196615:MPC196615 MYX196615:MYY196615 NIT196615:NIU196615 NSP196615:NSQ196615 OCL196615:OCM196615 OMH196615:OMI196615 OWD196615:OWE196615 PFZ196615:PGA196615 PPV196615:PPW196615 PZR196615:PZS196615 QJN196615:QJO196615 QTJ196615:QTK196615 RDF196615:RDG196615 RNB196615:RNC196615 RWX196615:RWY196615 SGT196615:SGU196615 SQP196615:SQQ196615 TAL196615:TAM196615 TKH196615:TKI196615 TUD196615:TUE196615 UDZ196615:UEA196615 UNV196615:UNW196615 UXR196615:UXS196615 VHN196615:VHO196615 VRJ196615:VRK196615 WBF196615:WBG196615 WLB196615:WLC196615 WUX196615:WUY196615 IL262151:IM262151 SH262151:SI262151 ACD262151:ACE262151 ALZ262151:AMA262151 AVV262151:AVW262151 BFR262151:BFS262151 BPN262151:BPO262151 BZJ262151:BZK262151 CJF262151:CJG262151 CTB262151:CTC262151 DCX262151:DCY262151 DMT262151:DMU262151 DWP262151:DWQ262151 EGL262151:EGM262151 EQH262151:EQI262151 FAD262151:FAE262151 FJZ262151:FKA262151 FTV262151:FTW262151 GDR262151:GDS262151 GNN262151:GNO262151 GXJ262151:GXK262151 HHF262151:HHG262151 HRB262151:HRC262151 IAX262151:IAY262151 IKT262151:IKU262151 IUP262151:IUQ262151 JEL262151:JEM262151 JOH262151:JOI262151 JYD262151:JYE262151 KHZ262151:KIA262151 KRV262151:KRW262151 LBR262151:LBS262151 LLN262151:LLO262151 LVJ262151:LVK262151 MFF262151:MFG262151 MPB262151:MPC262151 MYX262151:MYY262151 NIT262151:NIU262151 NSP262151:NSQ262151 OCL262151:OCM262151 OMH262151:OMI262151 OWD262151:OWE262151 PFZ262151:PGA262151 PPV262151:PPW262151 PZR262151:PZS262151 QJN262151:QJO262151 QTJ262151:QTK262151 RDF262151:RDG262151 RNB262151:RNC262151 RWX262151:RWY262151 SGT262151:SGU262151 SQP262151:SQQ262151 TAL262151:TAM262151 TKH262151:TKI262151 TUD262151:TUE262151 UDZ262151:UEA262151 UNV262151:UNW262151 UXR262151:UXS262151 VHN262151:VHO262151 VRJ262151:VRK262151 WBF262151:WBG262151 WLB262151:WLC262151 WUX262151:WUY262151 IL327687:IM327687 SH327687:SI327687 ACD327687:ACE327687 ALZ327687:AMA327687 AVV327687:AVW327687 BFR327687:BFS327687 BPN327687:BPO327687 BZJ327687:BZK327687 CJF327687:CJG327687 CTB327687:CTC327687 DCX327687:DCY327687 DMT327687:DMU327687 DWP327687:DWQ327687 EGL327687:EGM327687 EQH327687:EQI327687 FAD327687:FAE327687 FJZ327687:FKA327687 FTV327687:FTW327687 GDR327687:GDS327687 GNN327687:GNO327687 GXJ327687:GXK327687 HHF327687:HHG327687 HRB327687:HRC327687 IAX327687:IAY327687 IKT327687:IKU327687 IUP327687:IUQ327687 JEL327687:JEM327687 JOH327687:JOI327687 JYD327687:JYE327687 KHZ327687:KIA327687 KRV327687:KRW327687 LBR327687:LBS327687 LLN327687:LLO327687 LVJ327687:LVK327687 MFF327687:MFG327687 MPB327687:MPC327687 MYX327687:MYY327687 NIT327687:NIU327687 NSP327687:NSQ327687 OCL327687:OCM327687 OMH327687:OMI327687 OWD327687:OWE327687 PFZ327687:PGA327687 PPV327687:PPW327687 PZR327687:PZS327687 QJN327687:QJO327687 QTJ327687:QTK327687 RDF327687:RDG327687 RNB327687:RNC327687 RWX327687:RWY327687 SGT327687:SGU327687 SQP327687:SQQ327687 TAL327687:TAM327687 TKH327687:TKI327687 TUD327687:TUE327687 UDZ327687:UEA327687 UNV327687:UNW327687 UXR327687:UXS327687 VHN327687:VHO327687 VRJ327687:VRK327687 WBF327687:WBG327687 WLB327687:WLC327687 WUX327687:WUY327687 IL393223:IM393223 SH393223:SI393223 ACD393223:ACE393223 ALZ393223:AMA393223 AVV393223:AVW393223 BFR393223:BFS393223 BPN393223:BPO393223 BZJ393223:BZK393223 CJF393223:CJG393223 CTB393223:CTC393223 DCX393223:DCY393223 DMT393223:DMU393223 DWP393223:DWQ393223 EGL393223:EGM393223 EQH393223:EQI393223 FAD393223:FAE393223 FJZ393223:FKA393223 FTV393223:FTW393223 GDR393223:GDS393223 GNN393223:GNO393223 GXJ393223:GXK393223 HHF393223:HHG393223 HRB393223:HRC393223 IAX393223:IAY393223 IKT393223:IKU393223 IUP393223:IUQ393223 JEL393223:JEM393223 JOH393223:JOI393223 JYD393223:JYE393223 KHZ393223:KIA393223 KRV393223:KRW393223 LBR393223:LBS393223 LLN393223:LLO393223 LVJ393223:LVK393223 MFF393223:MFG393223 MPB393223:MPC393223 MYX393223:MYY393223 NIT393223:NIU393223 NSP393223:NSQ393223 OCL393223:OCM393223 OMH393223:OMI393223 OWD393223:OWE393223 PFZ393223:PGA393223 PPV393223:PPW393223 PZR393223:PZS393223 QJN393223:QJO393223 QTJ393223:QTK393223 RDF393223:RDG393223 RNB393223:RNC393223 RWX393223:RWY393223 SGT393223:SGU393223 SQP393223:SQQ393223 TAL393223:TAM393223 TKH393223:TKI393223 TUD393223:TUE393223 UDZ393223:UEA393223 UNV393223:UNW393223 UXR393223:UXS393223 VHN393223:VHO393223 VRJ393223:VRK393223 WBF393223:WBG393223 WLB393223:WLC393223 WUX393223:WUY393223 IL458759:IM458759 SH458759:SI458759 ACD458759:ACE458759 ALZ458759:AMA458759 AVV458759:AVW458759 BFR458759:BFS458759 BPN458759:BPO458759 BZJ458759:BZK458759 CJF458759:CJG458759 CTB458759:CTC458759 DCX458759:DCY458759 DMT458759:DMU458759 DWP458759:DWQ458759 EGL458759:EGM458759 EQH458759:EQI458759 FAD458759:FAE458759 FJZ458759:FKA458759 FTV458759:FTW458759 GDR458759:GDS458759 GNN458759:GNO458759 GXJ458759:GXK458759 HHF458759:HHG458759 HRB458759:HRC458759 IAX458759:IAY458759 IKT458759:IKU458759 IUP458759:IUQ458759 JEL458759:JEM458759 JOH458759:JOI458759 JYD458759:JYE458759 KHZ458759:KIA458759 KRV458759:KRW458759 LBR458759:LBS458759 LLN458759:LLO458759 LVJ458759:LVK458759 MFF458759:MFG458759 MPB458759:MPC458759 MYX458759:MYY458759 NIT458759:NIU458759 NSP458759:NSQ458759 OCL458759:OCM458759 OMH458759:OMI458759 OWD458759:OWE458759 PFZ458759:PGA458759 PPV458759:PPW458759 PZR458759:PZS458759 QJN458759:QJO458759 QTJ458759:QTK458759 RDF458759:RDG458759 RNB458759:RNC458759 RWX458759:RWY458759 SGT458759:SGU458759 SQP458759:SQQ458759 TAL458759:TAM458759 TKH458759:TKI458759 TUD458759:TUE458759 UDZ458759:UEA458759 UNV458759:UNW458759 UXR458759:UXS458759 VHN458759:VHO458759 VRJ458759:VRK458759 WBF458759:WBG458759 WLB458759:WLC458759 WUX458759:WUY458759 IL524295:IM524295 SH524295:SI524295 ACD524295:ACE524295 ALZ524295:AMA524295 AVV524295:AVW524295 BFR524295:BFS524295 BPN524295:BPO524295 BZJ524295:BZK524295 CJF524295:CJG524295 CTB524295:CTC524295 DCX524295:DCY524295 DMT524295:DMU524295 DWP524295:DWQ524295 EGL524295:EGM524295 EQH524295:EQI524295 FAD524295:FAE524295 FJZ524295:FKA524295 FTV524295:FTW524295 GDR524295:GDS524295 GNN524295:GNO524295 GXJ524295:GXK524295 HHF524295:HHG524295 HRB524295:HRC524295 IAX524295:IAY524295 IKT524295:IKU524295 IUP524295:IUQ524295 JEL524295:JEM524295 JOH524295:JOI524295 JYD524295:JYE524295 KHZ524295:KIA524295 KRV524295:KRW524295 LBR524295:LBS524295 LLN524295:LLO524295 LVJ524295:LVK524295 MFF524295:MFG524295 MPB524295:MPC524295 MYX524295:MYY524295 NIT524295:NIU524295 NSP524295:NSQ524295 OCL524295:OCM524295 OMH524295:OMI524295 OWD524295:OWE524295 PFZ524295:PGA524295 PPV524295:PPW524295 PZR524295:PZS524295 QJN524295:QJO524295 QTJ524295:QTK524295 RDF524295:RDG524295 RNB524295:RNC524295 RWX524295:RWY524295 SGT524295:SGU524295 SQP524295:SQQ524295 TAL524295:TAM524295 TKH524295:TKI524295 TUD524295:TUE524295 UDZ524295:UEA524295 UNV524295:UNW524295 UXR524295:UXS524295 VHN524295:VHO524295 VRJ524295:VRK524295 WBF524295:WBG524295 WLB524295:WLC524295 WUX524295:WUY524295 IL589831:IM589831 SH589831:SI589831 ACD589831:ACE589831 ALZ589831:AMA589831 AVV589831:AVW589831 BFR589831:BFS589831 BPN589831:BPO589831 BZJ589831:BZK589831 CJF589831:CJG589831 CTB589831:CTC589831 DCX589831:DCY589831 DMT589831:DMU589831 DWP589831:DWQ589831 EGL589831:EGM589831 EQH589831:EQI589831 FAD589831:FAE589831 FJZ589831:FKA589831 FTV589831:FTW589831 GDR589831:GDS589831 GNN589831:GNO589831 GXJ589831:GXK589831 HHF589831:HHG589831 HRB589831:HRC589831 IAX589831:IAY589831 IKT589831:IKU589831 IUP589831:IUQ589831 JEL589831:JEM589831 JOH589831:JOI589831 JYD589831:JYE589831 KHZ589831:KIA589831 KRV589831:KRW589831 LBR589831:LBS589831 LLN589831:LLO589831 LVJ589831:LVK589831 MFF589831:MFG589831 MPB589831:MPC589831 MYX589831:MYY589831 NIT589831:NIU589831 NSP589831:NSQ589831 OCL589831:OCM589831 OMH589831:OMI589831 OWD589831:OWE589831 PFZ589831:PGA589831 PPV589831:PPW589831 PZR589831:PZS589831 QJN589831:QJO589831 QTJ589831:QTK589831 RDF589831:RDG589831 RNB589831:RNC589831 RWX589831:RWY589831 SGT589831:SGU589831 SQP589831:SQQ589831 TAL589831:TAM589831 TKH589831:TKI589831 TUD589831:TUE589831 UDZ589831:UEA589831 UNV589831:UNW589831 UXR589831:UXS589831 VHN589831:VHO589831 VRJ589831:VRK589831 WBF589831:WBG589831 WLB589831:WLC589831 WUX589831:WUY589831 IL655367:IM655367 SH655367:SI655367 ACD655367:ACE655367 ALZ655367:AMA655367 AVV655367:AVW655367 BFR655367:BFS655367 BPN655367:BPO655367 BZJ655367:BZK655367 CJF655367:CJG655367 CTB655367:CTC655367 DCX655367:DCY655367 DMT655367:DMU655367 DWP655367:DWQ655367 EGL655367:EGM655367 EQH655367:EQI655367 FAD655367:FAE655367 FJZ655367:FKA655367 FTV655367:FTW655367 GDR655367:GDS655367 GNN655367:GNO655367 GXJ655367:GXK655367 HHF655367:HHG655367 HRB655367:HRC655367 IAX655367:IAY655367 IKT655367:IKU655367 IUP655367:IUQ655367 JEL655367:JEM655367 JOH655367:JOI655367 JYD655367:JYE655367 KHZ655367:KIA655367 KRV655367:KRW655367 LBR655367:LBS655367 LLN655367:LLO655367 LVJ655367:LVK655367 MFF655367:MFG655367 MPB655367:MPC655367 MYX655367:MYY655367 NIT655367:NIU655367 NSP655367:NSQ655367 OCL655367:OCM655367 OMH655367:OMI655367 OWD655367:OWE655367 PFZ655367:PGA655367 PPV655367:PPW655367 PZR655367:PZS655367 QJN655367:QJO655367 QTJ655367:QTK655367 RDF655367:RDG655367 RNB655367:RNC655367 RWX655367:RWY655367 SGT655367:SGU655367 SQP655367:SQQ655367 TAL655367:TAM655367 TKH655367:TKI655367 TUD655367:TUE655367 UDZ655367:UEA655367 UNV655367:UNW655367 UXR655367:UXS655367 VHN655367:VHO655367 VRJ655367:VRK655367 WBF655367:WBG655367 WLB655367:WLC655367 WUX655367:WUY655367 IL720903:IM720903 SH720903:SI720903 ACD720903:ACE720903 ALZ720903:AMA720903 AVV720903:AVW720903 BFR720903:BFS720903 BPN720903:BPO720903 BZJ720903:BZK720903 CJF720903:CJG720903 CTB720903:CTC720903 DCX720903:DCY720903 DMT720903:DMU720903 DWP720903:DWQ720903 EGL720903:EGM720903 EQH720903:EQI720903 FAD720903:FAE720903 FJZ720903:FKA720903 FTV720903:FTW720903 GDR720903:GDS720903 GNN720903:GNO720903 GXJ720903:GXK720903 HHF720903:HHG720903 HRB720903:HRC720903 IAX720903:IAY720903 IKT720903:IKU720903 IUP720903:IUQ720903 JEL720903:JEM720903 JOH720903:JOI720903 JYD720903:JYE720903 KHZ720903:KIA720903 KRV720903:KRW720903 LBR720903:LBS720903 LLN720903:LLO720903 LVJ720903:LVK720903 MFF720903:MFG720903 MPB720903:MPC720903 MYX720903:MYY720903 NIT720903:NIU720903 NSP720903:NSQ720903 OCL720903:OCM720903 OMH720903:OMI720903 OWD720903:OWE720903 PFZ720903:PGA720903 PPV720903:PPW720903 PZR720903:PZS720903 QJN720903:QJO720903 QTJ720903:QTK720903 RDF720903:RDG720903 RNB720903:RNC720903 RWX720903:RWY720903 SGT720903:SGU720903 SQP720903:SQQ720903 TAL720903:TAM720903 TKH720903:TKI720903 TUD720903:TUE720903 UDZ720903:UEA720903 UNV720903:UNW720903 UXR720903:UXS720903 VHN720903:VHO720903 VRJ720903:VRK720903 WBF720903:WBG720903 WLB720903:WLC720903 WUX720903:WUY720903 IL786439:IM786439 SH786439:SI786439 ACD786439:ACE786439 ALZ786439:AMA786439 AVV786439:AVW786439 BFR786439:BFS786439 BPN786439:BPO786439 BZJ786439:BZK786439 CJF786439:CJG786439 CTB786439:CTC786439 DCX786439:DCY786439 DMT786439:DMU786439 DWP786439:DWQ786439 EGL786439:EGM786439 EQH786439:EQI786439 FAD786439:FAE786439 FJZ786439:FKA786439 FTV786439:FTW786439 GDR786439:GDS786439 GNN786439:GNO786439 GXJ786439:GXK786439 HHF786439:HHG786439 HRB786439:HRC786439 IAX786439:IAY786439 IKT786439:IKU786439 IUP786439:IUQ786439 JEL786439:JEM786439 JOH786439:JOI786439 JYD786439:JYE786439 KHZ786439:KIA786439 KRV786439:KRW786439 LBR786439:LBS786439 LLN786439:LLO786439 LVJ786439:LVK786439 MFF786439:MFG786439 MPB786439:MPC786439 MYX786439:MYY786439 NIT786439:NIU786439 NSP786439:NSQ786439 OCL786439:OCM786439 OMH786439:OMI786439 OWD786439:OWE786439 PFZ786439:PGA786439 PPV786439:PPW786439 PZR786439:PZS786439 QJN786439:QJO786439 QTJ786439:QTK786439 RDF786439:RDG786439 RNB786439:RNC786439 RWX786439:RWY786439 SGT786439:SGU786439 SQP786439:SQQ786439 TAL786439:TAM786439 TKH786439:TKI786439 TUD786439:TUE786439 UDZ786439:UEA786439 UNV786439:UNW786439 UXR786439:UXS786439 VHN786439:VHO786439 VRJ786439:VRK786439 WBF786439:WBG786439 WLB786439:WLC786439 WUX786439:WUY786439 IL851975:IM851975 SH851975:SI851975 ACD851975:ACE851975 ALZ851975:AMA851975 AVV851975:AVW851975 BFR851975:BFS851975 BPN851975:BPO851975 BZJ851975:BZK851975 CJF851975:CJG851975 CTB851975:CTC851975 DCX851975:DCY851975 DMT851975:DMU851975 DWP851975:DWQ851975 EGL851975:EGM851975 EQH851975:EQI851975 FAD851975:FAE851975 FJZ851975:FKA851975 FTV851975:FTW851975 GDR851975:GDS851975 GNN851975:GNO851975 GXJ851975:GXK851975 HHF851975:HHG851975 HRB851975:HRC851975 IAX851975:IAY851975 IKT851975:IKU851975 IUP851975:IUQ851975 JEL851975:JEM851975 JOH851975:JOI851975 JYD851975:JYE851975 KHZ851975:KIA851975 KRV851975:KRW851975 LBR851975:LBS851975 LLN851975:LLO851975 LVJ851975:LVK851975 MFF851975:MFG851975 MPB851975:MPC851975 MYX851975:MYY851975 NIT851975:NIU851975 NSP851975:NSQ851975 OCL851975:OCM851975 OMH851975:OMI851975 OWD851975:OWE851975 PFZ851975:PGA851975 PPV851975:PPW851975 PZR851975:PZS851975 QJN851975:QJO851975 QTJ851975:QTK851975 RDF851975:RDG851975 RNB851975:RNC851975 RWX851975:RWY851975 SGT851975:SGU851975 SQP851975:SQQ851975 TAL851975:TAM851975 TKH851975:TKI851975 TUD851975:TUE851975 UDZ851975:UEA851975 UNV851975:UNW851975 UXR851975:UXS851975 VHN851975:VHO851975 VRJ851975:VRK851975 WBF851975:WBG851975 WLB851975:WLC851975 WUX851975:WUY851975 IL917511:IM917511 SH917511:SI917511 ACD917511:ACE917511 ALZ917511:AMA917511 AVV917511:AVW917511 BFR917511:BFS917511 BPN917511:BPO917511 BZJ917511:BZK917511 CJF917511:CJG917511 CTB917511:CTC917511 DCX917511:DCY917511 DMT917511:DMU917511 DWP917511:DWQ917511 EGL917511:EGM917511 EQH917511:EQI917511 FAD917511:FAE917511 FJZ917511:FKA917511 FTV917511:FTW917511 GDR917511:GDS917511 GNN917511:GNO917511 GXJ917511:GXK917511 HHF917511:HHG917511 HRB917511:HRC917511 IAX917511:IAY917511 IKT917511:IKU917511 IUP917511:IUQ917511 JEL917511:JEM917511 JOH917511:JOI917511 JYD917511:JYE917511 KHZ917511:KIA917511 KRV917511:KRW917511 LBR917511:LBS917511 LLN917511:LLO917511 LVJ917511:LVK917511 MFF917511:MFG917511 MPB917511:MPC917511 MYX917511:MYY917511 NIT917511:NIU917511 NSP917511:NSQ917511 OCL917511:OCM917511 OMH917511:OMI917511 OWD917511:OWE917511 PFZ917511:PGA917511 PPV917511:PPW917511 PZR917511:PZS917511 QJN917511:QJO917511 QTJ917511:QTK917511 RDF917511:RDG917511 RNB917511:RNC917511 RWX917511:RWY917511 SGT917511:SGU917511 SQP917511:SQQ917511 TAL917511:TAM917511 TKH917511:TKI917511 TUD917511:TUE917511 UDZ917511:UEA917511 UNV917511:UNW917511 UXR917511:UXS917511 VHN917511:VHO917511 VRJ917511:VRK917511 WBF917511:WBG917511 WLB917511:WLC917511 WUX917511:WUY917511 IL983047:IM983047 SH983047:SI983047 ACD983047:ACE983047 ALZ983047:AMA983047 AVV983047:AVW983047 BFR983047:BFS983047 BPN983047:BPO983047 BZJ983047:BZK983047 CJF983047:CJG983047 CTB983047:CTC983047 DCX983047:DCY983047 DMT983047:DMU983047 DWP983047:DWQ983047 EGL983047:EGM983047 EQH983047:EQI983047 FAD983047:FAE983047 FJZ983047:FKA983047 FTV983047:FTW983047 GDR983047:GDS983047 GNN983047:GNO983047 GXJ983047:GXK983047 HHF983047:HHG983047 HRB983047:HRC983047 IAX983047:IAY983047 IKT983047:IKU983047 IUP983047:IUQ983047 JEL983047:JEM983047 JOH983047:JOI983047 JYD983047:JYE983047 KHZ983047:KIA983047 KRV983047:KRW983047 LBR983047:LBS983047 LLN983047:LLO983047 LVJ983047:LVK983047 MFF983047:MFG983047 MPB983047:MPC983047 MYX983047:MYY983047 NIT983047:NIU983047 NSP983047:NSQ983047 OCL983047:OCM983047 OMH983047:OMI983047 OWD983047:OWE983047 PFZ983047:PGA983047 PPV983047:PPW983047 PZR983047:PZS983047 QJN983047:QJO983047 QTJ983047:QTK983047 RDF983047:RDG983047 RNB983047:RNC983047 RWX983047:RWY983047 SGT983047:SGU983047 SQP983047:SQQ983047 TAL983047:TAM983047 TKH983047:TKI983047 TUD983047:TUE983047 UDZ983047:UEA983047 UNV983047:UNW983047 UXR983047:UXS983047 VHN983047:VHO983047 VRJ983047:VRK983047 WBF983047:WBG983047 WLB983047:WLC983047 WUX983047:WUY983047 HN10:HO10 RJ10:RK10 WUX10:WUY10 WLB10:WLC10 WBF10:WBG10 VRJ10:VRK10 VHN10:VHO10 UXR10:UXS10 UNV10:UNW10 UDZ10:UEA10 TUD10:TUE10 TKH10:TKI10 TAL10:TAM10 SQP10:SQQ10 SGT10:SGU10 RWX10:RWY10 RNB10:RNC10 RDF10:RDG10 QTJ10:QTK10 QJN10:QJO10 PZR10:PZS10 PPV10:PPW10 PFZ10:PGA10 OWD10:OWE10 OMH10:OMI10 OCL10:OCM10 NSP10:NSQ10 NIT10:NIU10 MYX10:MYY10 MPB10:MPC10 MFF10:MFG10 LVJ10:LVK10 LLN10:LLO10 LBR10:LBS10 KRV10:KRW10 KHZ10:KIA10 JYD10:JYE10 JOH10:JOI10 JEL10:JEM10 IUP10:IUQ10 IKT10:IKU10 IAX10:IAY10 HRB10:HRC10 HHF10:HHG10 GXJ10:GXK10 GNN10:GNO10 GDR10:GDS10 FTV10:FTW10 FJZ10:FKA10 FAD10:FAE10 EQH10:EQI10 EGL10:EGM10 DWP10:DWQ10 DMT10:DMU10 DCX10:DCY10 CTB10:CTC10 CJF10:CJG10 BZJ10:BZK10 BPN10:BPO10 BFR10:BFS10 AVV10:AVW10 ALZ10:AMA10 ACD10:ACE10 SH10:SI10 IL10:IM10 WUU10:WUV10 WKY10:WKZ10 WBC10:WBD10 VRG10:VRH10 VHK10:VHL10 UXO10:UXP10 UNS10:UNT10 UDW10:UDX10 TUA10:TUB10 TKE10:TKF10 TAI10:TAJ10 SQM10:SQN10 SGQ10:SGR10 RWU10:RWV10 RMY10:RMZ10 RDC10:RDD10 QTG10:QTH10 QJK10:QJL10 PZO10:PZP10 PPS10:PPT10 PFW10:PFX10 OWA10:OWB10 OME10:OMF10 OCI10:OCJ10 NSM10:NSN10 NIQ10:NIR10 MYU10:MYV10 MOY10:MOZ10 MFC10:MFD10 LVG10:LVH10 LLK10:LLL10 LBO10:LBP10 KRS10:KRT10 KHW10:KHX10 JYA10:JYB10 JOE10:JOF10 JEI10:JEJ10 IUM10:IUN10 IKQ10:IKR10 IAU10:IAV10 HQY10:HQZ10 HHC10:HHD10 GXG10:GXH10 GNK10:GNL10 GDO10:GDP10 FTS10:FTT10 FJW10:FJX10 FAA10:FAB10 EQE10:EQF10 EGI10:EGJ10 DWM10:DWN10 DMQ10:DMR10 DCU10:DCV10 CSY10:CSZ10 CJC10:CJD10 BZG10:BZH10 BPK10:BPL10 BFO10:BFP10 AVS10:AVT10 ALW10:ALX10 ACA10:ACB10 SE10:SF10 II10:IJ10 WUR10:WUS10 WKV10:WKW10 WAZ10:WBA10 VRD10:VRE10 VHH10:VHI10 UXL10:UXM10 UNP10:UNQ10 UDT10:UDU10 TTX10:TTY10 TKB10:TKC10 TAF10:TAG10 SQJ10:SQK10 SGN10:SGO10 RWR10:RWS10 RMV10:RMW10 RCZ10:RDA10 QTD10:QTE10 QJH10:QJI10 PZL10:PZM10 PPP10:PPQ10 PFT10:PFU10 OVX10:OVY10 OMB10:OMC10 OCF10:OCG10 NSJ10:NSK10 NIN10:NIO10 MYR10:MYS10 MOV10:MOW10 MEZ10:MFA10 LVD10:LVE10 LLH10:LLI10 LBL10:LBM10 KRP10:KRQ10 KHT10:KHU10 JXX10:JXY10 JOB10:JOC10 JEF10:JEG10 IUJ10:IUK10 IKN10:IKO10 IAR10:IAS10 HQV10:HQW10 HGZ10:HHA10 GXD10:GXE10 GNH10:GNI10 GDL10:GDM10 FTP10:FTQ10 FJT10:FJU10 EZX10:EZY10 EQB10:EQC10 EGF10:EGG10 DWJ10:DWK10 DMN10:DMO10 DCR10:DCS10 CSV10:CSW10 CIZ10:CJA10 BZD10:BZE10 BPH10:BPI10 BFL10:BFM10 AVP10:AVQ10 ALT10:ALU10 ABX10:ABY10 SB10:SC10 IF10:IG10 WUL10:WUM10 WKP10:WKQ10 WAT10:WAU10 VQX10:VQY10 VHB10:VHC10 UXF10:UXG10 UNJ10:UNK10 UDN10:UDO10 TTR10:TTS10 TJV10:TJW10 SZZ10:TAA10 SQD10:SQE10 SGH10:SGI10 RWL10:RWM10 RMP10:RMQ10 RCT10:RCU10 QSX10:QSY10 QJB10:QJC10 PZF10:PZG10 PPJ10:PPK10 PFN10:PFO10 OVR10:OVS10 OLV10:OLW10 OBZ10:OCA10 NSD10:NSE10 NIH10:NII10 MYL10:MYM10 MOP10:MOQ10 MET10:MEU10 LUX10:LUY10 LLB10:LLC10 LBF10:LBG10 KRJ10:KRK10 KHN10:KHO10 JXR10:JXS10 JNV10:JNW10 JDZ10:JEA10 IUD10:IUE10 IKH10:IKI10 IAL10:IAM10 HQP10:HQQ10 HGT10:HGU10 GWX10:GWY10 GNB10:GNC10 GDF10:GDG10 FTJ10:FTK10 FJN10:FJO10 EZR10:EZS10 EPV10:EPW10 EFZ10:EGA10 DWD10:DWE10 DMH10:DMI10 DCL10:DCM10 CSP10:CSQ10 CIT10:CIU10 BYX10:BYY10 BPB10:BPC10 BFF10:BFG10 AVJ10:AVK10 ALN10:ALO10 ABR10:ABS10 RV10:RW10 HZ10:IA10 WUI10:WUJ10 WKM10:WKN10 WAQ10:WAR10 VQU10:VQV10 VGY10:VGZ10 UXC10:UXD10 UNG10:UNH10 UDK10:UDL10 TTO10:TTP10 TJS10:TJT10 SZW10:SZX10 SQA10:SQB10 SGE10:SGF10 RWI10:RWJ10 RMM10:RMN10 RCQ10:RCR10 QSU10:QSV10 QIY10:QIZ10 PZC10:PZD10 PPG10:PPH10 PFK10:PFL10 OVO10:OVP10 OLS10:OLT10 OBW10:OBX10 NSA10:NSB10 NIE10:NIF10 MYI10:MYJ10 MOM10:MON10 MEQ10:MER10 LUU10:LUV10 LKY10:LKZ10 LBC10:LBD10 KRG10:KRH10 KHK10:KHL10 JXO10:JXP10 JNS10:JNT10 JDW10:JDX10 IUA10:IUB10 IKE10:IKF10 IAI10:IAJ10 HQM10:HQN10 HGQ10:HGR10 GWU10:GWV10 GMY10:GMZ10 GDC10:GDD10 FTG10:FTH10 FJK10:FJL10 EZO10:EZP10 EPS10:EPT10 EFW10:EFX10 DWA10:DWB10 DME10:DMF10 DCI10:DCJ10 CSM10:CSN10 CIQ10:CIR10 BYU10:BYV10 BOY10:BOZ10 BFC10:BFD10 AVG10:AVH10 ALK10:ALL10 ABO10:ABP10 RS10:RT10 HW10:HX10 WUF10:WUG10 WKJ10:WKK10 WAN10:WAO10 VQR10:VQS10 VGV10:VGW10 UWZ10:UXA10 UND10:UNE10 UDH10:UDI10 TTL10:TTM10 TJP10:TJQ10 SZT10:SZU10 SPX10:SPY10 SGB10:SGC10 RWF10:RWG10 RMJ10:RMK10 RCN10:RCO10 QSR10:QSS10 QIV10:QIW10 PYZ10:PZA10 PPD10:PPE10 PFH10:PFI10 OVL10:OVM10 OLP10:OLQ10 OBT10:OBU10 NRX10:NRY10 NIB10:NIC10 MYF10:MYG10 MOJ10:MOK10 MEN10:MEO10 LUR10:LUS10 LKV10:LKW10 LAZ10:LBA10 KRD10:KRE10 KHH10:KHI10 JXL10:JXM10 JNP10:JNQ10 JDT10:JDU10 ITX10:ITY10 IKB10:IKC10 IAF10:IAG10 HQJ10:HQK10 HGN10:HGO10 GWR10:GWS10 GMV10:GMW10 GCZ10:GDA10 FTD10:FTE10 FJH10:FJI10 EZL10:EZM10 EPP10:EPQ10 EFT10:EFU10 DVX10:DVY10 DMB10:DMC10 DCF10:DCG10 CSJ10:CSK10 CIN10:CIO10 BYR10:BYS10 BOV10:BOW10 BEZ10:BFA10 AVD10:AVE10 ALH10:ALI10 ABL10:ABM10 RP10:RQ10 HT10:HU10 WUC10:WUD10 WKG10:WKH10 WAK10:WAL10 VQO10:VQP10 VGS10:VGT10 UWW10:UWX10 UNA10:UNB10 UDE10:UDF10 TTI10:TTJ10 TJM10:TJN10 SZQ10:SZR10 SPU10:SPV10 SFY10:SFZ10 RWC10:RWD10 RMG10:RMH10 RCK10:RCL10 QSO10:QSP10 QIS10:QIT10 PYW10:PYX10 PPA10:PPB10 PFE10:PFF10 OVI10:OVJ10 OLM10:OLN10 OBQ10:OBR10 NRU10:NRV10 NHY10:NHZ10 MYC10:MYD10 MOG10:MOH10 MEK10:MEL10 LUO10:LUP10 LKS10:LKT10 LAW10:LAX10 KRA10:KRB10 KHE10:KHF10 JXI10:JXJ10 JNM10:JNN10 JDQ10:JDR10 ITU10:ITV10 IJY10:IJZ10 IAC10:IAD10 HQG10:HQH10 HGK10:HGL10 GWO10:GWP10 GMS10:GMT10 GCW10:GCX10 FTA10:FTB10 FJE10:FJF10 EZI10:EZJ10 EPM10:EPN10 EFQ10:EFR10 DVU10:DVV10 DLY10:DLZ10 DCC10:DCD10 CSG10:CSH10 CIK10:CIL10 BYO10:BYP10 BOS10:BOT10 BEW10:BEX10 AVA10:AVB10 ALE10:ALF10 ABI10:ABJ10 RM10:RN10 HQ10:HR10 WTZ10:WUA10 WKD10:WKE10 WAH10:WAI10 VQL10:VQM10 VGP10:VGQ10 UWT10:UWU10 UMX10:UMY10 UDB10:UDC10 TTF10:TTG10 TJJ10:TJK10 SZN10:SZO10 SPR10:SPS10 SFV10:SFW10 RVZ10:RWA10 RMD10:RME10 RCH10:RCI10 QSL10:QSM10 QIP10:QIQ10 PYT10:PYU10 POX10:POY10 PFB10:PFC10 OVF10:OVG10 OLJ10:OLK10 OBN10:OBO10 NRR10:NRS10 NHV10:NHW10 MXZ10:MYA10 MOD10:MOE10 MEH10:MEI10 LUL10:LUM10 LKP10:LKQ10 LAT10:LAU10 KQX10:KQY10 KHB10:KHC10 JXF10:JXG10 JNJ10:JNK10 JDN10:JDO10 ITR10:ITS10 IJV10:IJW10 HZZ10:IAA10 HQD10:HQE10 HGH10:HGI10 GWL10:GWM10 GMP10:GMQ10 GCT10:GCU10 FSX10:FSY10 FJB10:FJC10 EZF10:EZG10 EPJ10:EPK10 EFN10:EFO10 DVR10:DVS10 DLV10:DLW10 DBZ10:DCA10 CSD10:CSE10 CIH10:CII10 BYL10:BYM10 BOP10:BOQ10 BET10:BEU10 AUX10:AUY10 ALB10:ALC10 ABF10:ABG10">
      <formula1>HN3</formula1>
    </dataValidation>
    <dataValidation type="whole" operator="lessThanOrEqual" allowBlank="1" showInputMessage="1" showErrorMessage="1" sqref="HN65545:HO65545 RJ65545:RK65545 ABF65545:ABG65545 ALB65545:ALC65545 AUX65545:AUY65545 BET65545:BEU65545 BOP65545:BOQ65545 BYL65545:BYM65545 CIH65545:CII65545 CSD65545:CSE65545 DBZ65545:DCA65545 DLV65545:DLW65545 DVR65545:DVS65545 EFN65545:EFO65545 EPJ65545:EPK65545 EZF65545:EZG65545 FJB65545:FJC65545 FSX65545:FSY65545 GCT65545:GCU65545 GMP65545:GMQ65545 GWL65545:GWM65545 HGH65545:HGI65545 HQD65545:HQE65545 HZZ65545:IAA65545 IJV65545:IJW65545 ITR65545:ITS65545 JDN65545:JDO65545 JNJ65545:JNK65545 JXF65545:JXG65545 KHB65545:KHC65545 KQX65545:KQY65545 LAT65545:LAU65545 LKP65545:LKQ65545 LUL65545:LUM65545 MEH65545:MEI65545 MOD65545:MOE65545 MXZ65545:MYA65545 NHV65545:NHW65545 NRR65545:NRS65545 OBN65545:OBO65545 OLJ65545:OLK65545 OVF65545:OVG65545 PFB65545:PFC65545 POX65545:POY65545 PYT65545:PYU65545 QIP65545:QIQ65545 QSL65545:QSM65545 RCH65545:RCI65545 RMD65545:RME65545 RVZ65545:RWA65545 SFV65545:SFW65545 SPR65545:SPS65545 SZN65545:SZO65545 TJJ65545:TJK65545 TTF65545:TTG65545 UDB65545:UDC65545 UMX65545:UMY65545 UWT65545:UWU65545 VGP65545:VGQ65545 VQL65545:VQM65545 WAH65545:WAI65545 WKD65545:WKE65545 WTZ65545:WUA65545 HN131081:HO131081 RJ131081:RK131081 ABF131081:ABG131081 ALB131081:ALC131081 AUX131081:AUY131081 BET131081:BEU131081 BOP131081:BOQ131081 BYL131081:BYM131081 CIH131081:CII131081 CSD131081:CSE131081 DBZ131081:DCA131081 DLV131081:DLW131081 DVR131081:DVS131081 EFN131081:EFO131081 EPJ131081:EPK131081 EZF131081:EZG131081 FJB131081:FJC131081 FSX131081:FSY131081 GCT131081:GCU131081 GMP131081:GMQ131081 GWL131081:GWM131081 HGH131081:HGI131081 HQD131081:HQE131081 HZZ131081:IAA131081 IJV131081:IJW131081 ITR131081:ITS131081 JDN131081:JDO131081 JNJ131081:JNK131081 JXF131081:JXG131081 KHB131081:KHC131081 KQX131081:KQY131081 LAT131081:LAU131081 LKP131081:LKQ131081 LUL131081:LUM131081 MEH131081:MEI131081 MOD131081:MOE131081 MXZ131081:MYA131081 NHV131081:NHW131081 NRR131081:NRS131081 OBN131081:OBO131081 OLJ131081:OLK131081 OVF131081:OVG131081 PFB131081:PFC131081 POX131081:POY131081 PYT131081:PYU131081 QIP131081:QIQ131081 QSL131081:QSM131081 RCH131081:RCI131081 RMD131081:RME131081 RVZ131081:RWA131081 SFV131081:SFW131081 SPR131081:SPS131081 SZN131081:SZO131081 TJJ131081:TJK131081 TTF131081:TTG131081 UDB131081:UDC131081 UMX131081:UMY131081 UWT131081:UWU131081 VGP131081:VGQ131081 VQL131081:VQM131081 WAH131081:WAI131081 WKD131081:WKE131081 WTZ131081:WUA131081 HN196617:HO196617 RJ196617:RK196617 ABF196617:ABG196617 ALB196617:ALC196617 AUX196617:AUY196617 BET196617:BEU196617 BOP196617:BOQ196617 BYL196617:BYM196617 CIH196617:CII196617 CSD196617:CSE196617 DBZ196617:DCA196617 DLV196617:DLW196617 DVR196617:DVS196617 EFN196617:EFO196617 EPJ196617:EPK196617 EZF196617:EZG196617 FJB196617:FJC196617 FSX196617:FSY196617 GCT196617:GCU196617 GMP196617:GMQ196617 GWL196617:GWM196617 HGH196617:HGI196617 HQD196617:HQE196617 HZZ196617:IAA196617 IJV196617:IJW196617 ITR196617:ITS196617 JDN196617:JDO196617 JNJ196617:JNK196617 JXF196617:JXG196617 KHB196617:KHC196617 KQX196617:KQY196617 LAT196617:LAU196617 LKP196617:LKQ196617 LUL196617:LUM196617 MEH196617:MEI196617 MOD196617:MOE196617 MXZ196617:MYA196617 NHV196617:NHW196617 NRR196617:NRS196617 OBN196617:OBO196617 OLJ196617:OLK196617 OVF196617:OVG196617 PFB196617:PFC196617 POX196617:POY196617 PYT196617:PYU196617 QIP196617:QIQ196617 QSL196617:QSM196617 RCH196617:RCI196617 RMD196617:RME196617 RVZ196617:RWA196617 SFV196617:SFW196617 SPR196617:SPS196617 SZN196617:SZO196617 TJJ196617:TJK196617 TTF196617:TTG196617 UDB196617:UDC196617 UMX196617:UMY196617 UWT196617:UWU196617 VGP196617:VGQ196617 VQL196617:VQM196617 WAH196617:WAI196617 WKD196617:WKE196617 WTZ196617:WUA196617 HN262153:HO262153 RJ262153:RK262153 ABF262153:ABG262153 ALB262153:ALC262153 AUX262153:AUY262153 BET262153:BEU262153 BOP262153:BOQ262153 BYL262153:BYM262153 CIH262153:CII262153 CSD262153:CSE262153 DBZ262153:DCA262153 DLV262153:DLW262153 DVR262153:DVS262153 EFN262153:EFO262153 EPJ262153:EPK262153 EZF262153:EZG262153 FJB262153:FJC262153 FSX262153:FSY262153 GCT262153:GCU262153 GMP262153:GMQ262153 GWL262153:GWM262153 HGH262153:HGI262153 HQD262153:HQE262153 HZZ262153:IAA262153 IJV262153:IJW262153 ITR262153:ITS262153 JDN262153:JDO262153 JNJ262153:JNK262153 JXF262153:JXG262153 KHB262153:KHC262153 KQX262153:KQY262153 LAT262153:LAU262153 LKP262153:LKQ262153 LUL262153:LUM262153 MEH262153:MEI262153 MOD262153:MOE262153 MXZ262153:MYA262153 NHV262153:NHW262153 NRR262153:NRS262153 OBN262153:OBO262153 OLJ262153:OLK262153 OVF262153:OVG262153 PFB262153:PFC262153 POX262153:POY262153 PYT262153:PYU262153 QIP262153:QIQ262153 QSL262153:QSM262153 RCH262153:RCI262153 RMD262153:RME262153 RVZ262153:RWA262153 SFV262153:SFW262153 SPR262153:SPS262153 SZN262153:SZO262153 TJJ262153:TJK262153 TTF262153:TTG262153 UDB262153:UDC262153 UMX262153:UMY262153 UWT262153:UWU262153 VGP262153:VGQ262153 VQL262153:VQM262153 WAH262153:WAI262153 WKD262153:WKE262153 WTZ262153:WUA262153 HN327689:HO327689 RJ327689:RK327689 ABF327689:ABG327689 ALB327689:ALC327689 AUX327689:AUY327689 BET327689:BEU327689 BOP327689:BOQ327689 BYL327689:BYM327689 CIH327689:CII327689 CSD327689:CSE327689 DBZ327689:DCA327689 DLV327689:DLW327689 DVR327689:DVS327689 EFN327689:EFO327689 EPJ327689:EPK327689 EZF327689:EZG327689 FJB327689:FJC327689 FSX327689:FSY327689 GCT327689:GCU327689 GMP327689:GMQ327689 GWL327689:GWM327689 HGH327689:HGI327689 HQD327689:HQE327689 HZZ327689:IAA327689 IJV327689:IJW327689 ITR327689:ITS327689 JDN327689:JDO327689 JNJ327689:JNK327689 JXF327689:JXG327689 KHB327689:KHC327689 KQX327689:KQY327689 LAT327689:LAU327689 LKP327689:LKQ327689 LUL327689:LUM327689 MEH327689:MEI327689 MOD327689:MOE327689 MXZ327689:MYA327689 NHV327689:NHW327689 NRR327689:NRS327689 OBN327689:OBO327689 OLJ327689:OLK327689 OVF327689:OVG327689 PFB327689:PFC327689 POX327689:POY327689 PYT327689:PYU327689 QIP327689:QIQ327689 QSL327689:QSM327689 RCH327689:RCI327689 RMD327689:RME327689 RVZ327689:RWA327689 SFV327689:SFW327689 SPR327689:SPS327689 SZN327689:SZO327689 TJJ327689:TJK327689 TTF327689:TTG327689 UDB327689:UDC327689 UMX327689:UMY327689 UWT327689:UWU327689 VGP327689:VGQ327689 VQL327689:VQM327689 WAH327689:WAI327689 WKD327689:WKE327689 WTZ327689:WUA327689 HN393225:HO393225 RJ393225:RK393225 ABF393225:ABG393225 ALB393225:ALC393225 AUX393225:AUY393225 BET393225:BEU393225 BOP393225:BOQ393225 BYL393225:BYM393225 CIH393225:CII393225 CSD393225:CSE393225 DBZ393225:DCA393225 DLV393225:DLW393225 DVR393225:DVS393225 EFN393225:EFO393225 EPJ393225:EPK393225 EZF393225:EZG393225 FJB393225:FJC393225 FSX393225:FSY393225 GCT393225:GCU393225 GMP393225:GMQ393225 GWL393225:GWM393225 HGH393225:HGI393225 HQD393225:HQE393225 HZZ393225:IAA393225 IJV393225:IJW393225 ITR393225:ITS393225 JDN393225:JDO393225 JNJ393225:JNK393225 JXF393225:JXG393225 KHB393225:KHC393225 KQX393225:KQY393225 LAT393225:LAU393225 LKP393225:LKQ393225 LUL393225:LUM393225 MEH393225:MEI393225 MOD393225:MOE393225 MXZ393225:MYA393225 NHV393225:NHW393225 NRR393225:NRS393225 OBN393225:OBO393225 OLJ393225:OLK393225 OVF393225:OVG393225 PFB393225:PFC393225 POX393225:POY393225 PYT393225:PYU393225 QIP393225:QIQ393225 QSL393225:QSM393225 RCH393225:RCI393225 RMD393225:RME393225 RVZ393225:RWA393225 SFV393225:SFW393225 SPR393225:SPS393225 SZN393225:SZO393225 TJJ393225:TJK393225 TTF393225:TTG393225 UDB393225:UDC393225 UMX393225:UMY393225 UWT393225:UWU393225 VGP393225:VGQ393225 VQL393225:VQM393225 WAH393225:WAI393225 WKD393225:WKE393225 WTZ393225:WUA393225 HN458761:HO458761 RJ458761:RK458761 ABF458761:ABG458761 ALB458761:ALC458761 AUX458761:AUY458761 BET458761:BEU458761 BOP458761:BOQ458761 BYL458761:BYM458761 CIH458761:CII458761 CSD458761:CSE458761 DBZ458761:DCA458761 DLV458761:DLW458761 DVR458761:DVS458761 EFN458761:EFO458761 EPJ458761:EPK458761 EZF458761:EZG458761 FJB458761:FJC458761 FSX458761:FSY458761 GCT458761:GCU458761 GMP458761:GMQ458761 GWL458761:GWM458761 HGH458761:HGI458761 HQD458761:HQE458761 HZZ458761:IAA458761 IJV458761:IJW458761 ITR458761:ITS458761 JDN458761:JDO458761 JNJ458761:JNK458761 JXF458761:JXG458761 KHB458761:KHC458761 KQX458761:KQY458761 LAT458761:LAU458761 LKP458761:LKQ458761 LUL458761:LUM458761 MEH458761:MEI458761 MOD458761:MOE458761 MXZ458761:MYA458761 NHV458761:NHW458761 NRR458761:NRS458761 OBN458761:OBO458761 OLJ458761:OLK458761 OVF458761:OVG458761 PFB458761:PFC458761 POX458761:POY458761 PYT458761:PYU458761 QIP458761:QIQ458761 QSL458761:QSM458761 RCH458761:RCI458761 RMD458761:RME458761 RVZ458761:RWA458761 SFV458761:SFW458761 SPR458761:SPS458761 SZN458761:SZO458761 TJJ458761:TJK458761 TTF458761:TTG458761 UDB458761:UDC458761 UMX458761:UMY458761 UWT458761:UWU458761 VGP458761:VGQ458761 VQL458761:VQM458761 WAH458761:WAI458761 WKD458761:WKE458761 WTZ458761:WUA458761 HN524297:HO524297 RJ524297:RK524297 ABF524297:ABG524297 ALB524297:ALC524297 AUX524297:AUY524297 BET524297:BEU524297 BOP524297:BOQ524297 BYL524297:BYM524297 CIH524297:CII524297 CSD524297:CSE524297 DBZ524297:DCA524297 DLV524297:DLW524297 DVR524297:DVS524297 EFN524297:EFO524297 EPJ524297:EPK524297 EZF524297:EZG524297 FJB524297:FJC524297 FSX524297:FSY524297 GCT524297:GCU524297 GMP524297:GMQ524297 GWL524297:GWM524297 HGH524297:HGI524297 HQD524297:HQE524297 HZZ524297:IAA524297 IJV524297:IJW524297 ITR524297:ITS524297 JDN524297:JDO524297 JNJ524297:JNK524297 JXF524297:JXG524297 KHB524297:KHC524297 KQX524297:KQY524297 LAT524297:LAU524297 LKP524297:LKQ524297 LUL524297:LUM524297 MEH524297:MEI524297 MOD524297:MOE524297 MXZ524297:MYA524297 NHV524297:NHW524297 NRR524297:NRS524297 OBN524297:OBO524297 OLJ524297:OLK524297 OVF524297:OVG524297 PFB524297:PFC524297 POX524297:POY524297 PYT524297:PYU524297 QIP524297:QIQ524297 QSL524297:QSM524297 RCH524297:RCI524297 RMD524297:RME524297 RVZ524297:RWA524297 SFV524297:SFW524297 SPR524297:SPS524297 SZN524297:SZO524297 TJJ524297:TJK524297 TTF524297:TTG524297 UDB524297:UDC524297 UMX524297:UMY524297 UWT524297:UWU524297 VGP524297:VGQ524297 VQL524297:VQM524297 WAH524297:WAI524297 WKD524297:WKE524297 WTZ524297:WUA524297 HN589833:HO589833 RJ589833:RK589833 ABF589833:ABG589833 ALB589833:ALC589833 AUX589833:AUY589833 BET589833:BEU589833 BOP589833:BOQ589833 BYL589833:BYM589833 CIH589833:CII589833 CSD589833:CSE589833 DBZ589833:DCA589833 DLV589833:DLW589833 DVR589833:DVS589833 EFN589833:EFO589833 EPJ589833:EPK589833 EZF589833:EZG589833 FJB589833:FJC589833 FSX589833:FSY589833 GCT589833:GCU589833 GMP589833:GMQ589833 GWL589833:GWM589833 HGH589833:HGI589833 HQD589833:HQE589833 HZZ589833:IAA589833 IJV589833:IJW589833 ITR589833:ITS589833 JDN589833:JDO589833 JNJ589833:JNK589833 JXF589833:JXG589833 KHB589833:KHC589833 KQX589833:KQY589833 LAT589833:LAU589833 LKP589833:LKQ589833 LUL589833:LUM589833 MEH589833:MEI589833 MOD589833:MOE589833 MXZ589833:MYA589833 NHV589833:NHW589833 NRR589833:NRS589833 OBN589833:OBO589833 OLJ589833:OLK589833 OVF589833:OVG589833 PFB589833:PFC589833 POX589833:POY589833 PYT589833:PYU589833 QIP589833:QIQ589833 QSL589833:QSM589833 RCH589833:RCI589833 RMD589833:RME589833 RVZ589833:RWA589833 SFV589833:SFW589833 SPR589833:SPS589833 SZN589833:SZO589833 TJJ589833:TJK589833 TTF589833:TTG589833 UDB589833:UDC589833 UMX589833:UMY589833 UWT589833:UWU589833 VGP589833:VGQ589833 VQL589833:VQM589833 WAH589833:WAI589833 WKD589833:WKE589833 WTZ589833:WUA589833 HN655369:HO655369 RJ655369:RK655369 ABF655369:ABG655369 ALB655369:ALC655369 AUX655369:AUY655369 BET655369:BEU655369 BOP655369:BOQ655369 BYL655369:BYM655369 CIH655369:CII655369 CSD655369:CSE655369 DBZ655369:DCA655369 DLV655369:DLW655369 DVR655369:DVS655369 EFN655369:EFO655369 EPJ655369:EPK655369 EZF655369:EZG655369 FJB655369:FJC655369 FSX655369:FSY655369 GCT655369:GCU655369 GMP655369:GMQ655369 GWL655369:GWM655369 HGH655369:HGI655369 HQD655369:HQE655369 HZZ655369:IAA655369 IJV655369:IJW655369 ITR655369:ITS655369 JDN655369:JDO655369 JNJ655369:JNK655369 JXF655369:JXG655369 KHB655369:KHC655369 KQX655369:KQY655369 LAT655369:LAU655369 LKP655369:LKQ655369 LUL655369:LUM655369 MEH655369:MEI655369 MOD655369:MOE655369 MXZ655369:MYA655369 NHV655369:NHW655369 NRR655369:NRS655369 OBN655369:OBO655369 OLJ655369:OLK655369 OVF655369:OVG655369 PFB655369:PFC655369 POX655369:POY655369 PYT655369:PYU655369 QIP655369:QIQ655369 QSL655369:QSM655369 RCH655369:RCI655369 RMD655369:RME655369 RVZ655369:RWA655369 SFV655369:SFW655369 SPR655369:SPS655369 SZN655369:SZO655369 TJJ655369:TJK655369 TTF655369:TTG655369 UDB655369:UDC655369 UMX655369:UMY655369 UWT655369:UWU655369 VGP655369:VGQ655369 VQL655369:VQM655369 WAH655369:WAI655369 WKD655369:WKE655369 WTZ655369:WUA655369 HN720905:HO720905 RJ720905:RK720905 ABF720905:ABG720905 ALB720905:ALC720905 AUX720905:AUY720905 BET720905:BEU720905 BOP720905:BOQ720905 BYL720905:BYM720905 CIH720905:CII720905 CSD720905:CSE720905 DBZ720905:DCA720905 DLV720905:DLW720905 DVR720905:DVS720905 EFN720905:EFO720905 EPJ720905:EPK720905 EZF720905:EZG720905 FJB720905:FJC720905 FSX720905:FSY720905 GCT720905:GCU720905 GMP720905:GMQ720905 GWL720905:GWM720905 HGH720905:HGI720905 HQD720905:HQE720905 HZZ720905:IAA720905 IJV720905:IJW720905 ITR720905:ITS720905 JDN720905:JDO720905 JNJ720905:JNK720905 JXF720905:JXG720905 KHB720905:KHC720905 KQX720905:KQY720905 LAT720905:LAU720905 LKP720905:LKQ720905 LUL720905:LUM720905 MEH720905:MEI720905 MOD720905:MOE720905 MXZ720905:MYA720905 NHV720905:NHW720905 NRR720905:NRS720905 OBN720905:OBO720905 OLJ720905:OLK720905 OVF720905:OVG720905 PFB720905:PFC720905 POX720905:POY720905 PYT720905:PYU720905 QIP720905:QIQ720905 QSL720905:QSM720905 RCH720905:RCI720905 RMD720905:RME720905 RVZ720905:RWA720905 SFV720905:SFW720905 SPR720905:SPS720905 SZN720905:SZO720905 TJJ720905:TJK720905 TTF720905:TTG720905 UDB720905:UDC720905 UMX720905:UMY720905 UWT720905:UWU720905 VGP720905:VGQ720905 VQL720905:VQM720905 WAH720905:WAI720905 WKD720905:WKE720905 WTZ720905:WUA720905 HN786441:HO786441 RJ786441:RK786441 ABF786441:ABG786441 ALB786441:ALC786441 AUX786441:AUY786441 BET786441:BEU786441 BOP786441:BOQ786441 BYL786441:BYM786441 CIH786441:CII786441 CSD786441:CSE786441 DBZ786441:DCA786441 DLV786441:DLW786441 DVR786441:DVS786441 EFN786441:EFO786441 EPJ786441:EPK786441 EZF786441:EZG786441 FJB786441:FJC786441 FSX786441:FSY786441 GCT786441:GCU786441 GMP786441:GMQ786441 GWL786441:GWM786441 HGH786441:HGI786441 HQD786441:HQE786441 HZZ786441:IAA786441 IJV786441:IJW786441 ITR786441:ITS786441 JDN786441:JDO786441 JNJ786441:JNK786441 JXF786441:JXG786441 KHB786441:KHC786441 KQX786441:KQY786441 LAT786441:LAU786441 LKP786441:LKQ786441 LUL786441:LUM786441 MEH786441:MEI786441 MOD786441:MOE786441 MXZ786441:MYA786441 NHV786441:NHW786441 NRR786441:NRS786441 OBN786441:OBO786441 OLJ786441:OLK786441 OVF786441:OVG786441 PFB786441:PFC786441 POX786441:POY786441 PYT786441:PYU786441 QIP786441:QIQ786441 QSL786441:QSM786441 RCH786441:RCI786441 RMD786441:RME786441 RVZ786441:RWA786441 SFV786441:SFW786441 SPR786441:SPS786441 SZN786441:SZO786441 TJJ786441:TJK786441 TTF786441:TTG786441 UDB786441:UDC786441 UMX786441:UMY786441 UWT786441:UWU786441 VGP786441:VGQ786441 VQL786441:VQM786441 WAH786441:WAI786441 WKD786441:WKE786441 WTZ786441:WUA786441 HN851977:HO851977 RJ851977:RK851977 ABF851977:ABG851977 ALB851977:ALC851977 AUX851977:AUY851977 BET851977:BEU851977 BOP851977:BOQ851977 BYL851977:BYM851977 CIH851977:CII851977 CSD851977:CSE851977 DBZ851977:DCA851977 DLV851977:DLW851977 DVR851977:DVS851977 EFN851977:EFO851977 EPJ851977:EPK851977 EZF851977:EZG851977 FJB851977:FJC851977 FSX851977:FSY851977 GCT851977:GCU851977 GMP851977:GMQ851977 GWL851977:GWM851977 HGH851977:HGI851977 HQD851977:HQE851977 HZZ851977:IAA851977 IJV851977:IJW851977 ITR851977:ITS851977 JDN851977:JDO851977 JNJ851977:JNK851977 JXF851977:JXG851977 KHB851977:KHC851977 KQX851977:KQY851977 LAT851977:LAU851977 LKP851977:LKQ851977 LUL851977:LUM851977 MEH851977:MEI851977 MOD851977:MOE851977 MXZ851977:MYA851977 NHV851977:NHW851977 NRR851977:NRS851977 OBN851977:OBO851977 OLJ851977:OLK851977 OVF851977:OVG851977 PFB851977:PFC851977 POX851977:POY851977 PYT851977:PYU851977 QIP851977:QIQ851977 QSL851977:QSM851977 RCH851977:RCI851977 RMD851977:RME851977 RVZ851977:RWA851977 SFV851977:SFW851977 SPR851977:SPS851977 SZN851977:SZO851977 TJJ851977:TJK851977 TTF851977:TTG851977 UDB851977:UDC851977 UMX851977:UMY851977 UWT851977:UWU851977 VGP851977:VGQ851977 VQL851977:VQM851977 WAH851977:WAI851977 WKD851977:WKE851977 WTZ851977:WUA851977 HN917513:HO917513 RJ917513:RK917513 ABF917513:ABG917513 ALB917513:ALC917513 AUX917513:AUY917513 BET917513:BEU917513 BOP917513:BOQ917513 BYL917513:BYM917513 CIH917513:CII917513 CSD917513:CSE917513 DBZ917513:DCA917513 DLV917513:DLW917513 DVR917513:DVS917513 EFN917513:EFO917513 EPJ917513:EPK917513 EZF917513:EZG917513 FJB917513:FJC917513 FSX917513:FSY917513 GCT917513:GCU917513 GMP917513:GMQ917513 GWL917513:GWM917513 HGH917513:HGI917513 HQD917513:HQE917513 HZZ917513:IAA917513 IJV917513:IJW917513 ITR917513:ITS917513 JDN917513:JDO917513 JNJ917513:JNK917513 JXF917513:JXG917513 KHB917513:KHC917513 KQX917513:KQY917513 LAT917513:LAU917513 LKP917513:LKQ917513 LUL917513:LUM917513 MEH917513:MEI917513 MOD917513:MOE917513 MXZ917513:MYA917513 NHV917513:NHW917513 NRR917513:NRS917513 OBN917513:OBO917513 OLJ917513:OLK917513 OVF917513:OVG917513 PFB917513:PFC917513 POX917513:POY917513 PYT917513:PYU917513 QIP917513:QIQ917513 QSL917513:QSM917513 RCH917513:RCI917513 RMD917513:RME917513 RVZ917513:RWA917513 SFV917513:SFW917513 SPR917513:SPS917513 SZN917513:SZO917513 TJJ917513:TJK917513 TTF917513:TTG917513 UDB917513:UDC917513 UMX917513:UMY917513 UWT917513:UWU917513 VGP917513:VGQ917513 VQL917513:VQM917513 WAH917513:WAI917513 WKD917513:WKE917513 WTZ917513:WUA917513 HN983049:HO983049 RJ983049:RK983049 ABF983049:ABG983049 ALB983049:ALC983049 AUX983049:AUY983049 BET983049:BEU983049 BOP983049:BOQ983049 BYL983049:BYM983049 CIH983049:CII983049 CSD983049:CSE983049 DBZ983049:DCA983049 DLV983049:DLW983049 DVR983049:DVS983049 EFN983049:EFO983049 EPJ983049:EPK983049 EZF983049:EZG983049 FJB983049:FJC983049 FSX983049:FSY983049 GCT983049:GCU983049 GMP983049:GMQ983049 GWL983049:GWM983049 HGH983049:HGI983049 HQD983049:HQE983049 HZZ983049:IAA983049 IJV983049:IJW983049 ITR983049:ITS983049 JDN983049:JDO983049 JNJ983049:JNK983049 JXF983049:JXG983049 KHB983049:KHC983049 KQX983049:KQY983049 LAT983049:LAU983049 LKP983049:LKQ983049 LUL983049:LUM983049 MEH983049:MEI983049 MOD983049:MOE983049 MXZ983049:MYA983049 NHV983049:NHW983049 NRR983049:NRS983049 OBN983049:OBO983049 OLJ983049:OLK983049 OVF983049:OVG983049 PFB983049:PFC983049 POX983049:POY983049 PYT983049:PYU983049 QIP983049:QIQ983049 QSL983049:QSM983049 RCH983049:RCI983049 RMD983049:RME983049 RVZ983049:RWA983049 SFV983049:SFW983049 SPR983049:SPS983049 SZN983049:SZO983049 TJJ983049:TJK983049 TTF983049:TTG983049 UDB983049:UDC983049 UMX983049:UMY983049 UWT983049:UWU983049 VGP983049:VGQ983049 VQL983049:VQM983049 WAH983049:WAI983049 WKD983049:WKE983049 WTZ983049:WUA983049 HQ65545:HR65545 RM65545:RN65545 ABI65545:ABJ65545 ALE65545:ALF65545 AVA65545:AVB65545 BEW65545:BEX65545 BOS65545:BOT65545 BYO65545:BYP65545 CIK65545:CIL65545 CSG65545:CSH65545 DCC65545:DCD65545 DLY65545:DLZ65545 DVU65545:DVV65545 EFQ65545:EFR65545 EPM65545:EPN65545 EZI65545:EZJ65545 FJE65545:FJF65545 FTA65545:FTB65545 GCW65545:GCX65545 GMS65545:GMT65545 GWO65545:GWP65545 HGK65545:HGL65545 HQG65545:HQH65545 IAC65545:IAD65545 IJY65545:IJZ65545 ITU65545:ITV65545 JDQ65545:JDR65545 JNM65545:JNN65545 JXI65545:JXJ65545 KHE65545:KHF65545 KRA65545:KRB65545 LAW65545:LAX65545 LKS65545:LKT65545 LUO65545:LUP65545 MEK65545:MEL65545 MOG65545:MOH65545 MYC65545:MYD65545 NHY65545:NHZ65545 NRU65545:NRV65545 OBQ65545:OBR65545 OLM65545:OLN65545 OVI65545:OVJ65545 PFE65545:PFF65545 PPA65545:PPB65545 PYW65545:PYX65545 QIS65545:QIT65545 QSO65545:QSP65545 RCK65545:RCL65545 RMG65545:RMH65545 RWC65545:RWD65545 SFY65545:SFZ65545 SPU65545:SPV65545 SZQ65545:SZR65545 TJM65545:TJN65545 TTI65545:TTJ65545 UDE65545:UDF65545 UNA65545:UNB65545 UWW65545:UWX65545 VGS65545:VGT65545 VQO65545:VQP65545 WAK65545:WAL65545 WKG65545:WKH65545 WUC65545:WUD65545 HQ131081:HR131081 RM131081:RN131081 ABI131081:ABJ131081 ALE131081:ALF131081 AVA131081:AVB131081 BEW131081:BEX131081 BOS131081:BOT131081 BYO131081:BYP131081 CIK131081:CIL131081 CSG131081:CSH131081 DCC131081:DCD131081 DLY131081:DLZ131081 DVU131081:DVV131081 EFQ131081:EFR131081 EPM131081:EPN131081 EZI131081:EZJ131081 FJE131081:FJF131081 FTA131081:FTB131081 GCW131081:GCX131081 GMS131081:GMT131081 GWO131081:GWP131081 HGK131081:HGL131081 HQG131081:HQH131081 IAC131081:IAD131081 IJY131081:IJZ131081 ITU131081:ITV131081 JDQ131081:JDR131081 JNM131081:JNN131081 JXI131081:JXJ131081 KHE131081:KHF131081 KRA131081:KRB131081 LAW131081:LAX131081 LKS131081:LKT131081 LUO131081:LUP131081 MEK131081:MEL131081 MOG131081:MOH131081 MYC131081:MYD131081 NHY131081:NHZ131081 NRU131081:NRV131081 OBQ131081:OBR131081 OLM131081:OLN131081 OVI131081:OVJ131081 PFE131081:PFF131081 PPA131081:PPB131081 PYW131081:PYX131081 QIS131081:QIT131081 QSO131081:QSP131081 RCK131081:RCL131081 RMG131081:RMH131081 RWC131081:RWD131081 SFY131081:SFZ131081 SPU131081:SPV131081 SZQ131081:SZR131081 TJM131081:TJN131081 TTI131081:TTJ131081 UDE131081:UDF131081 UNA131081:UNB131081 UWW131081:UWX131081 VGS131081:VGT131081 VQO131081:VQP131081 WAK131081:WAL131081 WKG131081:WKH131081 WUC131081:WUD131081 HQ196617:HR196617 RM196617:RN196617 ABI196617:ABJ196617 ALE196617:ALF196617 AVA196617:AVB196617 BEW196617:BEX196617 BOS196617:BOT196617 BYO196617:BYP196617 CIK196617:CIL196617 CSG196617:CSH196617 DCC196617:DCD196617 DLY196617:DLZ196617 DVU196617:DVV196617 EFQ196617:EFR196617 EPM196617:EPN196617 EZI196617:EZJ196617 FJE196617:FJF196617 FTA196617:FTB196617 GCW196617:GCX196617 GMS196617:GMT196617 GWO196617:GWP196617 HGK196617:HGL196617 HQG196617:HQH196617 IAC196617:IAD196617 IJY196617:IJZ196617 ITU196617:ITV196617 JDQ196617:JDR196617 JNM196617:JNN196617 JXI196617:JXJ196617 KHE196617:KHF196617 KRA196617:KRB196617 LAW196617:LAX196617 LKS196617:LKT196617 LUO196617:LUP196617 MEK196617:MEL196617 MOG196617:MOH196617 MYC196617:MYD196617 NHY196617:NHZ196617 NRU196617:NRV196617 OBQ196617:OBR196617 OLM196617:OLN196617 OVI196617:OVJ196617 PFE196617:PFF196617 PPA196617:PPB196617 PYW196617:PYX196617 QIS196617:QIT196617 QSO196617:QSP196617 RCK196617:RCL196617 RMG196617:RMH196617 RWC196617:RWD196617 SFY196617:SFZ196617 SPU196617:SPV196617 SZQ196617:SZR196617 TJM196617:TJN196617 TTI196617:TTJ196617 UDE196617:UDF196617 UNA196617:UNB196617 UWW196617:UWX196617 VGS196617:VGT196617 VQO196617:VQP196617 WAK196617:WAL196617 WKG196617:WKH196617 WUC196617:WUD196617 HQ262153:HR262153 RM262153:RN262153 ABI262153:ABJ262153 ALE262153:ALF262153 AVA262153:AVB262153 BEW262153:BEX262153 BOS262153:BOT262153 BYO262153:BYP262153 CIK262153:CIL262153 CSG262153:CSH262153 DCC262153:DCD262153 DLY262153:DLZ262153 DVU262153:DVV262153 EFQ262153:EFR262153 EPM262153:EPN262153 EZI262153:EZJ262153 FJE262153:FJF262153 FTA262153:FTB262153 GCW262153:GCX262153 GMS262153:GMT262153 GWO262153:GWP262153 HGK262153:HGL262153 HQG262153:HQH262153 IAC262153:IAD262153 IJY262153:IJZ262153 ITU262153:ITV262153 JDQ262153:JDR262153 JNM262153:JNN262153 JXI262153:JXJ262153 KHE262153:KHF262153 KRA262153:KRB262153 LAW262153:LAX262153 LKS262153:LKT262153 LUO262153:LUP262153 MEK262153:MEL262153 MOG262153:MOH262153 MYC262153:MYD262153 NHY262153:NHZ262153 NRU262153:NRV262153 OBQ262153:OBR262153 OLM262153:OLN262153 OVI262153:OVJ262153 PFE262153:PFF262153 PPA262153:PPB262153 PYW262153:PYX262153 QIS262153:QIT262153 QSO262153:QSP262153 RCK262153:RCL262153 RMG262153:RMH262153 RWC262153:RWD262153 SFY262153:SFZ262153 SPU262153:SPV262153 SZQ262153:SZR262153 TJM262153:TJN262153 TTI262153:TTJ262153 UDE262153:UDF262153 UNA262153:UNB262153 UWW262153:UWX262153 VGS262153:VGT262153 VQO262153:VQP262153 WAK262153:WAL262153 WKG262153:WKH262153 WUC262153:WUD262153 HQ327689:HR327689 RM327689:RN327689 ABI327689:ABJ327689 ALE327689:ALF327689 AVA327689:AVB327689 BEW327689:BEX327689 BOS327689:BOT327689 BYO327689:BYP327689 CIK327689:CIL327689 CSG327689:CSH327689 DCC327689:DCD327689 DLY327689:DLZ327689 DVU327689:DVV327689 EFQ327689:EFR327689 EPM327689:EPN327689 EZI327689:EZJ327689 FJE327689:FJF327689 FTA327689:FTB327689 GCW327689:GCX327689 GMS327689:GMT327689 GWO327689:GWP327689 HGK327689:HGL327689 HQG327689:HQH327689 IAC327689:IAD327689 IJY327689:IJZ327689 ITU327689:ITV327689 JDQ327689:JDR327689 JNM327689:JNN327689 JXI327689:JXJ327689 KHE327689:KHF327689 KRA327689:KRB327689 LAW327689:LAX327689 LKS327689:LKT327689 LUO327689:LUP327689 MEK327689:MEL327689 MOG327689:MOH327689 MYC327689:MYD327689 NHY327689:NHZ327689 NRU327689:NRV327689 OBQ327689:OBR327689 OLM327689:OLN327689 OVI327689:OVJ327689 PFE327689:PFF327689 PPA327689:PPB327689 PYW327689:PYX327689 QIS327689:QIT327689 QSO327689:QSP327689 RCK327689:RCL327689 RMG327689:RMH327689 RWC327689:RWD327689 SFY327689:SFZ327689 SPU327689:SPV327689 SZQ327689:SZR327689 TJM327689:TJN327689 TTI327689:TTJ327689 UDE327689:UDF327689 UNA327689:UNB327689 UWW327689:UWX327689 VGS327689:VGT327689 VQO327689:VQP327689 WAK327689:WAL327689 WKG327689:WKH327689 WUC327689:WUD327689 HQ393225:HR393225 RM393225:RN393225 ABI393225:ABJ393225 ALE393225:ALF393225 AVA393225:AVB393225 BEW393225:BEX393225 BOS393225:BOT393225 BYO393225:BYP393225 CIK393225:CIL393225 CSG393225:CSH393225 DCC393225:DCD393225 DLY393225:DLZ393225 DVU393225:DVV393225 EFQ393225:EFR393225 EPM393225:EPN393225 EZI393225:EZJ393225 FJE393225:FJF393225 FTA393225:FTB393225 GCW393225:GCX393225 GMS393225:GMT393225 GWO393225:GWP393225 HGK393225:HGL393225 HQG393225:HQH393225 IAC393225:IAD393225 IJY393225:IJZ393225 ITU393225:ITV393225 JDQ393225:JDR393225 JNM393225:JNN393225 JXI393225:JXJ393225 KHE393225:KHF393225 KRA393225:KRB393225 LAW393225:LAX393225 LKS393225:LKT393225 LUO393225:LUP393225 MEK393225:MEL393225 MOG393225:MOH393225 MYC393225:MYD393225 NHY393225:NHZ393225 NRU393225:NRV393225 OBQ393225:OBR393225 OLM393225:OLN393225 OVI393225:OVJ393225 PFE393225:PFF393225 PPA393225:PPB393225 PYW393225:PYX393225 QIS393225:QIT393225 QSO393225:QSP393225 RCK393225:RCL393225 RMG393225:RMH393225 RWC393225:RWD393225 SFY393225:SFZ393225 SPU393225:SPV393225 SZQ393225:SZR393225 TJM393225:TJN393225 TTI393225:TTJ393225 UDE393225:UDF393225 UNA393225:UNB393225 UWW393225:UWX393225 VGS393225:VGT393225 VQO393225:VQP393225 WAK393225:WAL393225 WKG393225:WKH393225 WUC393225:WUD393225 HQ458761:HR458761 RM458761:RN458761 ABI458761:ABJ458761 ALE458761:ALF458761 AVA458761:AVB458761 BEW458761:BEX458761 BOS458761:BOT458761 BYO458761:BYP458761 CIK458761:CIL458761 CSG458761:CSH458761 DCC458761:DCD458761 DLY458761:DLZ458761 DVU458761:DVV458761 EFQ458761:EFR458761 EPM458761:EPN458761 EZI458761:EZJ458761 FJE458761:FJF458761 FTA458761:FTB458761 GCW458761:GCX458761 GMS458761:GMT458761 GWO458761:GWP458761 HGK458761:HGL458761 HQG458761:HQH458761 IAC458761:IAD458761 IJY458761:IJZ458761 ITU458761:ITV458761 JDQ458761:JDR458761 JNM458761:JNN458761 JXI458761:JXJ458761 KHE458761:KHF458761 KRA458761:KRB458761 LAW458761:LAX458761 LKS458761:LKT458761 LUO458761:LUP458761 MEK458761:MEL458761 MOG458761:MOH458761 MYC458761:MYD458761 NHY458761:NHZ458761 NRU458761:NRV458761 OBQ458761:OBR458761 OLM458761:OLN458761 OVI458761:OVJ458761 PFE458761:PFF458761 PPA458761:PPB458761 PYW458761:PYX458761 QIS458761:QIT458761 QSO458761:QSP458761 RCK458761:RCL458761 RMG458761:RMH458761 RWC458761:RWD458761 SFY458761:SFZ458761 SPU458761:SPV458761 SZQ458761:SZR458761 TJM458761:TJN458761 TTI458761:TTJ458761 UDE458761:UDF458761 UNA458761:UNB458761 UWW458761:UWX458761 VGS458761:VGT458761 VQO458761:VQP458761 WAK458761:WAL458761 WKG458761:WKH458761 WUC458761:WUD458761 HQ524297:HR524297 RM524297:RN524297 ABI524297:ABJ524297 ALE524297:ALF524297 AVA524297:AVB524297 BEW524297:BEX524297 BOS524297:BOT524297 BYO524297:BYP524297 CIK524297:CIL524297 CSG524297:CSH524297 DCC524297:DCD524297 DLY524297:DLZ524297 DVU524297:DVV524297 EFQ524297:EFR524297 EPM524297:EPN524297 EZI524297:EZJ524297 FJE524297:FJF524297 FTA524297:FTB524297 GCW524297:GCX524297 GMS524297:GMT524297 GWO524297:GWP524297 HGK524297:HGL524297 HQG524297:HQH524297 IAC524297:IAD524297 IJY524297:IJZ524297 ITU524297:ITV524297 JDQ524297:JDR524297 JNM524297:JNN524297 JXI524297:JXJ524297 KHE524297:KHF524297 KRA524297:KRB524297 LAW524297:LAX524297 LKS524297:LKT524297 LUO524297:LUP524297 MEK524297:MEL524297 MOG524297:MOH524297 MYC524297:MYD524297 NHY524297:NHZ524297 NRU524297:NRV524297 OBQ524297:OBR524297 OLM524297:OLN524297 OVI524297:OVJ524297 PFE524297:PFF524297 PPA524297:PPB524297 PYW524297:PYX524297 QIS524297:QIT524297 QSO524297:QSP524297 RCK524297:RCL524297 RMG524297:RMH524297 RWC524297:RWD524297 SFY524297:SFZ524297 SPU524297:SPV524297 SZQ524297:SZR524297 TJM524297:TJN524297 TTI524297:TTJ524297 UDE524297:UDF524297 UNA524297:UNB524297 UWW524297:UWX524297 VGS524297:VGT524297 VQO524297:VQP524297 WAK524297:WAL524297 WKG524297:WKH524297 WUC524297:WUD524297 HQ589833:HR589833 RM589833:RN589833 ABI589833:ABJ589833 ALE589833:ALF589833 AVA589833:AVB589833 BEW589833:BEX589833 BOS589833:BOT589833 BYO589833:BYP589833 CIK589833:CIL589833 CSG589833:CSH589833 DCC589833:DCD589833 DLY589833:DLZ589833 DVU589833:DVV589833 EFQ589833:EFR589833 EPM589833:EPN589833 EZI589833:EZJ589833 FJE589833:FJF589833 FTA589833:FTB589833 GCW589833:GCX589833 GMS589833:GMT589833 GWO589833:GWP589833 HGK589833:HGL589833 HQG589833:HQH589833 IAC589833:IAD589833 IJY589833:IJZ589833 ITU589833:ITV589833 JDQ589833:JDR589833 JNM589833:JNN589833 JXI589833:JXJ589833 KHE589833:KHF589833 KRA589833:KRB589833 LAW589833:LAX589833 LKS589833:LKT589833 LUO589833:LUP589833 MEK589833:MEL589833 MOG589833:MOH589833 MYC589833:MYD589833 NHY589833:NHZ589833 NRU589833:NRV589833 OBQ589833:OBR589833 OLM589833:OLN589833 OVI589833:OVJ589833 PFE589833:PFF589833 PPA589833:PPB589833 PYW589833:PYX589833 QIS589833:QIT589833 QSO589833:QSP589833 RCK589833:RCL589833 RMG589833:RMH589833 RWC589833:RWD589833 SFY589833:SFZ589833 SPU589833:SPV589833 SZQ589833:SZR589833 TJM589833:TJN589833 TTI589833:TTJ589833 UDE589833:UDF589833 UNA589833:UNB589833 UWW589833:UWX589833 VGS589833:VGT589833 VQO589833:VQP589833 WAK589833:WAL589833 WKG589833:WKH589833 WUC589833:WUD589833 HQ655369:HR655369 RM655369:RN655369 ABI655369:ABJ655369 ALE655369:ALF655369 AVA655369:AVB655369 BEW655369:BEX655369 BOS655369:BOT655369 BYO655369:BYP655369 CIK655369:CIL655369 CSG655369:CSH655369 DCC655369:DCD655369 DLY655369:DLZ655369 DVU655369:DVV655369 EFQ655369:EFR655369 EPM655369:EPN655369 EZI655369:EZJ655369 FJE655369:FJF655369 FTA655369:FTB655369 GCW655369:GCX655369 GMS655369:GMT655369 GWO655369:GWP655369 HGK655369:HGL655369 HQG655369:HQH655369 IAC655369:IAD655369 IJY655369:IJZ655369 ITU655369:ITV655369 JDQ655369:JDR655369 JNM655369:JNN655369 JXI655369:JXJ655369 KHE655369:KHF655369 KRA655369:KRB655369 LAW655369:LAX655369 LKS655369:LKT655369 LUO655369:LUP655369 MEK655369:MEL655369 MOG655369:MOH655369 MYC655369:MYD655369 NHY655369:NHZ655369 NRU655369:NRV655369 OBQ655369:OBR655369 OLM655369:OLN655369 OVI655369:OVJ655369 PFE655369:PFF655369 PPA655369:PPB655369 PYW655369:PYX655369 QIS655369:QIT655369 QSO655369:QSP655369 RCK655369:RCL655369 RMG655369:RMH655369 RWC655369:RWD655369 SFY655369:SFZ655369 SPU655369:SPV655369 SZQ655369:SZR655369 TJM655369:TJN655369 TTI655369:TTJ655369 UDE655369:UDF655369 UNA655369:UNB655369 UWW655369:UWX655369 VGS655369:VGT655369 VQO655369:VQP655369 WAK655369:WAL655369 WKG655369:WKH655369 WUC655369:WUD655369 HQ720905:HR720905 RM720905:RN720905 ABI720905:ABJ720905 ALE720905:ALF720905 AVA720905:AVB720905 BEW720905:BEX720905 BOS720905:BOT720905 BYO720905:BYP720905 CIK720905:CIL720905 CSG720905:CSH720905 DCC720905:DCD720905 DLY720905:DLZ720905 DVU720905:DVV720905 EFQ720905:EFR720905 EPM720905:EPN720905 EZI720905:EZJ720905 FJE720905:FJF720905 FTA720905:FTB720905 GCW720905:GCX720905 GMS720905:GMT720905 GWO720905:GWP720905 HGK720905:HGL720905 HQG720905:HQH720905 IAC720905:IAD720905 IJY720905:IJZ720905 ITU720905:ITV720905 JDQ720905:JDR720905 JNM720905:JNN720905 JXI720905:JXJ720905 KHE720905:KHF720905 KRA720905:KRB720905 LAW720905:LAX720905 LKS720905:LKT720905 LUO720905:LUP720905 MEK720905:MEL720905 MOG720905:MOH720905 MYC720905:MYD720905 NHY720905:NHZ720905 NRU720905:NRV720905 OBQ720905:OBR720905 OLM720905:OLN720905 OVI720905:OVJ720905 PFE720905:PFF720905 PPA720905:PPB720905 PYW720905:PYX720905 QIS720905:QIT720905 QSO720905:QSP720905 RCK720905:RCL720905 RMG720905:RMH720905 RWC720905:RWD720905 SFY720905:SFZ720905 SPU720905:SPV720905 SZQ720905:SZR720905 TJM720905:TJN720905 TTI720905:TTJ720905 UDE720905:UDF720905 UNA720905:UNB720905 UWW720905:UWX720905 VGS720905:VGT720905 VQO720905:VQP720905 WAK720905:WAL720905 WKG720905:WKH720905 WUC720905:WUD720905 HQ786441:HR786441 RM786441:RN786441 ABI786441:ABJ786441 ALE786441:ALF786441 AVA786441:AVB786441 BEW786441:BEX786441 BOS786441:BOT786441 BYO786441:BYP786441 CIK786441:CIL786441 CSG786441:CSH786441 DCC786441:DCD786441 DLY786441:DLZ786441 DVU786441:DVV786441 EFQ786441:EFR786441 EPM786441:EPN786441 EZI786441:EZJ786441 FJE786441:FJF786441 FTA786441:FTB786441 GCW786441:GCX786441 GMS786441:GMT786441 GWO786441:GWP786441 HGK786441:HGL786441 HQG786441:HQH786441 IAC786441:IAD786441 IJY786441:IJZ786441 ITU786441:ITV786441 JDQ786441:JDR786441 JNM786441:JNN786441 JXI786441:JXJ786441 KHE786441:KHF786441 KRA786441:KRB786441 LAW786441:LAX786441 LKS786441:LKT786441 LUO786441:LUP786441 MEK786441:MEL786441 MOG786441:MOH786441 MYC786441:MYD786441 NHY786441:NHZ786441 NRU786441:NRV786441 OBQ786441:OBR786441 OLM786441:OLN786441 OVI786441:OVJ786441 PFE786441:PFF786441 PPA786441:PPB786441 PYW786441:PYX786441 QIS786441:QIT786441 QSO786441:QSP786441 RCK786441:RCL786441 RMG786441:RMH786441 RWC786441:RWD786441 SFY786441:SFZ786441 SPU786441:SPV786441 SZQ786441:SZR786441 TJM786441:TJN786441 TTI786441:TTJ786441 UDE786441:UDF786441 UNA786441:UNB786441 UWW786441:UWX786441 VGS786441:VGT786441 VQO786441:VQP786441 WAK786441:WAL786441 WKG786441:WKH786441 WUC786441:WUD786441 HQ851977:HR851977 RM851977:RN851977 ABI851977:ABJ851977 ALE851977:ALF851977 AVA851977:AVB851977 BEW851977:BEX851977 BOS851977:BOT851977 BYO851977:BYP851977 CIK851977:CIL851977 CSG851977:CSH851977 DCC851977:DCD851977 DLY851977:DLZ851977 DVU851977:DVV851977 EFQ851977:EFR851977 EPM851977:EPN851977 EZI851977:EZJ851977 FJE851977:FJF851977 FTA851977:FTB851977 GCW851977:GCX851977 GMS851977:GMT851977 GWO851977:GWP851977 HGK851977:HGL851977 HQG851977:HQH851977 IAC851977:IAD851977 IJY851977:IJZ851977 ITU851977:ITV851977 JDQ851977:JDR851977 JNM851977:JNN851977 JXI851977:JXJ851977 KHE851977:KHF851977 KRA851977:KRB851977 LAW851977:LAX851977 LKS851977:LKT851977 LUO851977:LUP851977 MEK851977:MEL851977 MOG851977:MOH851977 MYC851977:MYD851977 NHY851977:NHZ851977 NRU851977:NRV851977 OBQ851977:OBR851977 OLM851977:OLN851977 OVI851977:OVJ851977 PFE851977:PFF851977 PPA851977:PPB851977 PYW851977:PYX851977 QIS851977:QIT851977 QSO851977:QSP851977 RCK851977:RCL851977 RMG851977:RMH851977 RWC851977:RWD851977 SFY851977:SFZ851977 SPU851977:SPV851977 SZQ851977:SZR851977 TJM851977:TJN851977 TTI851977:TTJ851977 UDE851977:UDF851977 UNA851977:UNB851977 UWW851977:UWX851977 VGS851977:VGT851977 VQO851977:VQP851977 WAK851977:WAL851977 WKG851977:WKH851977 WUC851977:WUD851977 HQ917513:HR917513 RM917513:RN917513 ABI917513:ABJ917513 ALE917513:ALF917513 AVA917513:AVB917513 BEW917513:BEX917513 BOS917513:BOT917513 BYO917513:BYP917513 CIK917513:CIL917513 CSG917513:CSH917513 DCC917513:DCD917513 DLY917513:DLZ917513 DVU917513:DVV917513 EFQ917513:EFR917513 EPM917513:EPN917513 EZI917513:EZJ917513 FJE917513:FJF917513 FTA917513:FTB917513 GCW917513:GCX917513 GMS917513:GMT917513 GWO917513:GWP917513 HGK917513:HGL917513 HQG917513:HQH917513 IAC917513:IAD917513 IJY917513:IJZ917513 ITU917513:ITV917513 JDQ917513:JDR917513 JNM917513:JNN917513 JXI917513:JXJ917513 KHE917513:KHF917513 KRA917513:KRB917513 LAW917513:LAX917513 LKS917513:LKT917513 LUO917513:LUP917513 MEK917513:MEL917513 MOG917513:MOH917513 MYC917513:MYD917513 NHY917513:NHZ917513 NRU917513:NRV917513 OBQ917513:OBR917513 OLM917513:OLN917513 OVI917513:OVJ917513 PFE917513:PFF917513 PPA917513:PPB917513 PYW917513:PYX917513 QIS917513:QIT917513 QSO917513:QSP917513 RCK917513:RCL917513 RMG917513:RMH917513 RWC917513:RWD917513 SFY917513:SFZ917513 SPU917513:SPV917513 SZQ917513:SZR917513 TJM917513:TJN917513 TTI917513:TTJ917513 UDE917513:UDF917513 UNA917513:UNB917513 UWW917513:UWX917513 VGS917513:VGT917513 VQO917513:VQP917513 WAK917513:WAL917513 WKG917513:WKH917513 WUC917513:WUD917513 HQ983049:HR983049 RM983049:RN983049 ABI983049:ABJ983049 ALE983049:ALF983049 AVA983049:AVB983049 BEW983049:BEX983049 BOS983049:BOT983049 BYO983049:BYP983049 CIK983049:CIL983049 CSG983049:CSH983049 DCC983049:DCD983049 DLY983049:DLZ983049 DVU983049:DVV983049 EFQ983049:EFR983049 EPM983049:EPN983049 EZI983049:EZJ983049 FJE983049:FJF983049 FTA983049:FTB983049 GCW983049:GCX983049 GMS983049:GMT983049 GWO983049:GWP983049 HGK983049:HGL983049 HQG983049:HQH983049 IAC983049:IAD983049 IJY983049:IJZ983049 ITU983049:ITV983049 JDQ983049:JDR983049 JNM983049:JNN983049 JXI983049:JXJ983049 KHE983049:KHF983049 KRA983049:KRB983049 LAW983049:LAX983049 LKS983049:LKT983049 LUO983049:LUP983049 MEK983049:MEL983049 MOG983049:MOH983049 MYC983049:MYD983049 NHY983049:NHZ983049 NRU983049:NRV983049 OBQ983049:OBR983049 OLM983049:OLN983049 OVI983049:OVJ983049 PFE983049:PFF983049 PPA983049:PPB983049 PYW983049:PYX983049 QIS983049:QIT983049 QSO983049:QSP983049 RCK983049:RCL983049 RMG983049:RMH983049 RWC983049:RWD983049 SFY983049:SFZ983049 SPU983049:SPV983049 SZQ983049:SZR983049 TJM983049:TJN983049 TTI983049:TTJ983049 UDE983049:UDF983049 UNA983049:UNB983049 UWW983049:UWX983049 VGS983049:VGT983049 VQO983049:VQP983049 WAK983049:WAL983049 WKG983049:WKH983049 WUC983049:WUD983049 HT65545:HU65545 RP65545:RQ65545 ABL65545:ABM65545 ALH65545:ALI65545 AVD65545:AVE65545 BEZ65545:BFA65545 BOV65545:BOW65545 BYR65545:BYS65545 CIN65545:CIO65545 CSJ65545:CSK65545 DCF65545:DCG65545 DMB65545:DMC65545 DVX65545:DVY65545 EFT65545:EFU65545 EPP65545:EPQ65545 EZL65545:EZM65545 FJH65545:FJI65545 FTD65545:FTE65545 GCZ65545:GDA65545 GMV65545:GMW65545 GWR65545:GWS65545 HGN65545:HGO65545 HQJ65545:HQK65545 IAF65545:IAG65545 IKB65545:IKC65545 ITX65545:ITY65545 JDT65545:JDU65545 JNP65545:JNQ65545 JXL65545:JXM65545 KHH65545:KHI65545 KRD65545:KRE65545 LAZ65545:LBA65545 LKV65545:LKW65545 LUR65545:LUS65545 MEN65545:MEO65545 MOJ65545:MOK65545 MYF65545:MYG65545 NIB65545:NIC65545 NRX65545:NRY65545 OBT65545:OBU65545 OLP65545:OLQ65545 OVL65545:OVM65545 PFH65545:PFI65545 PPD65545:PPE65545 PYZ65545:PZA65545 QIV65545:QIW65545 QSR65545:QSS65545 RCN65545:RCO65545 RMJ65545:RMK65545 RWF65545:RWG65545 SGB65545:SGC65545 SPX65545:SPY65545 SZT65545:SZU65545 TJP65545:TJQ65545 TTL65545:TTM65545 UDH65545:UDI65545 UND65545:UNE65545 UWZ65545:UXA65545 VGV65545:VGW65545 VQR65545:VQS65545 WAN65545:WAO65545 WKJ65545:WKK65545 WUF65545:WUG65545 HT131081:HU131081 RP131081:RQ131081 ABL131081:ABM131081 ALH131081:ALI131081 AVD131081:AVE131081 BEZ131081:BFA131081 BOV131081:BOW131081 BYR131081:BYS131081 CIN131081:CIO131081 CSJ131081:CSK131081 DCF131081:DCG131081 DMB131081:DMC131081 DVX131081:DVY131081 EFT131081:EFU131081 EPP131081:EPQ131081 EZL131081:EZM131081 FJH131081:FJI131081 FTD131081:FTE131081 GCZ131081:GDA131081 GMV131081:GMW131081 GWR131081:GWS131081 HGN131081:HGO131081 HQJ131081:HQK131081 IAF131081:IAG131081 IKB131081:IKC131081 ITX131081:ITY131081 JDT131081:JDU131081 JNP131081:JNQ131081 JXL131081:JXM131081 KHH131081:KHI131081 KRD131081:KRE131081 LAZ131081:LBA131081 LKV131081:LKW131081 LUR131081:LUS131081 MEN131081:MEO131081 MOJ131081:MOK131081 MYF131081:MYG131081 NIB131081:NIC131081 NRX131081:NRY131081 OBT131081:OBU131081 OLP131081:OLQ131081 OVL131081:OVM131081 PFH131081:PFI131081 PPD131081:PPE131081 PYZ131081:PZA131081 QIV131081:QIW131081 QSR131081:QSS131081 RCN131081:RCO131081 RMJ131081:RMK131081 RWF131081:RWG131081 SGB131081:SGC131081 SPX131081:SPY131081 SZT131081:SZU131081 TJP131081:TJQ131081 TTL131081:TTM131081 UDH131081:UDI131081 UND131081:UNE131081 UWZ131081:UXA131081 VGV131081:VGW131081 VQR131081:VQS131081 WAN131081:WAO131081 WKJ131081:WKK131081 WUF131081:WUG131081 HT196617:HU196617 RP196617:RQ196617 ABL196617:ABM196617 ALH196617:ALI196617 AVD196617:AVE196617 BEZ196617:BFA196617 BOV196617:BOW196617 BYR196617:BYS196617 CIN196617:CIO196617 CSJ196617:CSK196617 DCF196617:DCG196617 DMB196617:DMC196617 DVX196617:DVY196617 EFT196617:EFU196617 EPP196617:EPQ196617 EZL196617:EZM196617 FJH196617:FJI196617 FTD196617:FTE196617 GCZ196617:GDA196617 GMV196617:GMW196617 GWR196617:GWS196617 HGN196617:HGO196617 HQJ196617:HQK196617 IAF196617:IAG196617 IKB196617:IKC196617 ITX196617:ITY196617 JDT196617:JDU196617 JNP196617:JNQ196617 JXL196617:JXM196617 KHH196617:KHI196617 KRD196617:KRE196617 LAZ196617:LBA196617 LKV196617:LKW196617 LUR196617:LUS196617 MEN196617:MEO196617 MOJ196617:MOK196617 MYF196617:MYG196617 NIB196617:NIC196617 NRX196617:NRY196617 OBT196617:OBU196617 OLP196617:OLQ196617 OVL196617:OVM196617 PFH196617:PFI196617 PPD196617:PPE196617 PYZ196617:PZA196617 QIV196617:QIW196617 QSR196617:QSS196617 RCN196617:RCO196617 RMJ196617:RMK196617 RWF196617:RWG196617 SGB196617:SGC196617 SPX196617:SPY196617 SZT196617:SZU196617 TJP196617:TJQ196617 TTL196617:TTM196617 UDH196617:UDI196617 UND196617:UNE196617 UWZ196617:UXA196617 VGV196617:VGW196617 VQR196617:VQS196617 WAN196617:WAO196617 WKJ196617:WKK196617 WUF196617:WUG196617 HT262153:HU262153 RP262153:RQ262153 ABL262153:ABM262153 ALH262153:ALI262153 AVD262153:AVE262153 BEZ262153:BFA262153 BOV262153:BOW262153 BYR262153:BYS262153 CIN262153:CIO262153 CSJ262153:CSK262153 DCF262153:DCG262153 DMB262153:DMC262153 DVX262153:DVY262153 EFT262153:EFU262153 EPP262153:EPQ262153 EZL262153:EZM262153 FJH262153:FJI262153 FTD262153:FTE262153 GCZ262153:GDA262153 GMV262153:GMW262153 GWR262153:GWS262153 HGN262153:HGO262153 HQJ262153:HQK262153 IAF262153:IAG262153 IKB262153:IKC262153 ITX262153:ITY262153 JDT262153:JDU262153 JNP262153:JNQ262153 JXL262153:JXM262153 KHH262153:KHI262153 KRD262153:KRE262153 LAZ262153:LBA262153 LKV262153:LKW262153 LUR262153:LUS262153 MEN262153:MEO262153 MOJ262153:MOK262153 MYF262153:MYG262153 NIB262153:NIC262153 NRX262153:NRY262153 OBT262153:OBU262153 OLP262153:OLQ262153 OVL262153:OVM262153 PFH262153:PFI262153 PPD262153:PPE262153 PYZ262153:PZA262153 QIV262153:QIW262153 QSR262153:QSS262153 RCN262153:RCO262153 RMJ262153:RMK262153 RWF262153:RWG262153 SGB262153:SGC262153 SPX262153:SPY262153 SZT262153:SZU262153 TJP262153:TJQ262153 TTL262153:TTM262153 UDH262153:UDI262153 UND262153:UNE262153 UWZ262153:UXA262153 VGV262153:VGW262153 VQR262153:VQS262153 WAN262153:WAO262153 WKJ262153:WKK262153 WUF262153:WUG262153 HT327689:HU327689 RP327689:RQ327689 ABL327689:ABM327689 ALH327689:ALI327689 AVD327689:AVE327689 BEZ327689:BFA327689 BOV327689:BOW327689 BYR327689:BYS327689 CIN327689:CIO327689 CSJ327689:CSK327689 DCF327689:DCG327689 DMB327689:DMC327689 DVX327689:DVY327689 EFT327689:EFU327689 EPP327689:EPQ327689 EZL327689:EZM327689 FJH327689:FJI327689 FTD327689:FTE327689 GCZ327689:GDA327689 GMV327689:GMW327689 GWR327689:GWS327689 HGN327689:HGO327689 HQJ327689:HQK327689 IAF327689:IAG327689 IKB327689:IKC327689 ITX327689:ITY327689 JDT327689:JDU327689 JNP327689:JNQ327689 JXL327689:JXM327689 KHH327689:KHI327689 KRD327689:KRE327689 LAZ327689:LBA327689 LKV327689:LKW327689 LUR327689:LUS327689 MEN327689:MEO327689 MOJ327689:MOK327689 MYF327689:MYG327689 NIB327689:NIC327689 NRX327689:NRY327689 OBT327689:OBU327689 OLP327689:OLQ327689 OVL327689:OVM327689 PFH327689:PFI327689 PPD327689:PPE327689 PYZ327689:PZA327689 QIV327689:QIW327689 QSR327689:QSS327689 RCN327689:RCO327689 RMJ327689:RMK327689 RWF327689:RWG327689 SGB327689:SGC327689 SPX327689:SPY327689 SZT327689:SZU327689 TJP327689:TJQ327689 TTL327689:TTM327689 UDH327689:UDI327689 UND327689:UNE327689 UWZ327689:UXA327689 VGV327689:VGW327689 VQR327689:VQS327689 WAN327689:WAO327689 WKJ327689:WKK327689 WUF327689:WUG327689 HT393225:HU393225 RP393225:RQ393225 ABL393225:ABM393225 ALH393225:ALI393225 AVD393225:AVE393225 BEZ393225:BFA393225 BOV393225:BOW393225 BYR393225:BYS393225 CIN393225:CIO393225 CSJ393225:CSK393225 DCF393225:DCG393225 DMB393225:DMC393225 DVX393225:DVY393225 EFT393225:EFU393225 EPP393225:EPQ393225 EZL393225:EZM393225 FJH393225:FJI393225 FTD393225:FTE393225 GCZ393225:GDA393225 GMV393225:GMW393225 GWR393225:GWS393225 HGN393225:HGO393225 HQJ393225:HQK393225 IAF393225:IAG393225 IKB393225:IKC393225 ITX393225:ITY393225 JDT393225:JDU393225 JNP393225:JNQ393225 JXL393225:JXM393225 KHH393225:KHI393225 KRD393225:KRE393225 LAZ393225:LBA393225 LKV393225:LKW393225 LUR393225:LUS393225 MEN393225:MEO393225 MOJ393225:MOK393225 MYF393225:MYG393225 NIB393225:NIC393225 NRX393225:NRY393225 OBT393225:OBU393225 OLP393225:OLQ393225 OVL393225:OVM393225 PFH393225:PFI393225 PPD393225:PPE393225 PYZ393225:PZA393225 QIV393225:QIW393225 QSR393225:QSS393225 RCN393225:RCO393225 RMJ393225:RMK393225 RWF393225:RWG393225 SGB393225:SGC393225 SPX393225:SPY393225 SZT393225:SZU393225 TJP393225:TJQ393225 TTL393225:TTM393225 UDH393225:UDI393225 UND393225:UNE393225 UWZ393225:UXA393225 VGV393225:VGW393225 VQR393225:VQS393225 WAN393225:WAO393225 WKJ393225:WKK393225 WUF393225:WUG393225 HT458761:HU458761 RP458761:RQ458761 ABL458761:ABM458761 ALH458761:ALI458761 AVD458761:AVE458761 BEZ458761:BFA458761 BOV458761:BOW458761 BYR458761:BYS458761 CIN458761:CIO458761 CSJ458761:CSK458761 DCF458761:DCG458761 DMB458761:DMC458761 DVX458761:DVY458761 EFT458761:EFU458761 EPP458761:EPQ458761 EZL458761:EZM458761 FJH458761:FJI458761 FTD458761:FTE458761 GCZ458761:GDA458761 GMV458761:GMW458761 GWR458761:GWS458761 HGN458761:HGO458761 HQJ458761:HQK458761 IAF458761:IAG458761 IKB458761:IKC458761 ITX458761:ITY458761 JDT458761:JDU458761 JNP458761:JNQ458761 JXL458761:JXM458761 KHH458761:KHI458761 KRD458761:KRE458761 LAZ458761:LBA458761 LKV458761:LKW458761 LUR458761:LUS458761 MEN458761:MEO458761 MOJ458761:MOK458761 MYF458761:MYG458761 NIB458761:NIC458761 NRX458761:NRY458761 OBT458761:OBU458761 OLP458761:OLQ458761 OVL458761:OVM458761 PFH458761:PFI458761 PPD458761:PPE458761 PYZ458761:PZA458761 QIV458761:QIW458761 QSR458761:QSS458761 RCN458761:RCO458761 RMJ458761:RMK458761 RWF458761:RWG458761 SGB458761:SGC458761 SPX458761:SPY458761 SZT458761:SZU458761 TJP458761:TJQ458761 TTL458761:TTM458761 UDH458761:UDI458761 UND458761:UNE458761 UWZ458761:UXA458761 VGV458761:VGW458761 VQR458761:VQS458761 WAN458761:WAO458761 WKJ458761:WKK458761 WUF458761:WUG458761 HT524297:HU524297 RP524297:RQ524297 ABL524297:ABM524297 ALH524297:ALI524297 AVD524297:AVE524297 BEZ524297:BFA524297 BOV524297:BOW524297 BYR524297:BYS524297 CIN524297:CIO524297 CSJ524297:CSK524297 DCF524297:DCG524297 DMB524297:DMC524297 DVX524297:DVY524297 EFT524297:EFU524297 EPP524297:EPQ524297 EZL524297:EZM524297 FJH524297:FJI524297 FTD524297:FTE524297 GCZ524297:GDA524297 GMV524297:GMW524297 GWR524297:GWS524297 HGN524297:HGO524297 HQJ524297:HQK524297 IAF524297:IAG524297 IKB524297:IKC524297 ITX524297:ITY524297 JDT524297:JDU524297 JNP524297:JNQ524297 JXL524297:JXM524297 KHH524297:KHI524297 KRD524297:KRE524297 LAZ524297:LBA524297 LKV524297:LKW524297 LUR524297:LUS524297 MEN524297:MEO524297 MOJ524297:MOK524297 MYF524297:MYG524297 NIB524297:NIC524297 NRX524297:NRY524297 OBT524297:OBU524297 OLP524297:OLQ524297 OVL524297:OVM524297 PFH524297:PFI524297 PPD524297:PPE524297 PYZ524297:PZA524297 QIV524297:QIW524297 QSR524297:QSS524297 RCN524297:RCO524297 RMJ524297:RMK524297 RWF524297:RWG524297 SGB524297:SGC524297 SPX524297:SPY524297 SZT524297:SZU524297 TJP524297:TJQ524297 TTL524297:TTM524297 UDH524297:UDI524297 UND524297:UNE524297 UWZ524297:UXA524297 VGV524297:VGW524297 VQR524297:VQS524297 WAN524297:WAO524297 WKJ524297:WKK524297 WUF524297:WUG524297 HT589833:HU589833 RP589833:RQ589833 ABL589833:ABM589833 ALH589833:ALI589833 AVD589833:AVE589833 BEZ589833:BFA589833 BOV589833:BOW589833 BYR589833:BYS589833 CIN589833:CIO589833 CSJ589833:CSK589833 DCF589833:DCG589833 DMB589833:DMC589833 DVX589833:DVY589833 EFT589833:EFU589833 EPP589833:EPQ589833 EZL589833:EZM589833 FJH589833:FJI589833 FTD589833:FTE589833 GCZ589833:GDA589833 GMV589833:GMW589833 GWR589833:GWS589833 HGN589833:HGO589833 HQJ589833:HQK589833 IAF589833:IAG589833 IKB589833:IKC589833 ITX589833:ITY589833 JDT589833:JDU589833 JNP589833:JNQ589833 JXL589833:JXM589833 KHH589833:KHI589833 KRD589833:KRE589833 LAZ589833:LBA589833 LKV589833:LKW589833 LUR589833:LUS589833 MEN589833:MEO589833 MOJ589833:MOK589833 MYF589833:MYG589833 NIB589833:NIC589833 NRX589833:NRY589833 OBT589833:OBU589833 OLP589833:OLQ589833 OVL589833:OVM589833 PFH589833:PFI589833 PPD589833:PPE589833 PYZ589833:PZA589833 QIV589833:QIW589833 QSR589833:QSS589833 RCN589833:RCO589833 RMJ589833:RMK589833 RWF589833:RWG589833 SGB589833:SGC589833 SPX589833:SPY589833 SZT589833:SZU589833 TJP589833:TJQ589833 TTL589833:TTM589833 UDH589833:UDI589833 UND589833:UNE589833 UWZ589833:UXA589833 VGV589833:VGW589833 VQR589833:VQS589833 WAN589833:WAO589833 WKJ589833:WKK589833 WUF589833:WUG589833 HT655369:HU655369 RP655369:RQ655369 ABL655369:ABM655369 ALH655369:ALI655369 AVD655369:AVE655369 BEZ655369:BFA655369 BOV655369:BOW655369 BYR655369:BYS655369 CIN655369:CIO655369 CSJ655369:CSK655369 DCF655369:DCG655369 DMB655369:DMC655369 DVX655369:DVY655369 EFT655369:EFU655369 EPP655369:EPQ655369 EZL655369:EZM655369 FJH655369:FJI655369 FTD655369:FTE655369 GCZ655369:GDA655369 GMV655369:GMW655369 GWR655369:GWS655369 HGN655369:HGO655369 HQJ655369:HQK655369 IAF655369:IAG655369 IKB655369:IKC655369 ITX655369:ITY655369 JDT655369:JDU655369 JNP655369:JNQ655369 JXL655369:JXM655369 KHH655369:KHI655369 KRD655369:KRE655369 LAZ655369:LBA655369 LKV655369:LKW655369 LUR655369:LUS655369 MEN655369:MEO655369 MOJ655369:MOK655369 MYF655369:MYG655369 NIB655369:NIC655369 NRX655369:NRY655369 OBT655369:OBU655369 OLP655369:OLQ655369 OVL655369:OVM655369 PFH655369:PFI655369 PPD655369:PPE655369 PYZ655369:PZA655369 QIV655369:QIW655369 QSR655369:QSS655369 RCN655369:RCO655369 RMJ655369:RMK655369 RWF655369:RWG655369 SGB655369:SGC655369 SPX655369:SPY655369 SZT655369:SZU655369 TJP655369:TJQ655369 TTL655369:TTM655369 UDH655369:UDI655369 UND655369:UNE655369 UWZ655369:UXA655369 VGV655369:VGW655369 VQR655369:VQS655369 WAN655369:WAO655369 WKJ655369:WKK655369 WUF655369:WUG655369 HT720905:HU720905 RP720905:RQ720905 ABL720905:ABM720905 ALH720905:ALI720905 AVD720905:AVE720905 BEZ720905:BFA720905 BOV720905:BOW720905 BYR720905:BYS720905 CIN720905:CIO720905 CSJ720905:CSK720905 DCF720905:DCG720905 DMB720905:DMC720905 DVX720905:DVY720905 EFT720905:EFU720905 EPP720905:EPQ720905 EZL720905:EZM720905 FJH720905:FJI720905 FTD720905:FTE720905 GCZ720905:GDA720905 GMV720905:GMW720905 GWR720905:GWS720905 HGN720905:HGO720905 HQJ720905:HQK720905 IAF720905:IAG720905 IKB720905:IKC720905 ITX720905:ITY720905 JDT720905:JDU720905 JNP720905:JNQ720905 JXL720905:JXM720905 KHH720905:KHI720905 KRD720905:KRE720905 LAZ720905:LBA720905 LKV720905:LKW720905 LUR720905:LUS720905 MEN720905:MEO720905 MOJ720905:MOK720905 MYF720905:MYG720905 NIB720905:NIC720905 NRX720905:NRY720905 OBT720905:OBU720905 OLP720905:OLQ720905 OVL720905:OVM720905 PFH720905:PFI720905 PPD720905:PPE720905 PYZ720905:PZA720905 QIV720905:QIW720905 QSR720905:QSS720905 RCN720905:RCO720905 RMJ720905:RMK720905 RWF720905:RWG720905 SGB720905:SGC720905 SPX720905:SPY720905 SZT720905:SZU720905 TJP720905:TJQ720905 TTL720905:TTM720905 UDH720905:UDI720905 UND720905:UNE720905 UWZ720905:UXA720905 VGV720905:VGW720905 VQR720905:VQS720905 WAN720905:WAO720905 WKJ720905:WKK720905 WUF720905:WUG720905 HT786441:HU786441 RP786441:RQ786441 ABL786441:ABM786441 ALH786441:ALI786441 AVD786441:AVE786441 BEZ786441:BFA786441 BOV786441:BOW786441 BYR786441:BYS786441 CIN786441:CIO786441 CSJ786441:CSK786441 DCF786441:DCG786441 DMB786441:DMC786441 DVX786441:DVY786441 EFT786441:EFU786441 EPP786441:EPQ786441 EZL786441:EZM786441 FJH786441:FJI786441 FTD786441:FTE786441 GCZ786441:GDA786441 GMV786441:GMW786441 GWR786441:GWS786441 HGN786441:HGO786441 HQJ786441:HQK786441 IAF786441:IAG786441 IKB786441:IKC786441 ITX786441:ITY786441 JDT786441:JDU786441 JNP786441:JNQ786441 JXL786441:JXM786441 KHH786441:KHI786441 KRD786441:KRE786441 LAZ786441:LBA786441 LKV786441:LKW786441 LUR786441:LUS786441 MEN786441:MEO786441 MOJ786441:MOK786441 MYF786441:MYG786441 NIB786441:NIC786441 NRX786441:NRY786441 OBT786441:OBU786441 OLP786441:OLQ786441 OVL786441:OVM786441 PFH786441:PFI786441 PPD786441:PPE786441 PYZ786441:PZA786441 QIV786441:QIW786441 QSR786441:QSS786441 RCN786441:RCO786441 RMJ786441:RMK786441 RWF786441:RWG786441 SGB786441:SGC786441 SPX786441:SPY786441 SZT786441:SZU786441 TJP786441:TJQ786441 TTL786441:TTM786441 UDH786441:UDI786441 UND786441:UNE786441 UWZ786441:UXA786441 VGV786441:VGW786441 VQR786441:VQS786441 WAN786441:WAO786441 WKJ786441:WKK786441 WUF786441:WUG786441 HT851977:HU851977 RP851977:RQ851977 ABL851977:ABM851977 ALH851977:ALI851977 AVD851977:AVE851977 BEZ851977:BFA851977 BOV851977:BOW851977 BYR851977:BYS851977 CIN851977:CIO851977 CSJ851977:CSK851977 DCF851977:DCG851977 DMB851977:DMC851977 DVX851977:DVY851977 EFT851977:EFU851977 EPP851977:EPQ851977 EZL851977:EZM851977 FJH851977:FJI851977 FTD851977:FTE851977 GCZ851977:GDA851977 GMV851977:GMW851977 GWR851977:GWS851977 HGN851977:HGO851977 HQJ851977:HQK851977 IAF851977:IAG851977 IKB851977:IKC851977 ITX851977:ITY851977 JDT851977:JDU851977 JNP851977:JNQ851977 JXL851977:JXM851977 KHH851977:KHI851977 KRD851977:KRE851977 LAZ851977:LBA851977 LKV851977:LKW851977 LUR851977:LUS851977 MEN851977:MEO851977 MOJ851977:MOK851977 MYF851977:MYG851977 NIB851977:NIC851977 NRX851977:NRY851977 OBT851977:OBU851977 OLP851977:OLQ851977 OVL851977:OVM851977 PFH851977:PFI851977 PPD851977:PPE851977 PYZ851977:PZA851977 QIV851977:QIW851977 QSR851977:QSS851977 RCN851977:RCO851977 RMJ851977:RMK851977 RWF851977:RWG851977 SGB851977:SGC851977 SPX851977:SPY851977 SZT851977:SZU851977 TJP851977:TJQ851977 TTL851977:TTM851977 UDH851977:UDI851977 UND851977:UNE851977 UWZ851977:UXA851977 VGV851977:VGW851977 VQR851977:VQS851977 WAN851977:WAO851977 WKJ851977:WKK851977 WUF851977:WUG851977 HT917513:HU917513 RP917513:RQ917513 ABL917513:ABM917513 ALH917513:ALI917513 AVD917513:AVE917513 BEZ917513:BFA917513 BOV917513:BOW917513 BYR917513:BYS917513 CIN917513:CIO917513 CSJ917513:CSK917513 DCF917513:DCG917513 DMB917513:DMC917513 DVX917513:DVY917513 EFT917513:EFU917513 EPP917513:EPQ917513 EZL917513:EZM917513 FJH917513:FJI917513 FTD917513:FTE917513 GCZ917513:GDA917513 GMV917513:GMW917513 GWR917513:GWS917513 HGN917513:HGO917513 HQJ917513:HQK917513 IAF917513:IAG917513 IKB917513:IKC917513 ITX917513:ITY917513 JDT917513:JDU917513 JNP917513:JNQ917513 JXL917513:JXM917513 KHH917513:KHI917513 KRD917513:KRE917513 LAZ917513:LBA917513 LKV917513:LKW917513 LUR917513:LUS917513 MEN917513:MEO917513 MOJ917513:MOK917513 MYF917513:MYG917513 NIB917513:NIC917513 NRX917513:NRY917513 OBT917513:OBU917513 OLP917513:OLQ917513 OVL917513:OVM917513 PFH917513:PFI917513 PPD917513:PPE917513 PYZ917513:PZA917513 QIV917513:QIW917513 QSR917513:QSS917513 RCN917513:RCO917513 RMJ917513:RMK917513 RWF917513:RWG917513 SGB917513:SGC917513 SPX917513:SPY917513 SZT917513:SZU917513 TJP917513:TJQ917513 TTL917513:TTM917513 UDH917513:UDI917513 UND917513:UNE917513 UWZ917513:UXA917513 VGV917513:VGW917513 VQR917513:VQS917513 WAN917513:WAO917513 WKJ917513:WKK917513 WUF917513:WUG917513 HT983049:HU983049 RP983049:RQ983049 ABL983049:ABM983049 ALH983049:ALI983049 AVD983049:AVE983049 BEZ983049:BFA983049 BOV983049:BOW983049 BYR983049:BYS983049 CIN983049:CIO983049 CSJ983049:CSK983049 DCF983049:DCG983049 DMB983049:DMC983049 DVX983049:DVY983049 EFT983049:EFU983049 EPP983049:EPQ983049 EZL983049:EZM983049 FJH983049:FJI983049 FTD983049:FTE983049 GCZ983049:GDA983049 GMV983049:GMW983049 GWR983049:GWS983049 HGN983049:HGO983049 HQJ983049:HQK983049 IAF983049:IAG983049 IKB983049:IKC983049 ITX983049:ITY983049 JDT983049:JDU983049 JNP983049:JNQ983049 JXL983049:JXM983049 KHH983049:KHI983049 KRD983049:KRE983049 LAZ983049:LBA983049 LKV983049:LKW983049 LUR983049:LUS983049 MEN983049:MEO983049 MOJ983049:MOK983049 MYF983049:MYG983049 NIB983049:NIC983049 NRX983049:NRY983049 OBT983049:OBU983049 OLP983049:OLQ983049 OVL983049:OVM983049 PFH983049:PFI983049 PPD983049:PPE983049 PYZ983049:PZA983049 QIV983049:QIW983049 QSR983049:QSS983049 RCN983049:RCO983049 RMJ983049:RMK983049 RWF983049:RWG983049 SGB983049:SGC983049 SPX983049:SPY983049 SZT983049:SZU983049 TJP983049:TJQ983049 TTL983049:TTM983049 UDH983049:UDI983049 UND983049:UNE983049 UWZ983049:UXA983049 VGV983049:VGW983049 VQR983049:VQS983049 WAN983049:WAO983049 WKJ983049:WKK983049 WUF983049:WUG983049 HW65545:HX65545 RS65545:RT65545 ABO65545:ABP65545 ALK65545:ALL65545 AVG65545:AVH65545 BFC65545:BFD65545 BOY65545:BOZ65545 BYU65545:BYV65545 CIQ65545:CIR65545 CSM65545:CSN65545 DCI65545:DCJ65545 DME65545:DMF65545 DWA65545:DWB65545 EFW65545:EFX65545 EPS65545:EPT65545 EZO65545:EZP65545 FJK65545:FJL65545 FTG65545:FTH65545 GDC65545:GDD65545 GMY65545:GMZ65545 GWU65545:GWV65545 HGQ65545:HGR65545 HQM65545:HQN65545 IAI65545:IAJ65545 IKE65545:IKF65545 IUA65545:IUB65545 JDW65545:JDX65545 JNS65545:JNT65545 JXO65545:JXP65545 KHK65545:KHL65545 KRG65545:KRH65545 LBC65545:LBD65545 LKY65545:LKZ65545 LUU65545:LUV65545 MEQ65545:MER65545 MOM65545:MON65545 MYI65545:MYJ65545 NIE65545:NIF65545 NSA65545:NSB65545 OBW65545:OBX65545 OLS65545:OLT65545 OVO65545:OVP65545 PFK65545:PFL65545 PPG65545:PPH65545 PZC65545:PZD65545 QIY65545:QIZ65545 QSU65545:QSV65545 RCQ65545:RCR65545 RMM65545:RMN65545 RWI65545:RWJ65545 SGE65545:SGF65545 SQA65545:SQB65545 SZW65545:SZX65545 TJS65545:TJT65545 TTO65545:TTP65545 UDK65545:UDL65545 UNG65545:UNH65545 UXC65545:UXD65545 VGY65545:VGZ65545 VQU65545:VQV65545 WAQ65545:WAR65545 WKM65545:WKN65545 WUI65545:WUJ65545 HW131081:HX131081 RS131081:RT131081 ABO131081:ABP131081 ALK131081:ALL131081 AVG131081:AVH131081 BFC131081:BFD131081 BOY131081:BOZ131081 BYU131081:BYV131081 CIQ131081:CIR131081 CSM131081:CSN131081 DCI131081:DCJ131081 DME131081:DMF131081 DWA131081:DWB131081 EFW131081:EFX131081 EPS131081:EPT131081 EZO131081:EZP131081 FJK131081:FJL131081 FTG131081:FTH131081 GDC131081:GDD131081 GMY131081:GMZ131081 GWU131081:GWV131081 HGQ131081:HGR131081 HQM131081:HQN131081 IAI131081:IAJ131081 IKE131081:IKF131081 IUA131081:IUB131081 JDW131081:JDX131081 JNS131081:JNT131081 JXO131081:JXP131081 KHK131081:KHL131081 KRG131081:KRH131081 LBC131081:LBD131081 LKY131081:LKZ131081 LUU131081:LUV131081 MEQ131081:MER131081 MOM131081:MON131081 MYI131081:MYJ131081 NIE131081:NIF131081 NSA131081:NSB131081 OBW131081:OBX131081 OLS131081:OLT131081 OVO131081:OVP131081 PFK131081:PFL131081 PPG131081:PPH131081 PZC131081:PZD131081 QIY131081:QIZ131081 QSU131081:QSV131081 RCQ131081:RCR131081 RMM131081:RMN131081 RWI131081:RWJ131081 SGE131081:SGF131081 SQA131081:SQB131081 SZW131081:SZX131081 TJS131081:TJT131081 TTO131081:TTP131081 UDK131081:UDL131081 UNG131081:UNH131081 UXC131081:UXD131081 VGY131081:VGZ131081 VQU131081:VQV131081 WAQ131081:WAR131081 WKM131081:WKN131081 WUI131081:WUJ131081 HW196617:HX196617 RS196617:RT196617 ABO196617:ABP196617 ALK196617:ALL196617 AVG196617:AVH196617 BFC196617:BFD196617 BOY196617:BOZ196617 BYU196617:BYV196617 CIQ196617:CIR196617 CSM196617:CSN196617 DCI196617:DCJ196617 DME196617:DMF196617 DWA196617:DWB196617 EFW196617:EFX196617 EPS196617:EPT196617 EZO196617:EZP196617 FJK196617:FJL196617 FTG196617:FTH196617 GDC196617:GDD196617 GMY196617:GMZ196617 GWU196617:GWV196617 HGQ196617:HGR196617 HQM196617:HQN196617 IAI196617:IAJ196617 IKE196617:IKF196617 IUA196617:IUB196617 JDW196617:JDX196617 JNS196617:JNT196617 JXO196617:JXP196617 KHK196617:KHL196617 KRG196617:KRH196617 LBC196617:LBD196617 LKY196617:LKZ196617 LUU196617:LUV196617 MEQ196617:MER196617 MOM196617:MON196617 MYI196617:MYJ196617 NIE196617:NIF196617 NSA196617:NSB196617 OBW196617:OBX196617 OLS196617:OLT196617 OVO196617:OVP196617 PFK196617:PFL196617 PPG196617:PPH196617 PZC196617:PZD196617 QIY196617:QIZ196617 QSU196617:QSV196617 RCQ196617:RCR196617 RMM196617:RMN196617 RWI196617:RWJ196617 SGE196617:SGF196617 SQA196617:SQB196617 SZW196617:SZX196617 TJS196617:TJT196617 TTO196617:TTP196617 UDK196617:UDL196617 UNG196617:UNH196617 UXC196617:UXD196617 VGY196617:VGZ196617 VQU196617:VQV196617 WAQ196617:WAR196617 WKM196617:WKN196617 WUI196617:WUJ196617 HW262153:HX262153 RS262153:RT262153 ABO262153:ABP262153 ALK262153:ALL262153 AVG262153:AVH262153 BFC262153:BFD262153 BOY262153:BOZ262153 BYU262153:BYV262153 CIQ262153:CIR262153 CSM262153:CSN262153 DCI262153:DCJ262153 DME262153:DMF262153 DWA262153:DWB262153 EFW262153:EFX262153 EPS262153:EPT262153 EZO262153:EZP262153 FJK262153:FJL262153 FTG262153:FTH262153 GDC262153:GDD262153 GMY262153:GMZ262153 GWU262153:GWV262153 HGQ262153:HGR262153 HQM262153:HQN262153 IAI262153:IAJ262153 IKE262153:IKF262153 IUA262153:IUB262153 JDW262153:JDX262153 JNS262153:JNT262153 JXO262153:JXP262153 KHK262153:KHL262153 KRG262153:KRH262153 LBC262153:LBD262153 LKY262153:LKZ262153 LUU262153:LUV262153 MEQ262153:MER262153 MOM262153:MON262153 MYI262153:MYJ262153 NIE262153:NIF262153 NSA262153:NSB262153 OBW262153:OBX262153 OLS262153:OLT262153 OVO262153:OVP262153 PFK262153:PFL262153 PPG262153:PPH262153 PZC262153:PZD262153 QIY262153:QIZ262153 QSU262153:QSV262153 RCQ262153:RCR262153 RMM262153:RMN262153 RWI262153:RWJ262153 SGE262153:SGF262153 SQA262153:SQB262153 SZW262153:SZX262153 TJS262153:TJT262153 TTO262153:TTP262153 UDK262153:UDL262153 UNG262153:UNH262153 UXC262153:UXD262153 VGY262153:VGZ262153 VQU262153:VQV262153 WAQ262153:WAR262153 WKM262153:WKN262153 WUI262153:WUJ262153 HW327689:HX327689 RS327689:RT327689 ABO327689:ABP327689 ALK327689:ALL327689 AVG327689:AVH327689 BFC327689:BFD327689 BOY327689:BOZ327689 BYU327689:BYV327689 CIQ327689:CIR327689 CSM327689:CSN327689 DCI327689:DCJ327689 DME327689:DMF327689 DWA327689:DWB327689 EFW327689:EFX327689 EPS327689:EPT327689 EZO327689:EZP327689 FJK327689:FJL327689 FTG327689:FTH327689 GDC327689:GDD327689 GMY327689:GMZ327689 GWU327689:GWV327689 HGQ327689:HGR327689 HQM327689:HQN327689 IAI327689:IAJ327689 IKE327689:IKF327689 IUA327689:IUB327689 JDW327689:JDX327689 JNS327689:JNT327689 JXO327689:JXP327689 KHK327689:KHL327689 KRG327689:KRH327689 LBC327689:LBD327689 LKY327689:LKZ327689 LUU327689:LUV327689 MEQ327689:MER327689 MOM327689:MON327689 MYI327689:MYJ327689 NIE327689:NIF327689 NSA327689:NSB327689 OBW327689:OBX327689 OLS327689:OLT327689 OVO327689:OVP327689 PFK327689:PFL327689 PPG327689:PPH327689 PZC327689:PZD327689 QIY327689:QIZ327689 QSU327689:QSV327689 RCQ327689:RCR327689 RMM327689:RMN327689 RWI327689:RWJ327689 SGE327689:SGF327689 SQA327689:SQB327689 SZW327689:SZX327689 TJS327689:TJT327689 TTO327689:TTP327689 UDK327689:UDL327689 UNG327689:UNH327689 UXC327689:UXD327689 VGY327689:VGZ327689 VQU327689:VQV327689 WAQ327689:WAR327689 WKM327689:WKN327689 WUI327689:WUJ327689 HW393225:HX393225 RS393225:RT393225 ABO393225:ABP393225 ALK393225:ALL393225 AVG393225:AVH393225 BFC393225:BFD393225 BOY393225:BOZ393225 BYU393225:BYV393225 CIQ393225:CIR393225 CSM393225:CSN393225 DCI393225:DCJ393225 DME393225:DMF393225 DWA393225:DWB393225 EFW393225:EFX393225 EPS393225:EPT393225 EZO393225:EZP393225 FJK393225:FJL393225 FTG393225:FTH393225 GDC393225:GDD393225 GMY393225:GMZ393225 GWU393225:GWV393225 HGQ393225:HGR393225 HQM393225:HQN393225 IAI393225:IAJ393225 IKE393225:IKF393225 IUA393225:IUB393225 JDW393225:JDX393225 JNS393225:JNT393225 JXO393225:JXP393225 KHK393225:KHL393225 KRG393225:KRH393225 LBC393225:LBD393225 LKY393225:LKZ393225 LUU393225:LUV393225 MEQ393225:MER393225 MOM393225:MON393225 MYI393225:MYJ393225 NIE393225:NIF393225 NSA393225:NSB393225 OBW393225:OBX393225 OLS393225:OLT393225 OVO393225:OVP393225 PFK393225:PFL393225 PPG393225:PPH393225 PZC393225:PZD393225 QIY393225:QIZ393225 QSU393225:QSV393225 RCQ393225:RCR393225 RMM393225:RMN393225 RWI393225:RWJ393225 SGE393225:SGF393225 SQA393225:SQB393225 SZW393225:SZX393225 TJS393225:TJT393225 TTO393225:TTP393225 UDK393225:UDL393225 UNG393225:UNH393225 UXC393225:UXD393225 VGY393225:VGZ393225 VQU393225:VQV393225 WAQ393225:WAR393225 WKM393225:WKN393225 WUI393225:WUJ393225 HW458761:HX458761 RS458761:RT458761 ABO458761:ABP458761 ALK458761:ALL458761 AVG458761:AVH458761 BFC458761:BFD458761 BOY458761:BOZ458761 BYU458761:BYV458761 CIQ458761:CIR458761 CSM458761:CSN458761 DCI458761:DCJ458761 DME458761:DMF458761 DWA458761:DWB458761 EFW458761:EFX458761 EPS458761:EPT458761 EZO458761:EZP458761 FJK458761:FJL458761 FTG458761:FTH458761 GDC458761:GDD458761 GMY458761:GMZ458761 GWU458761:GWV458761 HGQ458761:HGR458761 HQM458761:HQN458761 IAI458761:IAJ458761 IKE458761:IKF458761 IUA458761:IUB458761 JDW458761:JDX458761 JNS458761:JNT458761 JXO458761:JXP458761 KHK458761:KHL458761 KRG458761:KRH458761 LBC458761:LBD458761 LKY458761:LKZ458761 LUU458761:LUV458761 MEQ458761:MER458761 MOM458761:MON458761 MYI458761:MYJ458761 NIE458761:NIF458761 NSA458761:NSB458761 OBW458761:OBX458761 OLS458761:OLT458761 OVO458761:OVP458761 PFK458761:PFL458761 PPG458761:PPH458761 PZC458761:PZD458761 QIY458761:QIZ458761 QSU458761:QSV458761 RCQ458761:RCR458761 RMM458761:RMN458761 RWI458761:RWJ458761 SGE458761:SGF458761 SQA458761:SQB458761 SZW458761:SZX458761 TJS458761:TJT458761 TTO458761:TTP458761 UDK458761:UDL458761 UNG458761:UNH458761 UXC458761:UXD458761 VGY458761:VGZ458761 VQU458761:VQV458761 WAQ458761:WAR458761 WKM458761:WKN458761 WUI458761:WUJ458761 HW524297:HX524297 RS524297:RT524297 ABO524297:ABP524297 ALK524297:ALL524297 AVG524297:AVH524297 BFC524297:BFD524297 BOY524297:BOZ524297 BYU524297:BYV524297 CIQ524297:CIR524297 CSM524297:CSN524297 DCI524297:DCJ524297 DME524297:DMF524297 DWA524297:DWB524297 EFW524297:EFX524297 EPS524297:EPT524297 EZO524297:EZP524297 FJK524297:FJL524297 FTG524297:FTH524297 GDC524297:GDD524297 GMY524297:GMZ524297 GWU524297:GWV524297 HGQ524297:HGR524297 HQM524297:HQN524297 IAI524297:IAJ524297 IKE524297:IKF524297 IUA524297:IUB524297 JDW524297:JDX524297 JNS524297:JNT524297 JXO524297:JXP524297 KHK524297:KHL524297 KRG524297:KRH524297 LBC524297:LBD524297 LKY524297:LKZ524297 LUU524297:LUV524297 MEQ524297:MER524297 MOM524297:MON524297 MYI524297:MYJ524297 NIE524297:NIF524297 NSA524297:NSB524297 OBW524297:OBX524297 OLS524297:OLT524297 OVO524297:OVP524297 PFK524297:PFL524297 PPG524297:PPH524297 PZC524297:PZD524297 QIY524297:QIZ524297 QSU524297:QSV524297 RCQ524297:RCR524297 RMM524297:RMN524297 RWI524297:RWJ524297 SGE524297:SGF524297 SQA524297:SQB524297 SZW524297:SZX524297 TJS524297:TJT524297 TTO524297:TTP524297 UDK524297:UDL524297 UNG524297:UNH524297 UXC524297:UXD524297 VGY524297:VGZ524297 VQU524297:VQV524297 WAQ524297:WAR524297 WKM524297:WKN524297 WUI524297:WUJ524297 HW589833:HX589833 RS589833:RT589833 ABO589833:ABP589833 ALK589833:ALL589833 AVG589833:AVH589833 BFC589833:BFD589833 BOY589833:BOZ589833 BYU589833:BYV589833 CIQ589833:CIR589833 CSM589833:CSN589833 DCI589833:DCJ589833 DME589833:DMF589833 DWA589833:DWB589833 EFW589833:EFX589833 EPS589833:EPT589833 EZO589833:EZP589833 FJK589833:FJL589833 FTG589833:FTH589833 GDC589833:GDD589833 GMY589833:GMZ589833 GWU589833:GWV589833 HGQ589833:HGR589833 HQM589833:HQN589833 IAI589833:IAJ589833 IKE589833:IKF589833 IUA589833:IUB589833 JDW589833:JDX589833 JNS589833:JNT589833 JXO589833:JXP589833 KHK589833:KHL589833 KRG589833:KRH589833 LBC589833:LBD589833 LKY589833:LKZ589833 LUU589833:LUV589833 MEQ589833:MER589833 MOM589833:MON589833 MYI589833:MYJ589833 NIE589833:NIF589833 NSA589833:NSB589833 OBW589833:OBX589833 OLS589833:OLT589833 OVO589833:OVP589833 PFK589833:PFL589833 PPG589833:PPH589833 PZC589833:PZD589833 QIY589833:QIZ589833 QSU589833:QSV589833 RCQ589833:RCR589833 RMM589833:RMN589833 RWI589833:RWJ589833 SGE589833:SGF589833 SQA589833:SQB589833 SZW589833:SZX589833 TJS589833:TJT589833 TTO589833:TTP589833 UDK589833:UDL589833 UNG589833:UNH589833 UXC589833:UXD589833 VGY589833:VGZ589833 VQU589833:VQV589833 WAQ589833:WAR589833 WKM589833:WKN589833 WUI589833:WUJ589833 HW655369:HX655369 RS655369:RT655369 ABO655369:ABP655369 ALK655369:ALL655369 AVG655369:AVH655369 BFC655369:BFD655369 BOY655369:BOZ655369 BYU655369:BYV655369 CIQ655369:CIR655369 CSM655369:CSN655369 DCI655369:DCJ655369 DME655369:DMF655369 DWA655369:DWB655369 EFW655369:EFX655369 EPS655369:EPT655369 EZO655369:EZP655369 FJK655369:FJL655369 FTG655369:FTH655369 GDC655369:GDD655369 GMY655369:GMZ655369 GWU655369:GWV655369 HGQ655369:HGR655369 HQM655369:HQN655369 IAI655369:IAJ655369 IKE655369:IKF655369 IUA655369:IUB655369 JDW655369:JDX655369 JNS655369:JNT655369 JXO655369:JXP655369 KHK655369:KHL655369 KRG655369:KRH655369 LBC655369:LBD655369 LKY655369:LKZ655369 LUU655369:LUV655369 MEQ655369:MER655369 MOM655369:MON655369 MYI655369:MYJ655369 NIE655369:NIF655369 NSA655369:NSB655369 OBW655369:OBX655369 OLS655369:OLT655369 OVO655369:OVP655369 PFK655369:PFL655369 PPG655369:PPH655369 PZC655369:PZD655369 QIY655369:QIZ655369 QSU655369:QSV655369 RCQ655369:RCR655369 RMM655369:RMN655369 RWI655369:RWJ655369 SGE655369:SGF655369 SQA655369:SQB655369 SZW655369:SZX655369 TJS655369:TJT655369 TTO655369:TTP655369 UDK655369:UDL655369 UNG655369:UNH655369 UXC655369:UXD655369 VGY655369:VGZ655369 VQU655369:VQV655369 WAQ655369:WAR655369 WKM655369:WKN655369 WUI655369:WUJ655369 HW720905:HX720905 RS720905:RT720905 ABO720905:ABP720905 ALK720905:ALL720905 AVG720905:AVH720905 BFC720905:BFD720905 BOY720905:BOZ720905 BYU720905:BYV720905 CIQ720905:CIR720905 CSM720905:CSN720905 DCI720905:DCJ720905 DME720905:DMF720905 DWA720905:DWB720905 EFW720905:EFX720905 EPS720905:EPT720905 EZO720905:EZP720905 FJK720905:FJL720905 FTG720905:FTH720905 GDC720905:GDD720905 GMY720905:GMZ720905 GWU720905:GWV720905 HGQ720905:HGR720905 HQM720905:HQN720905 IAI720905:IAJ720905 IKE720905:IKF720905 IUA720905:IUB720905 JDW720905:JDX720905 JNS720905:JNT720905 JXO720905:JXP720905 KHK720905:KHL720905 KRG720905:KRH720905 LBC720905:LBD720905 LKY720905:LKZ720905 LUU720905:LUV720905 MEQ720905:MER720905 MOM720905:MON720905 MYI720905:MYJ720905 NIE720905:NIF720905 NSA720905:NSB720905 OBW720905:OBX720905 OLS720905:OLT720905 OVO720905:OVP720905 PFK720905:PFL720905 PPG720905:PPH720905 PZC720905:PZD720905 QIY720905:QIZ720905 QSU720905:QSV720905 RCQ720905:RCR720905 RMM720905:RMN720905 RWI720905:RWJ720905 SGE720905:SGF720905 SQA720905:SQB720905 SZW720905:SZX720905 TJS720905:TJT720905 TTO720905:TTP720905 UDK720905:UDL720905 UNG720905:UNH720905 UXC720905:UXD720905 VGY720905:VGZ720905 VQU720905:VQV720905 WAQ720905:WAR720905 WKM720905:WKN720905 WUI720905:WUJ720905 HW786441:HX786441 RS786441:RT786441 ABO786441:ABP786441 ALK786441:ALL786441 AVG786441:AVH786441 BFC786441:BFD786441 BOY786441:BOZ786441 BYU786441:BYV786441 CIQ786441:CIR786441 CSM786441:CSN786441 DCI786441:DCJ786441 DME786441:DMF786441 DWA786441:DWB786441 EFW786441:EFX786441 EPS786441:EPT786441 EZO786441:EZP786441 FJK786441:FJL786441 FTG786441:FTH786441 GDC786441:GDD786441 GMY786441:GMZ786441 GWU786441:GWV786441 HGQ786441:HGR786441 HQM786441:HQN786441 IAI786441:IAJ786441 IKE786441:IKF786441 IUA786441:IUB786441 JDW786441:JDX786441 JNS786441:JNT786441 JXO786441:JXP786441 KHK786441:KHL786441 KRG786441:KRH786441 LBC786441:LBD786441 LKY786441:LKZ786441 LUU786441:LUV786441 MEQ786441:MER786441 MOM786441:MON786441 MYI786441:MYJ786441 NIE786441:NIF786441 NSA786441:NSB786441 OBW786441:OBX786441 OLS786441:OLT786441 OVO786441:OVP786441 PFK786441:PFL786441 PPG786441:PPH786441 PZC786441:PZD786441 QIY786441:QIZ786441 QSU786441:QSV786441 RCQ786441:RCR786441 RMM786441:RMN786441 RWI786441:RWJ786441 SGE786441:SGF786441 SQA786441:SQB786441 SZW786441:SZX786441 TJS786441:TJT786441 TTO786441:TTP786441 UDK786441:UDL786441 UNG786441:UNH786441 UXC786441:UXD786441 VGY786441:VGZ786441 VQU786441:VQV786441 WAQ786441:WAR786441 WKM786441:WKN786441 WUI786441:WUJ786441 HW851977:HX851977 RS851977:RT851977 ABO851977:ABP851977 ALK851977:ALL851977 AVG851977:AVH851977 BFC851977:BFD851977 BOY851977:BOZ851977 BYU851977:BYV851977 CIQ851977:CIR851977 CSM851977:CSN851977 DCI851977:DCJ851977 DME851977:DMF851977 DWA851977:DWB851977 EFW851977:EFX851977 EPS851977:EPT851977 EZO851977:EZP851977 FJK851977:FJL851977 FTG851977:FTH851977 GDC851977:GDD851977 GMY851977:GMZ851977 GWU851977:GWV851977 HGQ851977:HGR851977 HQM851977:HQN851977 IAI851977:IAJ851977 IKE851977:IKF851977 IUA851977:IUB851977 JDW851977:JDX851977 JNS851977:JNT851977 JXO851977:JXP851977 KHK851977:KHL851977 KRG851977:KRH851977 LBC851977:LBD851977 LKY851977:LKZ851977 LUU851977:LUV851977 MEQ851977:MER851977 MOM851977:MON851977 MYI851977:MYJ851977 NIE851977:NIF851977 NSA851977:NSB851977 OBW851977:OBX851977 OLS851977:OLT851977 OVO851977:OVP851977 PFK851977:PFL851977 PPG851977:PPH851977 PZC851977:PZD851977 QIY851977:QIZ851977 QSU851977:QSV851977 RCQ851977:RCR851977 RMM851977:RMN851977 RWI851977:RWJ851977 SGE851977:SGF851977 SQA851977:SQB851977 SZW851977:SZX851977 TJS851977:TJT851977 TTO851977:TTP851977 UDK851977:UDL851977 UNG851977:UNH851977 UXC851977:UXD851977 VGY851977:VGZ851977 VQU851977:VQV851977 WAQ851977:WAR851977 WKM851977:WKN851977 WUI851977:WUJ851977 HW917513:HX917513 RS917513:RT917513 ABO917513:ABP917513 ALK917513:ALL917513 AVG917513:AVH917513 BFC917513:BFD917513 BOY917513:BOZ917513 BYU917513:BYV917513 CIQ917513:CIR917513 CSM917513:CSN917513 DCI917513:DCJ917513 DME917513:DMF917513 DWA917513:DWB917513 EFW917513:EFX917513 EPS917513:EPT917513 EZO917513:EZP917513 FJK917513:FJL917513 FTG917513:FTH917513 GDC917513:GDD917513 GMY917513:GMZ917513 GWU917513:GWV917513 HGQ917513:HGR917513 HQM917513:HQN917513 IAI917513:IAJ917513 IKE917513:IKF917513 IUA917513:IUB917513 JDW917513:JDX917513 JNS917513:JNT917513 JXO917513:JXP917513 KHK917513:KHL917513 KRG917513:KRH917513 LBC917513:LBD917513 LKY917513:LKZ917513 LUU917513:LUV917513 MEQ917513:MER917513 MOM917513:MON917513 MYI917513:MYJ917513 NIE917513:NIF917513 NSA917513:NSB917513 OBW917513:OBX917513 OLS917513:OLT917513 OVO917513:OVP917513 PFK917513:PFL917513 PPG917513:PPH917513 PZC917513:PZD917513 QIY917513:QIZ917513 QSU917513:QSV917513 RCQ917513:RCR917513 RMM917513:RMN917513 RWI917513:RWJ917513 SGE917513:SGF917513 SQA917513:SQB917513 SZW917513:SZX917513 TJS917513:TJT917513 TTO917513:TTP917513 UDK917513:UDL917513 UNG917513:UNH917513 UXC917513:UXD917513 VGY917513:VGZ917513 VQU917513:VQV917513 WAQ917513:WAR917513 WKM917513:WKN917513 WUI917513:WUJ917513 HW983049:HX983049 RS983049:RT983049 ABO983049:ABP983049 ALK983049:ALL983049 AVG983049:AVH983049 BFC983049:BFD983049 BOY983049:BOZ983049 BYU983049:BYV983049 CIQ983049:CIR983049 CSM983049:CSN983049 DCI983049:DCJ983049 DME983049:DMF983049 DWA983049:DWB983049 EFW983049:EFX983049 EPS983049:EPT983049 EZO983049:EZP983049 FJK983049:FJL983049 FTG983049:FTH983049 GDC983049:GDD983049 GMY983049:GMZ983049 GWU983049:GWV983049 HGQ983049:HGR983049 HQM983049:HQN983049 IAI983049:IAJ983049 IKE983049:IKF983049 IUA983049:IUB983049 JDW983049:JDX983049 JNS983049:JNT983049 JXO983049:JXP983049 KHK983049:KHL983049 KRG983049:KRH983049 LBC983049:LBD983049 LKY983049:LKZ983049 LUU983049:LUV983049 MEQ983049:MER983049 MOM983049:MON983049 MYI983049:MYJ983049 NIE983049:NIF983049 NSA983049:NSB983049 OBW983049:OBX983049 OLS983049:OLT983049 OVO983049:OVP983049 PFK983049:PFL983049 PPG983049:PPH983049 PZC983049:PZD983049 QIY983049:QIZ983049 QSU983049:QSV983049 RCQ983049:RCR983049 RMM983049:RMN983049 RWI983049:RWJ983049 SGE983049:SGF983049 SQA983049:SQB983049 SZW983049:SZX983049 TJS983049:TJT983049 TTO983049:TTP983049 UDK983049:UDL983049 UNG983049:UNH983049 UXC983049:UXD983049 VGY983049:VGZ983049 VQU983049:VQV983049 WAQ983049:WAR983049 WKM983049:WKN983049 WUI983049:WUJ983049 HZ65545:IA65545 RV65545:RW65545 ABR65545:ABS65545 ALN65545:ALO65545 AVJ65545:AVK65545 BFF65545:BFG65545 BPB65545:BPC65545 BYX65545:BYY65545 CIT65545:CIU65545 CSP65545:CSQ65545 DCL65545:DCM65545 DMH65545:DMI65545 DWD65545:DWE65545 EFZ65545:EGA65545 EPV65545:EPW65545 EZR65545:EZS65545 FJN65545:FJO65545 FTJ65545:FTK65545 GDF65545:GDG65545 GNB65545:GNC65545 GWX65545:GWY65545 HGT65545:HGU65545 HQP65545:HQQ65545 IAL65545:IAM65545 IKH65545:IKI65545 IUD65545:IUE65545 JDZ65545:JEA65545 JNV65545:JNW65545 JXR65545:JXS65545 KHN65545:KHO65545 KRJ65545:KRK65545 LBF65545:LBG65545 LLB65545:LLC65545 LUX65545:LUY65545 MET65545:MEU65545 MOP65545:MOQ65545 MYL65545:MYM65545 NIH65545:NII65545 NSD65545:NSE65545 OBZ65545:OCA65545 OLV65545:OLW65545 OVR65545:OVS65545 PFN65545:PFO65545 PPJ65545:PPK65545 PZF65545:PZG65545 QJB65545:QJC65545 QSX65545:QSY65545 RCT65545:RCU65545 RMP65545:RMQ65545 RWL65545:RWM65545 SGH65545:SGI65545 SQD65545:SQE65545 SZZ65545:TAA65545 TJV65545:TJW65545 TTR65545:TTS65545 UDN65545:UDO65545 UNJ65545:UNK65545 UXF65545:UXG65545 VHB65545:VHC65545 VQX65545:VQY65545 WAT65545:WAU65545 WKP65545:WKQ65545 WUL65545:WUM65545 HZ131081:IA131081 RV131081:RW131081 ABR131081:ABS131081 ALN131081:ALO131081 AVJ131081:AVK131081 BFF131081:BFG131081 BPB131081:BPC131081 BYX131081:BYY131081 CIT131081:CIU131081 CSP131081:CSQ131081 DCL131081:DCM131081 DMH131081:DMI131081 DWD131081:DWE131081 EFZ131081:EGA131081 EPV131081:EPW131081 EZR131081:EZS131081 FJN131081:FJO131081 FTJ131081:FTK131081 GDF131081:GDG131081 GNB131081:GNC131081 GWX131081:GWY131081 HGT131081:HGU131081 HQP131081:HQQ131081 IAL131081:IAM131081 IKH131081:IKI131081 IUD131081:IUE131081 JDZ131081:JEA131081 JNV131081:JNW131081 JXR131081:JXS131081 KHN131081:KHO131081 KRJ131081:KRK131081 LBF131081:LBG131081 LLB131081:LLC131081 LUX131081:LUY131081 MET131081:MEU131081 MOP131081:MOQ131081 MYL131081:MYM131081 NIH131081:NII131081 NSD131081:NSE131081 OBZ131081:OCA131081 OLV131081:OLW131081 OVR131081:OVS131081 PFN131081:PFO131081 PPJ131081:PPK131081 PZF131081:PZG131081 QJB131081:QJC131081 QSX131081:QSY131081 RCT131081:RCU131081 RMP131081:RMQ131081 RWL131081:RWM131081 SGH131081:SGI131081 SQD131081:SQE131081 SZZ131081:TAA131081 TJV131081:TJW131081 TTR131081:TTS131081 UDN131081:UDO131081 UNJ131081:UNK131081 UXF131081:UXG131081 VHB131081:VHC131081 VQX131081:VQY131081 WAT131081:WAU131081 WKP131081:WKQ131081 WUL131081:WUM131081 HZ196617:IA196617 RV196617:RW196617 ABR196617:ABS196617 ALN196617:ALO196617 AVJ196617:AVK196617 BFF196617:BFG196617 BPB196617:BPC196617 BYX196617:BYY196617 CIT196617:CIU196617 CSP196617:CSQ196617 DCL196617:DCM196617 DMH196617:DMI196617 DWD196617:DWE196617 EFZ196617:EGA196617 EPV196617:EPW196617 EZR196617:EZS196617 FJN196617:FJO196617 FTJ196617:FTK196617 GDF196617:GDG196617 GNB196617:GNC196617 GWX196617:GWY196617 HGT196617:HGU196617 HQP196617:HQQ196617 IAL196617:IAM196617 IKH196617:IKI196617 IUD196617:IUE196617 JDZ196617:JEA196617 JNV196617:JNW196617 JXR196617:JXS196617 KHN196617:KHO196617 KRJ196617:KRK196617 LBF196617:LBG196617 LLB196617:LLC196617 LUX196617:LUY196617 MET196617:MEU196617 MOP196617:MOQ196617 MYL196617:MYM196617 NIH196617:NII196617 NSD196617:NSE196617 OBZ196617:OCA196617 OLV196617:OLW196617 OVR196617:OVS196617 PFN196617:PFO196617 PPJ196617:PPK196617 PZF196617:PZG196617 QJB196617:QJC196617 QSX196617:QSY196617 RCT196617:RCU196617 RMP196617:RMQ196617 RWL196617:RWM196617 SGH196617:SGI196617 SQD196617:SQE196617 SZZ196617:TAA196617 TJV196617:TJW196617 TTR196617:TTS196617 UDN196617:UDO196617 UNJ196617:UNK196617 UXF196617:UXG196617 VHB196617:VHC196617 VQX196617:VQY196617 WAT196617:WAU196617 WKP196617:WKQ196617 WUL196617:WUM196617 HZ262153:IA262153 RV262153:RW262153 ABR262153:ABS262153 ALN262153:ALO262153 AVJ262153:AVK262153 BFF262153:BFG262153 BPB262153:BPC262153 BYX262153:BYY262153 CIT262153:CIU262153 CSP262153:CSQ262153 DCL262153:DCM262153 DMH262153:DMI262153 DWD262153:DWE262153 EFZ262153:EGA262153 EPV262153:EPW262153 EZR262153:EZS262153 FJN262153:FJO262153 FTJ262153:FTK262153 GDF262153:GDG262153 GNB262153:GNC262153 GWX262153:GWY262153 HGT262153:HGU262153 HQP262153:HQQ262153 IAL262153:IAM262153 IKH262153:IKI262153 IUD262153:IUE262153 JDZ262153:JEA262153 JNV262153:JNW262153 JXR262153:JXS262153 KHN262153:KHO262153 KRJ262153:KRK262153 LBF262153:LBG262153 LLB262153:LLC262153 LUX262153:LUY262153 MET262153:MEU262153 MOP262153:MOQ262153 MYL262153:MYM262153 NIH262153:NII262153 NSD262153:NSE262153 OBZ262153:OCA262153 OLV262153:OLW262153 OVR262153:OVS262153 PFN262153:PFO262153 PPJ262153:PPK262153 PZF262153:PZG262153 QJB262153:QJC262153 QSX262153:QSY262153 RCT262153:RCU262153 RMP262153:RMQ262153 RWL262153:RWM262153 SGH262153:SGI262153 SQD262153:SQE262153 SZZ262153:TAA262153 TJV262153:TJW262153 TTR262153:TTS262153 UDN262153:UDO262153 UNJ262153:UNK262153 UXF262153:UXG262153 VHB262153:VHC262153 VQX262153:VQY262153 WAT262153:WAU262153 WKP262153:WKQ262153 WUL262153:WUM262153 HZ327689:IA327689 RV327689:RW327689 ABR327689:ABS327689 ALN327689:ALO327689 AVJ327689:AVK327689 BFF327689:BFG327689 BPB327689:BPC327689 BYX327689:BYY327689 CIT327689:CIU327689 CSP327689:CSQ327689 DCL327689:DCM327689 DMH327689:DMI327689 DWD327689:DWE327689 EFZ327689:EGA327689 EPV327689:EPW327689 EZR327689:EZS327689 FJN327689:FJO327689 FTJ327689:FTK327689 GDF327689:GDG327689 GNB327689:GNC327689 GWX327689:GWY327689 HGT327689:HGU327689 HQP327689:HQQ327689 IAL327689:IAM327689 IKH327689:IKI327689 IUD327689:IUE327689 JDZ327689:JEA327689 JNV327689:JNW327689 JXR327689:JXS327689 KHN327689:KHO327689 KRJ327689:KRK327689 LBF327689:LBG327689 LLB327689:LLC327689 LUX327689:LUY327689 MET327689:MEU327689 MOP327689:MOQ327689 MYL327689:MYM327689 NIH327689:NII327689 NSD327689:NSE327689 OBZ327689:OCA327689 OLV327689:OLW327689 OVR327689:OVS327689 PFN327689:PFO327689 PPJ327689:PPK327689 PZF327689:PZG327689 QJB327689:QJC327689 QSX327689:QSY327689 RCT327689:RCU327689 RMP327689:RMQ327689 RWL327689:RWM327689 SGH327689:SGI327689 SQD327689:SQE327689 SZZ327689:TAA327689 TJV327689:TJW327689 TTR327689:TTS327689 UDN327689:UDO327689 UNJ327689:UNK327689 UXF327689:UXG327689 VHB327689:VHC327689 VQX327689:VQY327689 WAT327689:WAU327689 WKP327689:WKQ327689 WUL327689:WUM327689 HZ393225:IA393225 RV393225:RW393225 ABR393225:ABS393225 ALN393225:ALO393225 AVJ393225:AVK393225 BFF393225:BFG393225 BPB393225:BPC393225 BYX393225:BYY393225 CIT393225:CIU393225 CSP393225:CSQ393225 DCL393225:DCM393225 DMH393225:DMI393225 DWD393225:DWE393225 EFZ393225:EGA393225 EPV393225:EPW393225 EZR393225:EZS393225 FJN393225:FJO393225 FTJ393225:FTK393225 GDF393225:GDG393225 GNB393225:GNC393225 GWX393225:GWY393225 HGT393225:HGU393225 HQP393225:HQQ393225 IAL393225:IAM393225 IKH393225:IKI393225 IUD393225:IUE393225 JDZ393225:JEA393225 JNV393225:JNW393225 JXR393225:JXS393225 KHN393225:KHO393225 KRJ393225:KRK393225 LBF393225:LBG393225 LLB393225:LLC393225 LUX393225:LUY393225 MET393225:MEU393225 MOP393225:MOQ393225 MYL393225:MYM393225 NIH393225:NII393225 NSD393225:NSE393225 OBZ393225:OCA393225 OLV393225:OLW393225 OVR393225:OVS393225 PFN393225:PFO393225 PPJ393225:PPK393225 PZF393225:PZG393225 QJB393225:QJC393225 QSX393225:QSY393225 RCT393225:RCU393225 RMP393225:RMQ393225 RWL393225:RWM393225 SGH393225:SGI393225 SQD393225:SQE393225 SZZ393225:TAA393225 TJV393225:TJW393225 TTR393225:TTS393225 UDN393225:UDO393225 UNJ393225:UNK393225 UXF393225:UXG393225 VHB393225:VHC393225 VQX393225:VQY393225 WAT393225:WAU393225 WKP393225:WKQ393225 WUL393225:WUM393225 HZ458761:IA458761 RV458761:RW458761 ABR458761:ABS458761 ALN458761:ALO458761 AVJ458761:AVK458761 BFF458761:BFG458761 BPB458761:BPC458761 BYX458761:BYY458761 CIT458761:CIU458761 CSP458761:CSQ458761 DCL458761:DCM458761 DMH458761:DMI458761 DWD458761:DWE458761 EFZ458761:EGA458761 EPV458761:EPW458761 EZR458761:EZS458761 FJN458761:FJO458761 FTJ458761:FTK458761 GDF458761:GDG458761 GNB458761:GNC458761 GWX458761:GWY458761 HGT458761:HGU458761 HQP458761:HQQ458761 IAL458761:IAM458761 IKH458761:IKI458761 IUD458761:IUE458761 JDZ458761:JEA458761 JNV458761:JNW458761 JXR458761:JXS458761 KHN458761:KHO458761 KRJ458761:KRK458761 LBF458761:LBG458761 LLB458761:LLC458761 LUX458761:LUY458761 MET458761:MEU458761 MOP458761:MOQ458761 MYL458761:MYM458761 NIH458761:NII458761 NSD458761:NSE458761 OBZ458761:OCA458761 OLV458761:OLW458761 OVR458761:OVS458761 PFN458761:PFO458761 PPJ458761:PPK458761 PZF458761:PZG458761 QJB458761:QJC458761 QSX458761:QSY458761 RCT458761:RCU458761 RMP458761:RMQ458761 RWL458761:RWM458761 SGH458761:SGI458761 SQD458761:SQE458761 SZZ458761:TAA458761 TJV458761:TJW458761 TTR458761:TTS458761 UDN458761:UDO458761 UNJ458761:UNK458761 UXF458761:UXG458761 VHB458761:VHC458761 VQX458761:VQY458761 WAT458761:WAU458761 WKP458761:WKQ458761 WUL458761:WUM458761 HZ524297:IA524297 RV524297:RW524297 ABR524297:ABS524297 ALN524297:ALO524297 AVJ524297:AVK524297 BFF524297:BFG524297 BPB524297:BPC524297 BYX524297:BYY524297 CIT524297:CIU524297 CSP524297:CSQ524297 DCL524297:DCM524297 DMH524297:DMI524297 DWD524297:DWE524297 EFZ524297:EGA524297 EPV524297:EPW524297 EZR524297:EZS524297 FJN524297:FJO524297 FTJ524297:FTK524297 GDF524297:GDG524297 GNB524297:GNC524297 GWX524297:GWY524297 HGT524297:HGU524297 HQP524297:HQQ524297 IAL524297:IAM524297 IKH524297:IKI524297 IUD524297:IUE524297 JDZ524297:JEA524297 JNV524297:JNW524297 JXR524297:JXS524297 KHN524297:KHO524297 KRJ524297:KRK524297 LBF524297:LBG524297 LLB524297:LLC524297 LUX524297:LUY524297 MET524297:MEU524297 MOP524297:MOQ524297 MYL524297:MYM524297 NIH524297:NII524297 NSD524297:NSE524297 OBZ524297:OCA524297 OLV524297:OLW524297 OVR524297:OVS524297 PFN524297:PFO524297 PPJ524297:PPK524297 PZF524297:PZG524297 QJB524297:QJC524297 QSX524297:QSY524297 RCT524297:RCU524297 RMP524297:RMQ524297 RWL524297:RWM524297 SGH524297:SGI524297 SQD524297:SQE524297 SZZ524297:TAA524297 TJV524297:TJW524297 TTR524297:TTS524297 UDN524297:UDO524297 UNJ524297:UNK524297 UXF524297:UXG524297 VHB524297:VHC524297 VQX524297:VQY524297 WAT524297:WAU524297 WKP524297:WKQ524297 WUL524297:WUM524297 HZ589833:IA589833 RV589833:RW589833 ABR589833:ABS589833 ALN589833:ALO589833 AVJ589833:AVK589833 BFF589833:BFG589833 BPB589833:BPC589833 BYX589833:BYY589833 CIT589833:CIU589833 CSP589833:CSQ589833 DCL589833:DCM589833 DMH589833:DMI589833 DWD589833:DWE589833 EFZ589833:EGA589833 EPV589833:EPW589833 EZR589833:EZS589833 FJN589833:FJO589833 FTJ589833:FTK589833 GDF589833:GDG589833 GNB589833:GNC589833 GWX589833:GWY589833 HGT589833:HGU589833 HQP589833:HQQ589833 IAL589833:IAM589833 IKH589833:IKI589833 IUD589833:IUE589833 JDZ589833:JEA589833 JNV589833:JNW589833 JXR589833:JXS589833 KHN589833:KHO589833 KRJ589833:KRK589833 LBF589833:LBG589833 LLB589833:LLC589833 LUX589833:LUY589833 MET589833:MEU589833 MOP589833:MOQ589833 MYL589833:MYM589833 NIH589833:NII589833 NSD589833:NSE589833 OBZ589833:OCA589833 OLV589833:OLW589833 OVR589833:OVS589833 PFN589833:PFO589833 PPJ589833:PPK589833 PZF589833:PZG589833 QJB589833:QJC589833 QSX589833:QSY589833 RCT589833:RCU589833 RMP589833:RMQ589833 RWL589833:RWM589833 SGH589833:SGI589833 SQD589833:SQE589833 SZZ589833:TAA589833 TJV589833:TJW589833 TTR589833:TTS589833 UDN589833:UDO589833 UNJ589833:UNK589833 UXF589833:UXG589833 VHB589833:VHC589833 VQX589833:VQY589833 WAT589833:WAU589833 WKP589833:WKQ589833 WUL589833:WUM589833 HZ655369:IA655369 RV655369:RW655369 ABR655369:ABS655369 ALN655369:ALO655369 AVJ655369:AVK655369 BFF655369:BFG655369 BPB655369:BPC655369 BYX655369:BYY655369 CIT655369:CIU655369 CSP655369:CSQ655369 DCL655369:DCM655369 DMH655369:DMI655369 DWD655369:DWE655369 EFZ655369:EGA655369 EPV655369:EPW655369 EZR655369:EZS655369 FJN655369:FJO655369 FTJ655369:FTK655369 GDF655369:GDG655369 GNB655369:GNC655369 GWX655369:GWY655369 HGT655369:HGU655369 HQP655369:HQQ655369 IAL655369:IAM655369 IKH655369:IKI655369 IUD655369:IUE655369 JDZ655369:JEA655369 JNV655369:JNW655369 JXR655369:JXS655369 KHN655369:KHO655369 KRJ655369:KRK655369 LBF655369:LBG655369 LLB655369:LLC655369 LUX655369:LUY655369 MET655369:MEU655369 MOP655369:MOQ655369 MYL655369:MYM655369 NIH655369:NII655369 NSD655369:NSE655369 OBZ655369:OCA655369 OLV655369:OLW655369 OVR655369:OVS655369 PFN655369:PFO655369 PPJ655369:PPK655369 PZF655369:PZG655369 QJB655369:QJC655369 QSX655369:QSY655369 RCT655369:RCU655369 RMP655369:RMQ655369 RWL655369:RWM655369 SGH655369:SGI655369 SQD655369:SQE655369 SZZ655369:TAA655369 TJV655369:TJW655369 TTR655369:TTS655369 UDN655369:UDO655369 UNJ655369:UNK655369 UXF655369:UXG655369 VHB655369:VHC655369 VQX655369:VQY655369 WAT655369:WAU655369 WKP655369:WKQ655369 WUL655369:WUM655369 HZ720905:IA720905 RV720905:RW720905 ABR720905:ABS720905 ALN720905:ALO720905 AVJ720905:AVK720905 BFF720905:BFG720905 BPB720905:BPC720905 BYX720905:BYY720905 CIT720905:CIU720905 CSP720905:CSQ720905 DCL720905:DCM720905 DMH720905:DMI720905 DWD720905:DWE720905 EFZ720905:EGA720905 EPV720905:EPW720905 EZR720905:EZS720905 FJN720905:FJO720905 FTJ720905:FTK720905 GDF720905:GDG720905 GNB720905:GNC720905 GWX720905:GWY720905 HGT720905:HGU720905 HQP720905:HQQ720905 IAL720905:IAM720905 IKH720905:IKI720905 IUD720905:IUE720905 JDZ720905:JEA720905 JNV720905:JNW720905 JXR720905:JXS720905 KHN720905:KHO720905 KRJ720905:KRK720905 LBF720905:LBG720905 LLB720905:LLC720905 LUX720905:LUY720905 MET720905:MEU720905 MOP720905:MOQ720905 MYL720905:MYM720905 NIH720905:NII720905 NSD720905:NSE720905 OBZ720905:OCA720905 OLV720905:OLW720905 OVR720905:OVS720905 PFN720905:PFO720905 PPJ720905:PPK720905 PZF720905:PZG720905 QJB720905:QJC720905 QSX720905:QSY720905 RCT720905:RCU720905 RMP720905:RMQ720905 RWL720905:RWM720905 SGH720905:SGI720905 SQD720905:SQE720905 SZZ720905:TAA720905 TJV720905:TJW720905 TTR720905:TTS720905 UDN720905:UDO720905 UNJ720905:UNK720905 UXF720905:UXG720905 VHB720905:VHC720905 VQX720905:VQY720905 WAT720905:WAU720905 WKP720905:WKQ720905 WUL720905:WUM720905 HZ786441:IA786441 RV786441:RW786441 ABR786441:ABS786441 ALN786441:ALO786441 AVJ786441:AVK786441 BFF786441:BFG786441 BPB786441:BPC786441 BYX786441:BYY786441 CIT786441:CIU786441 CSP786441:CSQ786441 DCL786441:DCM786441 DMH786441:DMI786441 DWD786441:DWE786441 EFZ786441:EGA786441 EPV786441:EPW786441 EZR786441:EZS786441 FJN786441:FJO786441 FTJ786441:FTK786441 GDF786441:GDG786441 GNB786441:GNC786441 GWX786441:GWY786441 HGT786441:HGU786441 HQP786441:HQQ786441 IAL786441:IAM786441 IKH786441:IKI786441 IUD786441:IUE786441 JDZ786441:JEA786441 JNV786441:JNW786441 JXR786441:JXS786441 KHN786441:KHO786441 KRJ786441:KRK786441 LBF786441:LBG786441 LLB786441:LLC786441 LUX786441:LUY786441 MET786441:MEU786441 MOP786441:MOQ786441 MYL786441:MYM786441 NIH786441:NII786441 NSD786441:NSE786441 OBZ786441:OCA786441 OLV786441:OLW786441 OVR786441:OVS786441 PFN786441:PFO786441 PPJ786441:PPK786441 PZF786441:PZG786441 QJB786441:QJC786441 QSX786441:QSY786441 RCT786441:RCU786441 RMP786441:RMQ786441 RWL786441:RWM786441 SGH786441:SGI786441 SQD786441:SQE786441 SZZ786441:TAA786441 TJV786441:TJW786441 TTR786441:TTS786441 UDN786441:UDO786441 UNJ786441:UNK786441 UXF786441:UXG786441 VHB786441:VHC786441 VQX786441:VQY786441 WAT786441:WAU786441 WKP786441:WKQ786441 WUL786441:WUM786441 HZ851977:IA851977 RV851977:RW851977 ABR851977:ABS851977 ALN851977:ALO851977 AVJ851977:AVK851977 BFF851977:BFG851977 BPB851977:BPC851977 BYX851977:BYY851977 CIT851977:CIU851977 CSP851977:CSQ851977 DCL851977:DCM851977 DMH851977:DMI851977 DWD851977:DWE851977 EFZ851977:EGA851977 EPV851977:EPW851977 EZR851977:EZS851977 FJN851977:FJO851977 FTJ851977:FTK851977 GDF851977:GDG851977 GNB851977:GNC851977 GWX851977:GWY851977 HGT851977:HGU851977 HQP851977:HQQ851977 IAL851977:IAM851977 IKH851977:IKI851977 IUD851977:IUE851977 JDZ851977:JEA851977 JNV851977:JNW851977 JXR851977:JXS851977 KHN851977:KHO851977 KRJ851977:KRK851977 LBF851977:LBG851977 LLB851977:LLC851977 LUX851977:LUY851977 MET851977:MEU851977 MOP851977:MOQ851977 MYL851977:MYM851977 NIH851977:NII851977 NSD851977:NSE851977 OBZ851977:OCA851977 OLV851977:OLW851977 OVR851977:OVS851977 PFN851977:PFO851977 PPJ851977:PPK851977 PZF851977:PZG851977 QJB851977:QJC851977 QSX851977:QSY851977 RCT851977:RCU851977 RMP851977:RMQ851977 RWL851977:RWM851977 SGH851977:SGI851977 SQD851977:SQE851977 SZZ851977:TAA851977 TJV851977:TJW851977 TTR851977:TTS851977 UDN851977:UDO851977 UNJ851977:UNK851977 UXF851977:UXG851977 VHB851977:VHC851977 VQX851977:VQY851977 WAT851977:WAU851977 WKP851977:WKQ851977 WUL851977:WUM851977 HZ917513:IA917513 RV917513:RW917513 ABR917513:ABS917513 ALN917513:ALO917513 AVJ917513:AVK917513 BFF917513:BFG917513 BPB917513:BPC917513 BYX917513:BYY917513 CIT917513:CIU917513 CSP917513:CSQ917513 DCL917513:DCM917513 DMH917513:DMI917513 DWD917513:DWE917513 EFZ917513:EGA917513 EPV917513:EPW917513 EZR917513:EZS917513 FJN917513:FJO917513 FTJ917513:FTK917513 GDF917513:GDG917513 GNB917513:GNC917513 GWX917513:GWY917513 HGT917513:HGU917513 HQP917513:HQQ917513 IAL917513:IAM917513 IKH917513:IKI917513 IUD917513:IUE917513 JDZ917513:JEA917513 JNV917513:JNW917513 JXR917513:JXS917513 KHN917513:KHO917513 KRJ917513:KRK917513 LBF917513:LBG917513 LLB917513:LLC917513 LUX917513:LUY917513 MET917513:MEU917513 MOP917513:MOQ917513 MYL917513:MYM917513 NIH917513:NII917513 NSD917513:NSE917513 OBZ917513:OCA917513 OLV917513:OLW917513 OVR917513:OVS917513 PFN917513:PFO917513 PPJ917513:PPK917513 PZF917513:PZG917513 QJB917513:QJC917513 QSX917513:QSY917513 RCT917513:RCU917513 RMP917513:RMQ917513 RWL917513:RWM917513 SGH917513:SGI917513 SQD917513:SQE917513 SZZ917513:TAA917513 TJV917513:TJW917513 TTR917513:TTS917513 UDN917513:UDO917513 UNJ917513:UNK917513 UXF917513:UXG917513 VHB917513:VHC917513 VQX917513:VQY917513 WAT917513:WAU917513 WKP917513:WKQ917513 WUL917513:WUM917513 HZ983049:IA983049 RV983049:RW983049 ABR983049:ABS983049 ALN983049:ALO983049 AVJ983049:AVK983049 BFF983049:BFG983049 BPB983049:BPC983049 BYX983049:BYY983049 CIT983049:CIU983049 CSP983049:CSQ983049 DCL983049:DCM983049 DMH983049:DMI983049 DWD983049:DWE983049 EFZ983049:EGA983049 EPV983049:EPW983049 EZR983049:EZS983049 FJN983049:FJO983049 FTJ983049:FTK983049 GDF983049:GDG983049 GNB983049:GNC983049 GWX983049:GWY983049 HGT983049:HGU983049 HQP983049:HQQ983049 IAL983049:IAM983049 IKH983049:IKI983049 IUD983049:IUE983049 JDZ983049:JEA983049 JNV983049:JNW983049 JXR983049:JXS983049 KHN983049:KHO983049 KRJ983049:KRK983049 LBF983049:LBG983049 LLB983049:LLC983049 LUX983049:LUY983049 MET983049:MEU983049 MOP983049:MOQ983049 MYL983049:MYM983049 NIH983049:NII983049 NSD983049:NSE983049 OBZ983049:OCA983049 OLV983049:OLW983049 OVR983049:OVS983049 PFN983049:PFO983049 PPJ983049:PPK983049 PZF983049:PZG983049 QJB983049:QJC983049 QSX983049:QSY983049 RCT983049:RCU983049 RMP983049:RMQ983049 RWL983049:RWM983049 SGH983049:SGI983049 SQD983049:SQE983049 SZZ983049:TAA983049 TJV983049:TJW983049 TTR983049:TTS983049 UDN983049:UDO983049 UNJ983049:UNK983049 UXF983049:UXG983049 VHB983049:VHC983049 VQX983049:VQY983049 WAT983049:WAU983049 WKP983049:WKQ983049 WUL983049:WUM983049 IF65545:IG65545 SB65545:SC65545 ABX65545:ABY65545 ALT65545:ALU65545 AVP65545:AVQ65545 BFL65545:BFM65545 BPH65545:BPI65545 BZD65545:BZE65545 CIZ65545:CJA65545 CSV65545:CSW65545 DCR65545:DCS65545 DMN65545:DMO65545 DWJ65545:DWK65545 EGF65545:EGG65545 EQB65545:EQC65545 EZX65545:EZY65545 FJT65545:FJU65545 FTP65545:FTQ65545 GDL65545:GDM65545 GNH65545:GNI65545 GXD65545:GXE65545 HGZ65545:HHA65545 HQV65545:HQW65545 IAR65545:IAS65545 IKN65545:IKO65545 IUJ65545:IUK65545 JEF65545:JEG65545 JOB65545:JOC65545 JXX65545:JXY65545 KHT65545:KHU65545 KRP65545:KRQ65545 LBL65545:LBM65545 LLH65545:LLI65545 LVD65545:LVE65545 MEZ65545:MFA65545 MOV65545:MOW65545 MYR65545:MYS65545 NIN65545:NIO65545 NSJ65545:NSK65545 OCF65545:OCG65545 OMB65545:OMC65545 OVX65545:OVY65545 PFT65545:PFU65545 PPP65545:PPQ65545 PZL65545:PZM65545 QJH65545:QJI65545 QTD65545:QTE65545 RCZ65545:RDA65545 RMV65545:RMW65545 RWR65545:RWS65545 SGN65545:SGO65545 SQJ65545:SQK65545 TAF65545:TAG65545 TKB65545:TKC65545 TTX65545:TTY65545 UDT65545:UDU65545 UNP65545:UNQ65545 UXL65545:UXM65545 VHH65545:VHI65545 VRD65545:VRE65545 WAZ65545:WBA65545 WKV65545:WKW65545 WUR65545:WUS65545 IF131081:IG131081 SB131081:SC131081 ABX131081:ABY131081 ALT131081:ALU131081 AVP131081:AVQ131081 BFL131081:BFM131081 BPH131081:BPI131081 BZD131081:BZE131081 CIZ131081:CJA131081 CSV131081:CSW131081 DCR131081:DCS131081 DMN131081:DMO131081 DWJ131081:DWK131081 EGF131081:EGG131081 EQB131081:EQC131081 EZX131081:EZY131081 FJT131081:FJU131081 FTP131081:FTQ131081 GDL131081:GDM131081 GNH131081:GNI131081 GXD131081:GXE131081 HGZ131081:HHA131081 HQV131081:HQW131081 IAR131081:IAS131081 IKN131081:IKO131081 IUJ131081:IUK131081 JEF131081:JEG131081 JOB131081:JOC131081 JXX131081:JXY131081 KHT131081:KHU131081 KRP131081:KRQ131081 LBL131081:LBM131081 LLH131081:LLI131081 LVD131081:LVE131081 MEZ131081:MFA131081 MOV131081:MOW131081 MYR131081:MYS131081 NIN131081:NIO131081 NSJ131081:NSK131081 OCF131081:OCG131081 OMB131081:OMC131081 OVX131081:OVY131081 PFT131081:PFU131081 PPP131081:PPQ131081 PZL131081:PZM131081 QJH131081:QJI131081 QTD131081:QTE131081 RCZ131081:RDA131081 RMV131081:RMW131081 RWR131081:RWS131081 SGN131081:SGO131081 SQJ131081:SQK131081 TAF131081:TAG131081 TKB131081:TKC131081 TTX131081:TTY131081 UDT131081:UDU131081 UNP131081:UNQ131081 UXL131081:UXM131081 VHH131081:VHI131081 VRD131081:VRE131081 WAZ131081:WBA131081 WKV131081:WKW131081 WUR131081:WUS131081 IF196617:IG196617 SB196617:SC196617 ABX196617:ABY196617 ALT196617:ALU196617 AVP196617:AVQ196617 BFL196617:BFM196617 BPH196617:BPI196617 BZD196617:BZE196617 CIZ196617:CJA196617 CSV196617:CSW196617 DCR196617:DCS196617 DMN196617:DMO196617 DWJ196617:DWK196617 EGF196617:EGG196617 EQB196617:EQC196617 EZX196617:EZY196617 FJT196617:FJU196617 FTP196617:FTQ196617 GDL196617:GDM196617 GNH196617:GNI196617 GXD196617:GXE196617 HGZ196617:HHA196617 HQV196617:HQW196617 IAR196617:IAS196617 IKN196617:IKO196617 IUJ196617:IUK196617 JEF196617:JEG196617 JOB196617:JOC196617 JXX196617:JXY196617 KHT196617:KHU196617 KRP196617:KRQ196617 LBL196617:LBM196617 LLH196617:LLI196617 LVD196617:LVE196617 MEZ196617:MFA196617 MOV196617:MOW196617 MYR196617:MYS196617 NIN196617:NIO196617 NSJ196617:NSK196617 OCF196617:OCG196617 OMB196617:OMC196617 OVX196617:OVY196617 PFT196617:PFU196617 PPP196617:PPQ196617 PZL196617:PZM196617 QJH196617:QJI196617 QTD196617:QTE196617 RCZ196617:RDA196617 RMV196617:RMW196617 RWR196617:RWS196617 SGN196617:SGO196617 SQJ196617:SQK196617 TAF196617:TAG196617 TKB196617:TKC196617 TTX196617:TTY196617 UDT196617:UDU196617 UNP196617:UNQ196617 UXL196617:UXM196617 VHH196617:VHI196617 VRD196617:VRE196617 WAZ196617:WBA196617 WKV196617:WKW196617 WUR196617:WUS196617 IF262153:IG262153 SB262153:SC262153 ABX262153:ABY262153 ALT262153:ALU262153 AVP262153:AVQ262153 BFL262153:BFM262153 BPH262153:BPI262153 BZD262153:BZE262153 CIZ262153:CJA262153 CSV262153:CSW262153 DCR262153:DCS262153 DMN262153:DMO262153 DWJ262153:DWK262153 EGF262153:EGG262153 EQB262153:EQC262153 EZX262153:EZY262153 FJT262153:FJU262153 FTP262153:FTQ262153 GDL262153:GDM262153 GNH262153:GNI262153 GXD262153:GXE262153 HGZ262153:HHA262153 HQV262153:HQW262153 IAR262153:IAS262153 IKN262153:IKO262153 IUJ262153:IUK262153 JEF262153:JEG262153 JOB262153:JOC262153 JXX262153:JXY262153 KHT262153:KHU262153 KRP262153:KRQ262153 LBL262153:LBM262153 LLH262153:LLI262153 LVD262153:LVE262153 MEZ262153:MFA262153 MOV262153:MOW262153 MYR262153:MYS262153 NIN262153:NIO262153 NSJ262153:NSK262153 OCF262153:OCG262153 OMB262153:OMC262153 OVX262153:OVY262153 PFT262153:PFU262153 PPP262153:PPQ262153 PZL262153:PZM262153 QJH262153:QJI262153 QTD262153:QTE262153 RCZ262153:RDA262153 RMV262153:RMW262153 RWR262153:RWS262153 SGN262153:SGO262153 SQJ262153:SQK262153 TAF262153:TAG262153 TKB262153:TKC262153 TTX262153:TTY262153 UDT262153:UDU262153 UNP262153:UNQ262153 UXL262153:UXM262153 VHH262153:VHI262153 VRD262153:VRE262153 WAZ262153:WBA262153 WKV262153:WKW262153 WUR262153:WUS262153 IF327689:IG327689 SB327689:SC327689 ABX327689:ABY327689 ALT327689:ALU327689 AVP327689:AVQ327689 BFL327689:BFM327689 BPH327689:BPI327689 BZD327689:BZE327689 CIZ327689:CJA327689 CSV327689:CSW327689 DCR327689:DCS327689 DMN327689:DMO327689 DWJ327689:DWK327689 EGF327689:EGG327689 EQB327689:EQC327689 EZX327689:EZY327689 FJT327689:FJU327689 FTP327689:FTQ327689 GDL327689:GDM327689 GNH327689:GNI327689 GXD327689:GXE327689 HGZ327689:HHA327689 HQV327689:HQW327689 IAR327689:IAS327689 IKN327689:IKO327689 IUJ327689:IUK327689 JEF327689:JEG327689 JOB327689:JOC327689 JXX327689:JXY327689 KHT327689:KHU327689 KRP327689:KRQ327689 LBL327689:LBM327689 LLH327689:LLI327689 LVD327689:LVE327689 MEZ327689:MFA327689 MOV327689:MOW327689 MYR327689:MYS327689 NIN327689:NIO327689 NSJ327689:NSK327689 OCF327689:OCG327689 OMB327689:OMC327689 OVX327689:OVY327689 PFT327689:PFU327689 PPP327689:PPQ327689 PZL327689:PZM327689 QJH327689:QJI327689 QTD327689:QTE327689 RCZ327689:RDA327689 RMV327689:RMW327689 RWR327689:RWS327689 SGN327689:SGO327689 SQJ327689:SQK327689 TAF327689:TAG327689 TKB327689:TKC327689 TTX327689:TTY327689 UDT327689:UDU327689 UNP327689:UNQ327689 UXL327689:UXM327689 VHH327689:VHI327689 VRD327689:VRE327689 WAZ327689:WBA327689 WKV327689:WKW327689 WUR327689:WUS327689 IF393225:IG393225 SB393225:SC393225 ABX393225:ABY393225 ALT393225:ALU393225 AVP393225:AVQ393225 BFL393225:BFM393225 BPH393225:BPI393225 BZD393225:BZE393225 CIZ393225:CJA393225 CSV393225:CSW393225 DCR393225:DCS393225 DMN393225:DMO393225 DWJ393225:DWK393225 EGF393225:EGG393225 EQB393225:EQC393225 EZX393225:EZY393225 FJT393225:FJU393225 FTP393225:FTQ393225 GDL393225:GDM393225 GNH393225:GNI393225 GXD393225:GXE393225 HGZ393225:HHA393225 HQV393225:HQW393225 IAR393225:IAS393225 IKN393225:IKO393225 IUJ393225:IUK393225 JEF393225:JEG393225 JOB393225:JOC393225 JXX393225:JXY393225 KHT393225:KHU393225 KRP393225:KRQ393225 LBL393225:LBM393225 LLH393225:LLI393225 LVD393225:LVE393225 MEZ393225:MFA393225 MOV393225:MOW393225 MYR393225:MYS393225 NIN393225:NIO393225 NSJ393225:NSK393225 OCF393225:OCG393225 OMB393225:OMC393225 OVX393225:OVY393225 PFT393225:PFU393225 PPP393225:PPQ393225 PZL393225:PZM393225 QJH393225:QJI393225 QTD393225:QTE393225 RCZ393225:RDA393225 RMV393225:RMW393225 RWR393225:RWS393225 SGN393225:SGO393225 SQJ393225:SQK393225 TAF393225:TAG393225 TKB393225:TKC393225 TTX393225:TTY393225 UDT393225:UDU393225 UNP393225:UNQ393225 UXL393225:UXM393225 VHH393225:VHI393225 VRD393225:VRE393225 WAZ393225:WBA393225 WKV393225:WKW393225 WUR393225:WUS393225 IF458761:IG458761 SB458761:SC458761 ABX458761:ABY458761 ALT458761:ALU458761 AVP458761:AVQ458761 BFL458761:BFM458761 BPH458761:BPI458761 BZD458761:BZE458761 CIZ458761:CJA458761 CSV458761:CSW458761 DCR458761:DCS458761 DMN458761:DMO458761 DWJ458761:DWK458761 EGF458761:EGG458761 EQB458761:EQC458761 EZX458761:EZY458761 FJT458761:FJU458761 FTP458761:FTQ458761 GDL458761:GDM458761 GNH458761:GNI458761 GXD458761:GXE458761 HGZ458761:HHA458761 HQV458761:HQW458761 IAR458761:IAS458761 IKN458761:IKO458761 IUJ458761:IUK458761 JEF458761:JEG458761 JOB458761:JOC458761 JXX458761:JXY458761 KHT458761:KHU458761 KRP458761:KRQ458761 LBL458761:LBM458761 LLH458761:LLI458761 LVD458761:LVE458761 MEZ458761:MFA458761 MOV458761:MOW458761 MYR458761:MYS458761 NIN458761:NIO458761 NSJ458761:NSK458761 OCF458761:OCG458761 OMB458761:OMC458761 OVX458761:OVY458761 PFT458761:PFU458761 PPP458761:PPQ458761 PZL458761:PZM458761 QJH458761:QJI458761 QTD458761:QTE458761 RCZ458761:RDA458761 RMV458761:RMW458761 RWR458761:RWS458761 SGN458761:SGO458761 SQJ458761:SQK458761 TAF458761:TAG458761 TKB458761:TKC458761 TTX458761:TTY458761 UDT458761:UDU458761 UNP458761:UNQ458761 UXL458761:UXM458761 VHH458761:VHI458761 VRD458761:VRE458761 WAZ458761:WBA458761 WKV458761:WKW458761 WUR458761:WUS458761 IF524297:IG524297 SB524297:SC524297 ABX524297:ABY524297 ALT524297:ALU524297 AVP524297:AVQ524297 BFL524297:BFM524297 BPH524297:BPI524297 BZD524297:BZE524297 CIZ524297:CJA524297 CSV524297:CSW524297 DCR524297:DCS524297 DMN524297:DMO524297 DWJ524297:DWK524297 EGF524297:EGG524297 EQB524297:EQC524297 EZX524297:EZY524297 FJT524297:FJU524297 FTP524297:FTQ524297 GDL524297:GDM524297 GNH524297:GNI524297 GXD524297:GXE524297 HGZ524297:HHA524297 HQV524297:HQW524297 IAR524297:IAS524297 IKN524297:IKO524297 IUJ524297:IUK524297 JEF524297:JEG524297 JOB524297:JOC524297 JXX524297:JXY524297 KHT524297:KHU524297 KRP524297:KRQ524297 LBL524297:LBM524297 LLH524297:LLI524297 LVD524297:LVE524297 MEZ524297:MFA524297 MOV524297:MOW524297 MYR524297:MYS524297 NIN524297:NIO524297 NSJ524297:NSK524297 OCF524297:OCG524297 OMB524297:OMC524297 OVX524297:OVY524297 PFT524297:PFU524297 PPP524297:PPQ524297 PZL524297:PZM524297 QJH524297:QJI524297 QTD524297:QTE524297 RCZ524297:RDA524297 RMV524297:RMW524297 RWR524297:RWS524297 SGN524297:SGO524297 SQJ524297:SQK524297 TAF524297:TAG524297 TKB524297:TKC524297 TTX524297:TTY524297 UDT524297:UDU524297 UNP524297:UNQ524297 UXL524297:UXM524297 VHH524297:VHI524297 VRD524297:VRE524297 WAZ524297:WBA524297 WKV524297:WKW524297 WUR524297:WUS524297 IF589833:IG589833 SB589833:SC589833 ABX589833:ABY589833 ALT589833:ALU589833 AVP589833:AVQ589833 BFL589833:BFM589833 BPH589833:BPI589833 BZD589833:BZE589833 CIZ589833:CJA589833 CSV589833:CSW589833 DCR589833:DCS589833 DMN589833:DMO589833 DWJ589833:DWK589833 EGF589833:EGG589833 EQB589833:EQC589833 EZX589833:EZY589833 FJT589833:FJU589833 FTP589833:FTQ589833 GDL589833:GDM589833 GNH589833:GNI589833 GXD589833:GXE589833 HGZ589833:HHA589833 HQV589833:HQW589833 IAR589833:IAS589833 IKN589833:IKO589833 IUJ589833:IUK589833 JEF589833:JEG589833 JOB589833:JOC589833 JXX589833:JXY589833 KHT589833:KHU589833 KRP589833:KRQ589833 LBL589833:LBM589833 LLH589833:LLI589833 LVD589833:LVE589833 MEZ589833:MFA589833 MOV589833:MOW589833 MYR589833:MYS589833 NIN589833:NIO589833 NSJ589833:NSK589833 OCF589833:OCG589833 OMB589833:OMC589833 OVX589833:OVY589833 PFT589833:PFU589833 PPP589833:PPQ589833 PZL589833:PZM589833 QJH589833:QJI589833 QTD589833:QTE589833 RCZ589833:RDA589833 RMV589833:RMW589833 RWR589833:RWS589833 SGN589833:SGO589833 SQJ589833:SQK589833 TAF589833:TAG589833 TKB589833:TKC589833 TTX589833:TTY589833 UDT589833:UDU589833 UNP589833:UNQ589833 UXL589833:UXM589833 VHH589833:VHI589833 VRD589833:VRE589833 WAZ589833:WBA589833 WKV589833:WKW589833 WUR589833:WUS589833 IF655369:IG655369 SB655369:SC655369 ABX655369:ABY655369 ALT655369:ALU655369 AVP655369:AVQ655369 BFL655369:BFM655369 BPH655369:BPI655369 BZD655369:BZE655369 CIZ655369:CJA655369 CSV655369:CSW655369 DCR655369:DCS655369 DMN655369:DMO655369 DWJ655369:DWK655369 EGF655369:EGG655369 EQB655369:EQC655369 EZX655369:EZY655369 FJT655369:FJU655369 FTP655369:FTQ655369 GDL655369:GDM655369 GNH655369:GNI655369 GXD655369:GXE655369 HGZ655369:HHA655369 HQV655369:HQW655369 IAR655369:IAS655369 IKN655369:IKO655369 IUJ655369:IUK655369 JEF655369:JEG655369 JOB655369:JOC655369 JXX655369:JXY655369 KHT655369:KHU655369 KRP655369:KRQ655369 LBL655369:LBM655369 LLH655369:LLI655369 LVD655369:LVE655369 MEZ655369:MFA655369 MOV655369:MOW655369 MYR655369:MYS655369 NIN655369:NIO655369 NSJ655369:NSK655369 OCF655369:OCG655369 OMB655369:OMC655369 OVX655369:OVY655369 PFT655369:PFU655369 PPP655369:PPQ655369 PZL655369:PZM655369 QJH655369:QJI655369 QTD655369:QTE655369 RCZ655369:RDA655369 RMV655369:RMW655369 RWR655369:RWS655369 SGN655369:SGO655369 SQJ655369:SQK655369 TAF655369:TAG655369 TKB655369:TKC655369 TTX655369:TTY655369 UDT655369:UDU655369 UNP655369:UNQ655369 UXL655369:UXM655369 VHH655369:VHI655369 VRD655369:VRE655369 WAZ655369:WBA655369 WKV655369:WKW655369 WUR655369:WUS655369 IF720905:IG720905 SB720905:SC720905 ABX720905:ABY720905 ALT720905:ALU720905 AVP720905:AVQ720905 BFL720905:BFM720905 BPH720905:BPI720905 BZD720905:BZE720905 CIZ720905:CJA720905 CSV720905:CSW720905 DCR720905:DCS720905 DMN720905:DMO720905 DWJ720905:DWK720905 EGF720905:EGG720905 EQB720905:EQC720905 EZX720905:EZY720905 FJT720905:FJU720905 FTP720905:FTQ720905 GDL720905:GDM720905 GNH720905:GNI720905 GXD720905:GXE720905 HGZ720905:HHA720905 HQV720905:HQW720905 IAR720905:IAS720905 IKN720905:IKO720905 IUJ720905:IUK720905 JEF720905:JEG720905 JOB720905:JOC720905 JXX720905:JXY720905 KHT720905:KHU720905 KRP720905:KRQ720905 LBL720905:LBM720905 LLH720905:LLI720905 LVD720905:LVE720905 MEZ720905:MFA720905 MOV720905:MOW720905 MYR720905:MYS720905 NIN720905:NIO720905 NSJ720905:NSK720905 OCF720905:OCG720905 OMB720905:OMC720905 OVX720905:OVY720905 PFT720905:PFU720905 PPP720905:PPQ720905 PZL720905:PZM720905 QJH720905:QJI720905 QTD720905:QTE720905 RCZ720905:RDA720905 RMV720905:RMW720905 RWR720905:RWS720905 SGN720905:SGO720905 SQJ720905:SQK720905 TAF720905:TAG720905 TKB720905:TKC720905 TTX720905:TTY720905 UDT720905:UDU720905 UNP720905:UNQ720905 UXL720905:UXM720905 VHH720905:VHI720905 VRD720905:VRE720905 WAZ720905:WBA720905 WKV720905:WKW720905 WUR720905:WUS720905 IF786441:IG786441 SB786441:SC786441 ABX786441:ABY786441 ALT786441:ALU786441 AVP786441:AVQ786441 BFL786441:BFM786441 BPH786441:BPI786441 BZD786441:BZE786441 CIZ786441:CJA786441 CSV786441:CSW786441 DCR786441:DCS786441 DMN786441:DMO786441 DWJ786441:DWK786441 EGF786441:EGG786441 EQB786441:EQC786441 EZX786441:EZY786441 FJT786441:FJU786441 FTP786441:FTQ786441 GDL786441:GDM786441 GNH786441:GNI786441 GXD786441:GXE786441 HGZ786441:HHA786441 HQV786441:HQW786441 IAR786441:IAS786441 IKN786441:IKO786441 IUJ786441:IUK786441 JEF786441:JEG786441 JOB786441:JOC786441 JXX786441:JXY786441 KHT786441:KHU786441 KRP786441:KRQ786441 LBL786441:LBM786441 LLH786441:LLI786441 LVD786441:LVE786441 MEZ786441:MFA786441 MOV786441:MOW786441 MYR786441:MYS786441 NIN786441:NIO786441 NSJ786441:NSK786441 OCF786441:OCG786441 OMB786441:OMC786441 OVX786441:OVY786441 PFT786441:PFU786441 PPP786441:PPQ786441 PZL786441:PZM786441 QJH786441:QJI786441 QTD786441:QTE786441 RCZ786441:RDA786441 RMV786441:RMW786441 RWR786441:RWS786441 SGN786441:SGO786441 SQJ786441:SQK786441 TAF786441:TAG786441 TKB786441:TKC786441 TTX786441:TTY786441 UDT786441:UDU786441 UNP786441:UNQ786441 UXL786441:UXM786441 VHH786441:VHI786441 VRD786441:VRE786441 WAZ786441:WBA786441 WKV786441:WKW786441 WUR786441:WUS786441 IF851977:IG851977 SB851977:SC851977 ABX851977:ABY851977 ALT851977:ALU851977 AVP851977:AVQ851977 BFL851977:BFM851977 BPH851977:BPI851977 BZD851977:BZE851977 CIZ851977:CJA851977 CSV851977:CSW851977 DCR851977:DCS851977 DMN851977:DMO851977 DWJ851977:DWK851977 EGF851977:EGG851977 EQB851977:EQC851977 EZX851977:EZY851977 FJT851977:FJU851977 FTP851977:FTQ851977 GDL851977:GDM851977 GNH851977:GNI851977 GXD851977:GXE851977 HGZ851977:HHA851977 HQV851977:HQW851977 IAR851977:IAS851977 IKN851977:IKO851977 IUJ851977:IUK851977 JEF851977:JEG851977 JOB851977:JOC851977 JXX851977:JXY851977 KHT851977:KHU851977 KRP851977:KRQ851977 LBL851977:LBM851977 LLH851977:LLI851977 LVD851977:LVE851977 MEZ851977:MFA851977 MOV851977:MOW851977 MYR851977:MYS851977 NIN851977:NIO851977 NSJ851977:NSK851977 OCF851977:OCG851977 OMB851977:OMC851977 OVX851977:OVY851977 PFT851977:PFU851977 PPP851977:PPQ851977 PZL851977:PZM851977 QJH851977:QJI851977 QTD851977:QTE851977 RCZ851977:RDA851977 RMV851977:RMW851977 RWR851977:RWS851977 SGN851977:SGO851977 SQJ851977:SQK851977 TAF851977:TAG851977 TKB851977:TKC851977 TTX851977:TTY851977 UDT851977:UDU851977 UNP851977:UNQ851977 UXL851977:UXM851977 VHH851977:VHI851977 VRD851977:VRE851977 WAZ851977:WBA851977 WKV851977:WKW851977 WUR851977:WUS851977 IF917513:IG917513 SB917513:SC917513 ABX917513:ABY917513 ALT917513:ALU917513 AVP917513:AVQ917513 BFL917513:BFM917513 BPH917513:BPI917513 BZD917513:BZE917513 CIZ917513:CJA917513 CSV917513:CSW917513 DCR917513:DCS917513 DMN917513:DMO917513 DWJ917513:DWK917513 EGF917513:EGG917513 EQB917513:EQC917513 EZX917513:EZY917513 FJT917513:FJU917513 FTP917513:FTQ917513 GDL917513:GDM917513 GNH917513:GNI917513 GXD917513:GXE917513 HGZ917513:HHA917513 HQV917513:HQW917513 IAR917513:IAS917513 IKN917513:IKO917513 IUJ917513:IUK917513 JEF917513:JEG917513 JOB917513:JOC917513 JXX917513:JXY917513 KHT917513:KHU917513 KRP917513:KRQ917513 LBL917513:LBM917513 LLH917513:LLI917513 LVD917513:LVE917513 MEZ917513:MFA917513 MOV917513:MOW917513 MYR917513:MYS917513 NIN917513:NIO917513 NSJ917513:NSK917513 OCF917513:OCG917513 OMB917513:OMC917513 OVX917513:OVY917513 PFT917513:PFU917513 PPP917513:PPQ917513 PZL917513:PZM917513 QJH917513:QJI917513 QTD917513:QTE917513 RCZ917513:RDA917513 RMV917513:RMW917513 RWR917513:RWS917513 SGN917513:SGO917513 SQJ917513:SQK917513 TAF917513:TAG917513 TKB917513:TKC917513 TTX917513:TTY917513 UDT917513:UDU917513 UNP917513:UNQ917513 UXL917513:UXM917513 VHH917513:VHI917513 VRD917513:VRE917513 WAZ917513:WBA917513 WKV917513:WKW917513 WUR917513:WUS917513 IF983049:IG983049 SB983049:SC983049 ABX983049:ABY983049 ALT983049:ALU983049 AVP983049:AVQ983049 BFL983049:BFM983049 BPH983049:BPI983049 BZD983049:BZE983049 CIZ983049:CJA983049 CSV983049:CSW983049 DCR983049:DCS983049 DMN983049:DMO983049 DWJ983049:DWK983049 EGF983049:EGG983049 EQB983049:EQC983049 EZX983049:EZY983049 FJT983049:FJU983049 FTP983049:FTQ983049 GDL983049:GDM983049 GNH983049:GNI983049 GXD983049:GXE983049 HGZ983049:HHA983049 HQV983049:HQW983049 IAR983049:IAS983049 IKN983049:IKO983049 IUJ983049:IUK983049 JEF983049:JEG983049 JOB983049:JOC983049 JXX983049:JXY983049 KHT983049:KHU983049 KRP983049:KRQ983049 LBL983049:LBM983049 LLH983049:LLI983049 LVD983049:LVE983049 MEZ983049:MFA983049 MOV983049:MOW983049 MYR983049:MYS983049 NIN983049:NIO983049 NSJ983049:NSK983049 OCF983049:OCG983049 OMB983049:OMC983049 OVX983049:OVY983049 PFT983049:PFU983049 PPP983049:PPQ983049 PZL983049:PZM983049 QJH983049:QJI983049 QTD983049:QTE983049 RCZ983049:RDA983049 RMV983049:RMW983049 RWR983049:RWS983049 SGN983049:SGO983049 SQJ983049:SQK983049 TAF983049:TAG983049 TKB983049:TKC983049 TTX983049:TTY983049 UDT983049:UDU983049 UNP983049:UNQ983049 UXL983049:UXM983049 VHH983049:VHI983049 VRD983049:VRE983049 WAZ983049:WBA983049 WKV983049:WKW983049 WUR983049:WUS983049 II65545:IJ65545 SE65545:SF65545 ACA65545:ACB65545 ALW65545:ALX65545 AVS65545:AVT65545 BFO65545:BFP65545 BPK65545:BPL65545 BZG65545:BZH65545 CJC65545:CJD65545 CSY65545:CSZ65545 DCU65545:DCV65545 DMQ65545:DMR65545 DWM65545:DWN65545 EGI65545:EGJ65545 EQE65545:EQF65545 FAA65545:FAB65545 FJW65545:FJX65545 FTS65545:FTT65545 GDO65545:GDP65545 GNK65545:GNL65545 GXG65545:GXH65545 HHC65545:HHD65545 HQY65545:HQZ65545 IAU65545:IAV65545 IKQ65545:IKR65545 IUM65545:IUN65545 JEI65545:JEJ65545 JOE65545:JOF65545 JYA65545:JYB65545 KHW65545:KHX65545 KRS65545:KRT65545 LBO65545:LBP65545 LLK65545:LLL65545 LVG65545:LVH65545 MFC65545:MFD65545 MOY65545:MOZ65545 MYU65545:MYV65545 NIQ65545:NIR65545 NSM65545:NSN65545 OCI65545:OCJ65545 OME65545:OMF65545 OWA65545:OWB65545 PFW65545:PFX65545 PPS65545:PPT65545 PZO65545:PZP65545 QJK65545:QJL65545 QTG65545:QTH65545 RDC65545:RDD65545 RMY65545:RMZ65545 RWU65545:RWV65545 SGQ65545:SGR65545 SQM65545:SQN65545 TAI65545:TAJ65545 TKE65545:TKF65545 TUA65545:TUB65545 UDW65545:UDX65545 UNS65545:UNT65545 UXO65545:UXP65545 VHK65545:VHL65545 VRG65545:VRH65545 WBC65545:WBD65545 WKY65545:WKZ65545 WUU65545:WUV65545 II131081:IJ131081 SE131081:SF131081 ACA131081:ACB131081 ALW131081:ALX131081 AVS131081:AVT131081 BFO131081:BFP131081 BPK131081:BPL131081 BZG131081:BZH131081 CJC131081:CJD131081 CSY131081:CSZ131081 DCU131081:DCV131081 DMQ131081:DMR131081 DWM131081:DWN131081 EGI131081:EGJ131081 EQE131081:EQF131081 FAA131081:FAB131081 FJW131081:FJX131081 FTS131081:FTT131081 GDO131081:GDP131081 GNK131081:GNL131081 GXG131081:GXH131081 HHC131081:HHD131081 HQY131081:HQZ131081 IAU131081:IAV131081 IKQ131081:IKR131081 IUM131081:IUN131081 JEI131081:JEJ131081 JOE131081:JOF131081 JYA131081:JYB131081 KHW131081:KHX131081 KRS131081:KRT131081 LBO131081:LBP131081 LLK131081:LLL131081 LVG131081:LVH131081 MFC131081:MFD131081 MOY131081:MOZ131081 MYU131081:MYV131081 NIQ131081:NIR131081 NSM131081:NSN131081 OCI131081:OCJ131081 OME131081:OMF131081 OWA131081:OWB131081 PFW131081:PFX131081 PPS131081:PPT131081 PZO131081:PZP131081 QJK131081:QJL131081 QTG131081:QTH131081 RDC131081:RDD131081 RMY131081:RMZ131081 RWU131081:RWV131081 SGQ131081:SGR131081 SQM131081:SQN131081 TAI131081:TAJ131081 TKE131081:TKF131081 TUA131081:TUB131081 UDW131081:UDX131081 UNS131081:UNT131081 UXO131081:UXP131081 VHK131081:VHL131081 VRG131081:VRH131081 WBC131081:WBD131081 WKY131081:WKZ131081 WUU131081:WUV131081 II196617:IJ196617 SE196617:SF196617 ACA196617:ACB196617 ALW196617:ALX196617 AVS196617:AVT196617 BFO196617:BFP196617 BPK196617:BPL196617 BZG196617:BZH196617 CJC196617:CJD196617 CSY196617:CSZ196617 DCU196617:DCV196617 DMQ196617:DMR196617 DWM196617:DWN196617 EGI196617:EGJ196617 EQE196617:EQF196617 FAA196617:FAB196617 FJW196617:FJX196617 FTS196617:FTT196617 GDO196617:GDP196617 GNK196617:GNL196617 GXG196617:GXH196617 HHC196617:HHD196617 HQY196617:HQZ196617 IAU196617:IAV196617 IKQ196617:IKR196617 IUM196617:IUN196617 JEI196617:JEJ196617 JOE196617:JOF196617 JYA196617:JYB196617 KHW196617:KHX196617 KRS196617:KRT196617 LBO196617:LBP196617 LLK196617:LLL196617 LVG196617:LVH196617 MFC196617:MFD196617 MOY196617:MOZ196617 MYU196617:MYV196617 NIQ196617:NIR196617 NSM196617:NSN196617 OCI196617:OCJ196617 OME196617:OMF196617 OWA196617:OWB196617 PFW196617:PFX196617 PPS196617:PPT196617 PZO196617:PZP196617 QJK196617:QJL196617 QTG196617:QTH196617 RDC196617:RDD196617 RMY196617:RMZ196617 RWU196617:RWV196617 SGQ196617:SGR196617 SQM196617:SQN196617 TAI196617:TAJ196617 TKE196617:TKF196617 TUA196617:TUB196617 UDW196617:UDX196617 UNS196617:UNT196617 UXO196617:UXP196617 VHK196617:VHL196617 VRG196617:VRH196617 WBC196617:WBD196617 WKY196617:WKZ196617 WUU196617:WUV196617 II262153:IJ262153 SE262153:SF262153 ACA262153:ACB262153 ALW262153:ALX262153 AVS262153:AVT262153 BFO262153:BFP262153 BPK262153:BPL262153 BZG262153:BZH262153 CJC262153:CJD262153 CSY262153:CSZ262153 DCU262153:DCV262153 DMQ262153:DMR262153 DWM262153:DWN262153 EGI262153:EGJ262153 EQE262153:EQF262153 FAA262153:FAB262153 FJW262153:FJX262153 FTS262153:FTT262153 GDO262153:GDP262153 GNK262153:GNL262153 GXG262153:GXH262153 HHC262153:HHD262153 HQY262153:HQZ262153 IAU262153:IAV262153 IKQ262153:IKR262153 IUM262153:IUN262153 JEI262153:JEJ262153 JOE262153:JOF262153 JYA262153:JYB262153 KHW262153:KHX262153 KRS262153:KRT262153 LBO262153:LBP262153 LLK262153:LLL262153 LVG262153:LVH262153 MFC262153:MFD262153 MOY262153:MOZ262153 MYU262153:MYV262153 NIQ262153:NIR262153 NSM262153:NSN262153 OCI262153:OCJ262153 OME262153:OMF262153 OWA262153:OWB262153 PFW262153:PFX262153 PPS262153:PPT262153 PZO262153:PZP262153 QJK262153:QJL262153 QTG262153:QTH262153 RDC262153:RDD262153 RMY262153:RMZ262153 RWU262153:RWV262153 SGQ262153:SGR262153 SQM262153:SQN262153 TAI262153:TAJ262153 TKE262153:TKF262153 TUA262153:TUB262153 UDW262153:UDX262153 UNS262153:UNT262153 UXO262153:UXP262153 VHK262153:VHL262153 VRG262153:VRH262153 WBC262153:WBD262153 WKY262153:WKZ262153 WUU262153:WUV262153 II327689:IJ327689 SE327689:SF327689 ACA327689:ACB327689 ALW327689:ALX327689 AVS327689:AVT327689 BFO327689:BFP327689 BPK327689:BPL327689 BZG327689:BZH327689 CJC327689:CJD327689 CSY327689:CSZ327689 DCU327689:DCV327689 DMQ327689:DMR327689 DWM327689:DWN327689 EGI327689:EGJ327689 EQE327689:EQF327689 FAA327689:FAB327689 FJW327689:FJX327689 FTS327689:FTT327689 GDO327689:GDP327689 GNK327689:GNL327689 GXG327689:GXH327689 HHC327689:HHD327689 HQY327689:HQZ327689 IAU327689:IAV327689 IKQ327689:IKR327689 IUM327689:IUN327689 JEI327689:JEJ327689 JOE327689:JOF327689 JYA327689:JYB327689 KHW327689:KHX327689 KRS327689:KRT327689 LBO327689:LBP327689 LLK327689:LLL327689 LVG327689:LVH327689 MFC327689:MFD327689 MOY327689:MOZ327689 MYU327689:MYV327689 NIQ327689:NIR327689 NSM327689:NSN327689 OCI327689:OCJ327689 OME327689:OMF327689 OWA327689:OWB327689 PFW327689:PFX327689 PPS327689:PPT327689 PZO327689:PZP327689 QJK327689:QJL327689 QTG327689:QTH327689 RDC327689:RDD327689 RMY327689:RMZ327689 RWU327689:RWV327689 SGQ327689:SGR327689 SQM327689:SQN327689 TAI327689:TAJ327689 TKE327689:TKF327689 TUA327689:TUB327689 UDW327689:UDX327689 UNS327689:UNT327689 UXO327689:UXP327689 VHK327689:VHL327689 VRG327689:VRH327689 WBC327689:WBD327689 WKY327689:WKZ327689 WUU327689:WUV327689 II393225:IJ393225 SE393225:SF393225 ACA393225:ACB393225 ALW393225:ALX393225 AVS393225:AVT393225 BFO393225:BFP393225 BPK393225:BPL393225 BZG393225:BZH393225 CJC393225:CJD393225 CSY393225:CSZ393225 DCU393225:DCV393225 DMQ393225:DMR393225 DWM393225:DWN393225 EGI393225:EGJ393225 EQE393225:EQF393225 FAA393225:FAB393225 FJW393225:FJX393225 FTS393225:FTT393225 GDO393225:GDP393225 GNK393225:GNL393225 GXG393225:GXH393225 HHC393225:HHD393225 HQY393225:HQZ393225 IAU393225:IAV393225 IKQ393225:IKR393225 IUM393225:IUN393225 JEI393225:JEJ393225 JOE393225:JOF393225 JYA393225:JYB393225 KHW393225:KHX393225 KRS393225:KRT393225 LBO393225:LBP393225 LLK393225:LLL393225 LVG393225:LVH393225 MFC393225:MFD393225 MOY393225:MOZ393225 MYU393225:MYV393225 NIQ393225:NIR393225 NSM393225:NSN393225 OCI393225:OCJ393225 OME393225:OMF393225 OWA393225:OWB393225 PFW393225:PFX393225 PPS393225:PPT393225 PZO393225:PZP393225 QJK393225:QJL393225 QTG393225:QTH393225 RDC393225:RDD393225 RMY393225:RMZ393225 RWU393225:RWV393225 SGQ393225:SGR393225 SQM393225:SQN393225 TAI393225:TAJ393225 TKE393225:TKF393225 TUA393225:TUB393225 UDW393225:UDX393225 UNS393225:UNT393225 UXO393225:UXP393225 VHK393225:VHL393225 VRG393225:VRH393225 WBC393225:WBD393225 WKY393225:WKZ393225 WUU393225:WUV393225 II458761:IJ458761 SE458761:SF458761 ACA458761:ACB458761 ALW458761:ALX458761 AVS458761:AVT458761 BFO458761:BFP458761 BPK458761:BPL458761 BZG458761:BZH458761 CJC458761:CJD458761 CSY458761:CSZ458761 DCU458761:DCV458761 DMQ458761:DMR458761 DWM458761:DWN458761 EGI458761:EGJ458761 EQE458761:EQF458761 FAA458761:FAB458761 FJW458761:FJX458761 FTS458761:FTT458761 GDO458761:GDP458761 GNK458761:GNL458761 GXG458761:GXH458761 HHC458761:HHD458761 HQY458761:HQZ458761 IAU458761:IAV458761 IKQ458761:IKR458761 IUM458761:IUN458761 JEI458761:JEJ458761 JOE458761:JOF458761 JYA458761:JYB458761 KHW458761:KHX458761 KRS458761:KRT458761 LBO458761:LBP458761 LLK458761:LLL458761 LVG458761:LVH458761 MFC458761:MFD458761 MOY458761:MOZ458761 MYU458761:MYV458761 NIQ458761:NIR458761 NSM458761:NSN458761 OCI458761:OCJ458761 OME458761:OMF458761 OWA458761:OWB458761 PFW458761:PFX458761 PPS458761:PPT458761 PZO458761:PZP458761 QJK458761:QJL458761 QTG458761:QTH458761 RDC458761:RDD458761 RMY458761:RMZ458761 RWU458761:RWV458761 SGQ458761:SGR458761 SQM458761:SQN458761 TAI458761:TAJ458761 TKE458761:TKF458761 TUA458761:TUB458761 UDW458761:UDX458761 UNS458761:UNT458761 UXO458761:UXP458761 VHK458761:VHL458761 VRG458761:VRH458761 WBC458761:WBD458761 WKY458761:WKZ458761 WUU458761:WUV458761 II524297:IJ524297 SE524297:SF524297 ACA524297:ACB524297 ALW524297:ALX524297 AVS524297:AVT524297 BFO524297:BFP524297 BPK524297:BPL524297 BZG524297:BZH524297 CJC524297:CJD524297 CSY524297:CSZ524297 DCU524297:DCV524297 DMQ524297:DMR524297 DWM524297:DWN524297 EGI524297:EGJ524297 EQE524297:EQF524297 FAA524297:FAB524297 FJW524297:FJX524297 FTS524297:FTT524297 GDO524297:GDP524297 GNK524297:GNL524297 GXG524297:GXH524297 HHC524297:HHD524297 HQY524297:HQZ524297 IAU524297:IAV524297 IKQ524297:IKR524297 IUM524297:IUN524297 JEI524297:JEJ524297 JOE524297:JOF524297 JYA524297:JYB524297 KHW524297:KHX524297 KRS524297:KRT524297 LBO524297:LBP524297 LLK524297:LLL524297 LVG524297:LVH524297 MFC524297:MFD524297 MOY524297:MOZ524297 MYU524297:MYV524297 NIQ524297:NIR524297 NSM524297:NSN524297 OCI524297:OCJ524297 OME524297:OMF524297 OWA524297:OWB524297 PFW524297:PFX524297 PPS524297:PPT524297 PZO524297:PZP524297 QJK524297:QJL524297 QTG524297:QTH524297 RDC524297:RDD524297 RMY524297:RMZ524297 RWU524297:RWV524297 SGQ524297:SGR524297 SQM524297:SQN524297 TAI524297:TAJ524297 TKE524297:TKF524297 TUA524297:TUB524297 UDW524297:UDX524297 UNS524297:UNT524297 UXO524297:UXP524297 VHK524297:VHL524297 VRG524297:VRH524297 WBC524297:WBD524297 WKY524297:WKZ524297 WUU524297:WUV524297 II589833:IJ589833 SE589833:SF589833 ACA589833:ACB589833 ALW589833:ALX589833 AVS589833:AVT589833 BFO589833:BFP589833 BPK589833:BPL589833 BZG589833:BZH589833 CJC589833:CJD589833 CSY589833:CSZ589833 DCU589833:DCV589833 DMQ589833:DMR589833 DWM589833:DWN589833 EGI589833:EGJ589833 EQE589833:EQF589833 FAA589833:FAB589833 FJW589833:FJX589833 FTS589833:FTT589833 GDO589833:GDP589833 GNK589833:GNL589833 GXG589833:GXH589833 HHC589833:HHD589833 HQY589833:HQZ589833 IAU589833:IAV589833 IKQ589833:IKR589833 IUM589833:IUN589833 JEI589833:JEJ589833 JOE589833:JOF589833 JYA589833:JYB589833 KHW589833:KHX589833 KRS589833:KRT589833 LBO589833:LBP589833 LLK589833:LLL589833 LVG589833:LVH589833 MFC589833:MFD589833 MOY589833:MOZ589833 MYU589833:MYV589833 NIQ589833:NIR589833 NSM589833:NSN589833 OCI589833:OCJ589833 OME589833:OMF589833 OWA589833:OWB589833 PFW589833:PFX589833 PPS589833:PPT589833 PZO589833:PZP589833 QJK589833:QJL589833 QTG589833:QTH589833 RDC589833:RDD589833 RMY589833:RMZ589833 RWU589833:RWV589833 SGQ589833:SGR589833 SQM589833:SQN589833 TAI589833:TAJ589833 TKE589833:TKF589833 TUA589833:TUB589833 UDW589833:UDX589833 UNS589833:UNT589833 UXO589833:UXP589833 VHK589833:VHL589833 VRG589833:VRH589833 WBC589833:WBD589833 WKY589833:WKZ589833 WUU589833:WUV589833 II655369:IJ655369 SE655369:SF655369 ACA655369:ACB655369 ALW655369:ALX655369 AVS655369:AVT655369 BFO655369:BFP655369 BPK655369:BPL655369 BZG655369:BZH655369 CJC655369:CJD655369 CSY655369:CSZ655369 DCU655369:DCV655369 DMQ655369:DMR655369 DWM655369:DWN655369 EGI655369:EGJ655369 EQE655369:EQF655369 FAA655369:FAB655369 FJW655369:FJX655369 FTS655369:FTT655369 GDO655369:GDP655369 GNK655369:GNL655369 GXG655369:GXH655369 HHC655369:HHD655369 HQY655369:HQZ655369 IAU655369:IAV655369 IKQ655369:IKR655369 IUM655369:IUN655369 JEI655369:JEJ655369 JOE655369:JOF655369 JYA655369:JYB655369 KHW655369:KHX655369 KRS655369:KRT655369 LBO655369:LBP655369 LLK655369:LLL655369 LVG655369:LVH655369 MFC655369:MFD655369 MOY655369:MOZ655369 MYU655369:MYV655369 NIQ655369:NIR655369 NSM655369:NSN655369 OCI655369:OCJ655369 OME655369:OMF655369 OWA655369:OWB655369 PFW655369:PFX655369 PPS655369:PPT655369 PZO655369:PZP655369 QJK655369:QJL655369 QTG655369:QTH655369 RDC655369:RDD655369 RMY655369:RMZ655369 RWU655369:RWV655369 SGQ655369:SGR655369 SQM655369:SQN655369 TAI655369:TAJ655369 TKE655369:TKF655369 TUA655369:TUB655369 UDW655369:UDX655369 UNS655369:UNT655369 UXO655369:UXP655369 VHK655369:VHL655369 VRG655369:VRH655369 WBC655369:WBD655369 WKY655369:WKZ655369 WUU655369:WUV655369 II720905:IJ720905 SE720905:SF720905 ACA720905:ACB720905 ALW720905:ALX720905 AVS720905:AVT720905 BFO720905:BFP720905 BPK720905:BPL720905 BZG720905:BZH720905 CJC720905:CJD720905 CSY720905:CSZ720905 DCU720905:DCV720905 DMQ720905:DMR720905 DWM720905:DWN720905 EGI720905:EGJ720905 EQE720905:EQF720905 FAA720905:FAB720905 FJW720905:FJX720905 FTS720905:FTT720905 GDO720905:GDP720905 GNK720905:GNL720905 GXG720905:GXH720905 HHC720905:HHD720905 HQY720905:HQZ720905 IAU720905:IAV720905 IKQ720905:IKR720905 IUM720905:IUN720905 JEI720905:JEJ720905 JOE720905:JOF720905 JYA720905:JYB720905 KHW720905:KHX720905 KRS720905:KRT720905 LBO720905:LBP720905 LLK720905:LLL720905 LVG720905:LVH720905 MFC720905:MFD720905 MOY720905:MOZ720905 MYU720905:MYV720905 NIQ720905:NIR720905 NSM720905:NSN720905 OCI720905:OCJ720905 OME720905:OMF720905 OWA720905:OWB720905 PFW720905:PFX720905 PPS720905:PPT720905 PZO720905:PZP720905 QJK720905:QJL720905 QTG720905:QTH720905 RDC720905:RDD720905 RMY720905:RMZ720905 RWU720905:RWV720905 SGQ720905:SGR720905 SQM720905:SQN720905 TAI720905:TAJ720905 TKE720905:TKF720905 TUA720905:TUB720905 UDW720905:UDX720905 UNS720905:UNT720905 UXO720905:UXP720905 VHK720905:VHL720905 VRG720905:VRH720905 WBC720905:WBD720905 WKY720905:WKZ720905 WUU720905:WUV720905 II786441:IJ786441 SE786441:SF786441 ACA786441:ACB786441 ALW786441:ALX786441 AVS786441:AVT786441 BFO786441:BFP786441 BPK786441:BPL786441 BZG786441:BZH786441 CJC786441:CJD786441 CSY786441:CSZ786441 DCU786441:DCV786441 DMQ786441:DMR786441 DWM786441:DWN786441 EGI786441:EGJ786441 EQE786441:EQF786441 FAA786441:FAB786441 FJW786441:FJX786441 FTS786441:FTT786441 GDO786441:GDP786441 GNK786441:GNL786441 GXG786441:GXH786441 HHC786441:HHD786441 HQY786441:HQZ786441 IAU786441:IAV786441 IKQ786441:IKR786441 IUM786441:IUN786441 JEI786441:JEJ786441 JOE786441:JOF786441 JYA786441:JYB786441 KHW786441:KHX786441 KRS786441:KRT786441 LBO786441:LBP786441 LLK786441:LLL786441 LVG786441:LVH786441 MFC786441:MFD786441 MOY786441:MOZ786441 MYU786441:MYV786441 NIQ786441:NIR786441 NSM786441:NSN786441 OCI786441:OCJ786441 OME786441:OMF786441 OWA786441:OWB786441 PFW786441:PFX786441 PPS786441:PPT786441 PZO786441:PZP786441 QJK786441:QJL786441 QTG786441:QTH786441 RDC786441:RDD786441 RMY786441:RMZ786441 RWU786441:RWV786441 SGQ786441:SGR786441 SQM786441:SQN786441 TAI786441:TAJ786441 TKE786441:TKF786441 TUA786441:TUB786441 UDW786441:UDX786441 UNS786441:UNT786441 UXO786441:UXP786441 VHK786441:VHL786441 VRG786441:VRH786441 WBC786441:WBD786441 WKY786441:WKZ786441 WUU786441:WUV786441 II851977:IJ851977 SE851977:SF851977 ACA851977:ACB851977 ALW851977:ALX851977 AVS851977:AVT851977 BFO851977:BFP851977 BPK851977:BPL851977 BZG851977:BZH851977 CJC851977:CJD851977 CSY851977:CSZ851977 DCU851977:DCV851977 DMQ851977:DMR851977 DWM851977:DWN851977 EGI851977:EGJ851977 EQE851977:EQF851977 FAA851977:FAB851977 FJW851977:FJX851977 FTS851977:FTT851977 GDO851977:GDP851977 GNK851977:GNL851977 GXG851977:GXH851977 HHC851977:HHD851977 HQY851977:HQZ851977 IAU851977:IAV851977 IKQ851977:IKR851977 IUM851977:IUN851977 JEI851977:JEJ851977 JOE851977:JOF851977 JYA851977:JYB851977 KHW851977:KHX851977 KRS851977:KRT851977 LBO851977:LBP851977 LLK851977:LLL851977 LVG851977:LVH851977 MFC851977:MFD851977 MOY851977:MOZ851977 MYU851977:MYV851977 NIQ851977:NIR851977 NSM851977:NSN851977 OCI851977:OCJ851977 OME851977:OMF851977 OWA851977:OWB851977 PFW851977:PFX851977 PPS851977:PPT851977 PZO851977:PZP851977 QJK851977:QJL851977 QTG851977:QTH851977 RDC851977:RDD851977 RMY851977:RMZ851977 RWU851977:RWV851977 SGQ851977:SGR851977 SQM851977:SQN851977 TAI851977:TAJ851977 TKE851977:TKF851977 TUA851977:TUB851977 UDW851977:UDX851977 UNS851977:UNT851977 UXO851977:UXP851977 VHK851977:VHL851977 VRG851977:VRH851977 WBC851977:WBD851977 WKY851977:WKZ851977 WUU851977:WUV851977 II917513:IJ917513 SE917513:SF917513 ACA917513:ACB917513 ALW917513:ALX917513 AVS917513:AVT917513 BFO917513:BFP917513 BPK917513:BPL917513 BZG917513:BZH917513 CJC917513:CJD917513 CSY917513:CSZ917513 DCU917513:DCV917513 DMQ917513:DMR917513 DWM917513:DWN917513 EGI917513:EGJ917513 EQE917513:EQF917513 FAA917513:FAB917513 FJW917513:FJX917513 FTS917513:FTT917513 GDO917513:GDP917513 GNK917513:GNL917513 GXG917513:GXH917513 HHC917513:HHD917513 HQY917513:HQZ917513 IAU917513:IAV917513 IKQ917513:IKR917513 IUM917513:IUN917513 JEI917513:JEJ917513 JOE917513:JOF917513 JYA917513:JYB917513 KHW917513:KHX917513 KRS917513:KRT917513 LBO917513:LBP917513 LLK917513:LLL917513 LVG917513:LVH917513 MFC917513:MFD917513 MOY917513:MOZ917513 MYU917513:MYV917513 NIQ917513:NIR917513 NSM917513:NSN917513 OCI917513:OCJ917513 OME917513:OMF917513 OWA917513:OWB917513 PFW917513:PFX917513 PPS917513:PPT917513 PZO917513:PZP917513 QJK917513:QJL917513 QTG917513:QTH917513 RDC917513:RDD917513 RMY917513:RMZ917513 RWU917513:RWV917513 SGQ917513:SGR917513 SQM917513:SQN917513 TAI917513:TAJ917513 TKE917513:TKF917513 TUA917513:TUB917513 UDW917513:UDX917513 UNS917513:UNT917513 UXO917513:UXP917513 VHK917513:VHL917513 VRG917513:VRH917513 WBC917513:WBD917513 WKY917513:WKZ917513 WUU917513:WUV917513 II983049:IJ983049 SE983049:SF983049 ACA983049:ACB983049 ALW983049:ALX983049 AVS983049:AVT983049 BFO983049:BFP983049 BPK983049:BPL983049 BZG983049:BZH983049 CJC983049:CJD983049 CSY983049:CSZ983049 DCU983049:DCV983049 DMQ983049:DMR983049 DWM983049:DWN983049 EGI983049:EGJ983049 EQE983049:EQF983049 FAA983049:FAB983049 FJW983049:FJX983049 FTS983049:FTT983049 GDO983049:GDP983049 GNK983049:GNL983049 GXG983049:GXH983049 HHC983049:HHD983049 HQY983049:HQZ983049 IAU983049:IAV983049 IKQ983049:IKR983049 IUM983049:IUN983049 JEI983049:JEJ983049 JOE983049:JOF983049 JYA983049:JYB983049 KHW983049:KHX983049 KRS983049:KRT983049 LBO983049:LBP983049 LLK983049:LLL983049 LVG983049:LVH983049 MFC983049:MFD983049 MOY983049:MOZ983049 MYU983049:MYV983049 NIQ983049:NIR983049 NSM983049:NSN983049 OCI983049:OCJ983049 OME983049:OMF983049 OWA983049:OWB983049 PFW983049:PFX983049 PPS983049:PPT983049 PZO983049:PZP983049 QJK983049:QJL983049 QTG983049:QTH983049 RDC983049:RDD983049 RMY983049:RMZ983049 RWU983049:RWV983049 SGQ983049:SGR983049 SQM983049:SQN983049 TAI983049:TAJ983049 TKE983049:TKF983049 TUA983049:TUB983049 UDW983049:UDX983049 UNS983049:UNT983049 UXO983049:UXP983049 VHK983049:VHL983049 VRG983049:VRH983049 WBC983049:WBD983049 WKY983049:WKZ983049 WUU983049:WUV983049 IL65545:IM65545 SH65545:SI65545 ACD65545:ACE65545 ALZ65545:AMA65545 AVV65545:AVW65545 BFR65545:BFS65545 BPN65545:BPO65545 BZJ65545:BZK65545 CJF65545:CJG65545 CTB65545:CTC65545 DCX65545:DCY65545 DMT65545:DMU65545 DWP65545:DWQ65545 EGL65545:EGM65545 EQH65545:EQI65545 FAD65545:FAE65545 FJZ65545:FKA65545 FTV65545:FTW65545 GDR65545:GDS65545 GNN65545:GNO65545 GXJ65545:GXK65545 HHF65545:HHG65545 HRB65545:HRC65545 IAX65545:IAY65545 IKT65545:IKU65545 IUP65545:IUQ65545 JEL65545:JEM65545 JOH65545:JOI65545 JYD65545:JYE65545 KHZ65545:KIA65545 KRV65545:KRW65545 LBR65545:LBS65545 LLN65545:LLO65545 LVJ65545:LVK65545 MFF65545:MFG65545 MPB65545:MPC65545 MYX65545:MYY65545 NIT65545:NIU65545 NSP65545:NSQ65545 OCL65545:OCM65545 OMH65545:OMI65545 OWD65545:OWE65545 PFZ65545:PGA65545 PPV65545:PPW65545 PZR65545:PZS65545 QJN65545:QJO65545 QTJ65545:QTK65545 RDF65545:RDG65545 RNB65545:RNC65545 RWX65545:RWY65545 SGT65545:SGU65545 SQP65545:SQQ65545 TAL65545:TAM65545 TKH65545:TKI65545 TUD65545:TUE65545 UDZ65545:UEA65545 UNV65545:UNW65545 UXR65545:UXS65545 VHN65545:VHO65545 VRJ65545:VRK65545 WBF65545:WBG65545 WLB65545:WLC65545 WUX65545:WUY65545 IL131081:IM131081 SH131081:SI131081 ACD131081:ACE131081 ALZ131081:AMA131081 AVV131081:AVW131081 BFR131081:BFS131081 BPN131081:BPO131081 BZJ131081:BZK131081 CJF131081:CJG131081 CTB131081:CTC131081 DCX131081:DCY131081 DMT131081:DMU131081 DWP131081:DWQ131081 EGL131081:EGM131081 EQH131081:EQI131081 FAD131081:FAE131081 FJZ131081:FKA131081 FTV131081:FTW131081 GDR131081:GDS131081 GNN131081:GNO131081 GXJ131081:GXK131081 HHF131081:HHG131081 HRB131081:HRC131081 IAX131081:IAY131081 IKT131081:IKU131081 IUP131081:IUQ131081 JEL131081:JEM131081 JOH131081:JOI131081 JYD131081:JYE131081 KHZ131081:KIA131081 KRV131081:KRW131081 LBR131081:LBS131081 LLN131081:LLO131081 LVJ131081:LVK131081 MFF131081:MFG131081 MPB131081:MPC131081 MYX131081:MYY131081 NIT131081:NIU131081 NSP131081:NSQ131081 OCL131081:OCM131081 OMH131081:OMI131081 OWD131081:OWE131081 PFZ131081:PGA131081 PPV131081:PPW131081 PZR131081:PZS131081 QJN131081:QJO131081 QTJ131081:QTK131081 RDF131081:RDG131081 RNB131081:RNC131081 RWX131081:RWY131081 SGT131081:SGU131081 SQP131081:SQQ131081 TAL131081:TAM131081 TKH131081:TKI131081 TUD131081:TUE131081 UDZ131081:UEA131081 UNV131081:UNW131081 UXR131081:UXS131081 VHN131081:VHO131081 VRJ131081:VRK131081 WBF131081:WBG131081 WLB131081:WLC131081 WUX131081:WUY131081 IL196617:IM196617 SH196617:SI196617 ACD196617:ACE196617 ALZ196617:AMA196617 AVV196617:AVW196617 BFR196617:BFS196617 BPN196617:BPO196617 BZJ196617:BZK196617 CJF196617:CJG196617 CTB196617:CTC196617 DCX196617:DCY196617 DMT196617:DMU196617 DWP196617:DWQ196617 EGL196617:EGM196617 EQH196617:EQI196617 FAD196617:FAE196617 FJZ196617:FKA196617 FTV196617:FTW196617 GDR196617:GDS196617 GNN196617:GNO196617 GXJ196617:GXK196617 HHF196617:HHG196617 HRB196617:HRC196617 IAX196617:IAY196617 IKT196617:IKU196617 IUP196617:IUQ196617 JEL196617:JEM196617 JOH196617:JOI196617 JYD196617:JYE196617 KHZ196617:KIA196617 KRV196617:KRW196617 LBR196617:LBS196617 LLN196617:LLO196617 LVJ196617:LVK196617 MFF196617:MFG196617 MPB196617:MPC196617 MYX196617:MYY196617 NIT196617:NIU196617 NSP196617:NSQ196617 OCL196617:OCM196617 OMH196617:OMI196617 OWD196617:OWE196617 PFZ196617:PGA196617 PPV196617:PPW196617 PZR196617:PZS196617 QJN196617:QJO196617 QTJ196617:QTK196617 RDF196617:RDG196617 RNB196617:RNC196617 RWX196617:RWY196617 SGT196617:SGU196617 SQP196617:SQQ196617 TAL196617:TAM196617 TKH196617:TKI196617 TUD196617:TUE196617 UDZ196617:UEA196617 UNV196617:UNW196617 UXR196617:UXS196617 VHN196617:VHO196617 VRJ196617:VRK196617 WBF196617:WBG196617 WLB196617:WLC196617 WUX196617:WUY196617 IL262153:IM262153 SH262153:SI262153 ACD262153:ACE262153 ALZ262153:AMA262153 AVV262153:AVW262153 BFR262153:BFS262153 BPN262153:BPO262153 BZJ262153:BZK262153 CJF262153:CJG262153 CTB262153:CTC262153 DCX262153:DCY262153 DMT262153:DMU262153 DWP262153:DWQ262153 EGL262153:EGM262153 EQH262153:EQI262153 FAD262153:FAE262153 FJZ262153:FKA262153 FTV262153:FTW262153 GDR262153:GDS262153 GNN262153:GNO262153 GXJ262153:GXK262153 HHF262153:HHG262153 HRB262153:HRC262153 IAX262153:IAY262153 IKT262153:IKU262153 IUP262153:IUQ262153 JEL262153:JEM262153 JOH262153:JOI262153 JYD262153:JYE262153 KHZ262153:KIA262153 KRV262153:KRW262153 LBR262153:LBS262153 LLN262153:LLO262153 LVJ262153:LVK262153 MFF262153:MFG262153 MPB262153:MPC262153 MYX262153:MYY262153 NIT262153:NIU262153 NSP262153:NSQ262153 OCL262153:OCM262153 OMH262153:OMI262153 OWD262153:OWE262153 PFZ262153:PGA262153 PPV262153:PPW262153 PZR262153:PZS262153 QJN262153:QJO262153 QTJ262153:QTK262153 RDF262153:RDG262153 RNB262153:RNC262153 RWX262153:RWY262153 SGT262153:SGU262153 SQP262153:SQQ262153 TAL262153:TAM262153 TKH262153:TKI262153 TUD262153:TUE262153 UDZ262153:UEA262153 UNV262153:UNW262153 UXR262153:UXS262153 VHN262153:VHO262153 VRJ262153:VRK262153 WBF262153:WBG262153 WLB262153:WLC262153 WUX262153:WUY262153 IL327689:IM327689 SH327689:SI327689 ACD327689:ACE327689 ALZ327689:AMA327689 AVV327689:AVW327689 BFR327689:BFS327689 BPN327689:BPO327689 BZJ327689:BZK327689 CJF327689:CJG327689 CTB327689:CTC327689 DCX327689:DCY327689 DMT327689:DMU327689 DWP327689:DWQ327689 EGL327689:EGM327689 EQH327689:EQI327689 FAD327689:FAE327689 FJZ327689:FKA327689 FTV327689:FTW327689 GDR327689:GDS327689 GNN327689:GNO327689 GXJ327689:GXK327689 HHF327689:HHG327689 HRB327689:HRC327689 IAX327689:IAY327689 IKT327689:IKU327689 IUP327689:IUQ327689 JEL327689:JEM327689 JOH327689:JOI327689 JYD327689:JYE327689 KHZ327689:KIA327689 KRV327689:KRW327689 LBR327689:LBS327689 LLN327689:LLO327689 LVJ327689:LVK327689 MFF327689:MFG327689 MPB327689:MPC327689 MYX327689:MYY327689 NIT327689:NIU327689 NSP327689:NSQ327689 OCL327689:OCM327689 OMH327689:OMI327689 OWD327689:OWE327689 PFZ327689:PGA327689 PPV327689:PPW327689 PZR327689:PZS327689 QJN327689:QJO327689 QTJ327689:QTK327689 RDF327689:RDG327689 RNB327689:RNC327689 RWX327689:RWY327689 SGT327689:SGU327689 SQP327689:SQQ327689 TAL327689:TAM327689 TKH327689:TKI327689 TUD327689:TUE327689 UDZ327689:UEA327689 UNV327689:UNW327689 UXR327689:UXS327689 VHN327689:VHO327689 VRJ327689:VRK327689 WBF327689:WBG327689 WLB327689:WLC327689 WUX327689:WUY327689 IL393225:IM393225 SH393225:SI393225 ACD393225:ACE393225 ALZ393225:AMA393225 AVV393225:AVW393225 BFR393225:BFS393225 BPN393225:BPO393225 BZJ393225:BZK393225 CJF393225:CJG393225 CTB393225:CTC393225 DCX393225:DCY393225 DMT393225:DMU393225 DWP393225:DWQ393225 EGL393225:EGM393225 EQH393225:EQI393225 FAD393225:FAE393225 FJZ393225:FKA393225 FTV393225:FTW393225 GDR393225:GDS393225 GNN393225:GNO393225 GXJ393225:GXK393225 HHF393225:HHG393225 HRB393225:HRC393225 IAX393225:IAY393225 IKT393225:IKU393225 IUP393225:IUQ393225 JEL393225:JEM393225 JOH393225:JOI393225 JYD393225:JYE393225 KHZ393225:KIA393225 KRV393225:KRW393225 LBR393225:LBS393225 LLN393225:LLO393225 LVJ393225:LVK393225 MFF393225:MFG393225 MPB393225:MPC393225 MYX393225:MYY393225 NIT393225:NIU393225 NSP393225:NSQ393225 OCL393225:OCM393225 OMH393225:OMI393225 OWD393225:OWE393225 PFZ393225:PGA393225 PPV393225:PPW393225 PZR393225:PZS393225 QJN393225:QJO393225 QTJ393225:QTK393225 RDF393225:RDG393225 RNB393225:RNC393225 RWX393225:RWY393225 SGT393225:SGU393225 SQP393225:SQQ393225 TAL393225:TAM393225 TKH393225:TKI393225 TUD393225:TUE393225 UDZ393225:UEA393225 UNV393225:UNW393225 UXR393225:UXS393225 VHN393225:VHO393225 VRJ393225:VRK393225 WBF393225:WBG393225 WLB393225:WLC393225 WUX393225:WUY393225 IL458761:IM458761 SH458761:SI458761 ACD458761:ACE458761 ALZ458761:AMA458761 AVV458761:AVW458761 BFR458761:BFS458761 BPN458761:BPO458761 BZJ458761:BZK458761 CJF458761:CJG458761 CTB458761:CTC458761 DCX458761:DCY458761 DMT458761:DMU458761 DWP458761:DWQ458761 EGL458761:EGM458761 EQH458761:EQI458761 FAD458761:FAE458761 FJZ458761:FKA458761 FTV458761:FTW458761 GDR458761:GDS458761 GNN458761:GNO458761 GXJ458761:GXK458761 HHF458761:HHG458761 HRB458761:HRC458761 IAX458761:IAY458761 IKT458761:IKU458761 IUP458761:IUQ458761 JEL458761:JEM458761 JOH458761:JOI458761 JYD458761:JYE458761 KHZ458761:KIA458761 KRV458761:KRW458761 LBR458761:LBS458761 LLN458761:LLO458761 LVJ458761:LVK458761 MFF458761:MFG458761 MPB458761:MPC458761 MYX458761:MYY458761 NIT458761:NIU458761 NSP458761:NSQ458761 OCL458761:OCM458761 OMH458761:OMI458761 OWD458761:OWE458761 PFZ458761:PGA458761 PPV458761:PPW458761 PZR458761:PZS458761 QJN458761:QJO458761 QTJ458761:QTK458761 RDF458761:RDG458761 RNB458761:RNC458761 RWX458761:RWY458761 SGT458761:SGU458761 SQP458761:SQQ458761 TAL458761:TAM458761 TKH458761:TKI458761 TUD458761:TUE458761 UDZ458761:UEA458761 UNV458761:UNW458761 UXR458761:UXS458761 VHN458761:VHO458761 VRJ458761:VRK458761 WBF458761:WBG458761 WLB458761:WLC458761 WUX458761:WUY458761 IL524297:IM524297 SH524297:SI524297 ACD524297:ACE524297 ALZ524297:AMA524297 AVV524297:AVW524297 BFR524297:BFS524297 BPN524297:BPO524297 BZJ524297:BZK524297 CJF524297:CJG524297 CTB524297:CTC524297 DCX524297:DCY524297 DMT524297:DMU524297 DWP524297:DWQ524297 EGL524297:EGM524297 EQH524297:EQI524297 FAD524297:FAE524297 FJZ524297:FKA524297 FTV524297:FTW524297 GDR524297:GDS524297 GNN524297:GNO524297 GXJ524297:GXK524297 HHF524297:HHG524297 HRB524297:HRC524297 IAX524297:IAY524297 IKT524297:IKU524297 IUP524297:IUQ524297 JEL524297:JEM524297 JOH524297:JOI524297 JYD524297:JYE524297 KHZ524297:KIA524297 KRV524297:KRW524297 LBR524297:LBS524297 LLN524297:LLO524297 LVJ524297:LVK524297 MFF524297:MFG524297 MPB524297:MPC524297 MYX524297:MYY524297 NIT524297:NIU524297 NSP524297:NSQ524297 OCL524297:OCM524297 OMH524297:OMI524297 OWD524297:OWE524297 PFZ524297:PGA524297 PPV524297:PPW524297 PZR524297:PZS524297 QJN524297:QJO524297 QTJ524297:QTK524297 RDF524297:RDG524297 RNB524297:RNC524297 RWX524297:RWY524297 SGT524297:SGU524297 SQP524297:SQQ524297 TAL524297:TAM524297 TKH524297:TKI524297 TUD524297:TUE524297 UDZ524297:UEA524297 UNV524297:UNW524297 UXR524297:UXS524297 VHN524297:VHO524297 VRJ524297:VRK524297 WBF524297:WBG524297 WLB524297:WLC524297 WUX524297:WUY524297 IL589833:IM589833 SH589833:SI589833 ACD589833:ACE589833 ALZ589833:AMA589833 AVV589833:AVW589833 BFR589833:BFS589833 BPN589833:BPO589833 BZJ589833:BZK589833 CJF589833:CJG589833 CTB589833:CTC589833 DCX589833:DCY589833 DMT589833:DMU589833 DWP589833:DWQ589833 EGL589833:EGM589833 EQH589833:EQI589833 FAD589833:FAE589833 FJZ589833:FKA589833 FTV589833:FTW589833 GDR589833:GDS589833 GNN589833:GNO589833 GXJ589833:GXK589833 HHF589833:HHG589833 HRB589833:HRC589833 IAX589833:IAY589833 IKT589833:IKU589833 IUP589833:IUQ589833 JEL589833:JEM589833 JOH589833:JOI589833 JYD589833:JYE589833 KHZ589833:KIA589833 KRV589833:KRW589833 LBR589833:LBS589833 LLN589833:LLO589833 LVJ589833:LVK589833 MFF589833:MFG589833 MPB589833:MPC589833 MYX589833:MYY589833 NIT589833:NIU589833 NSP589833:NSQ589833 OCL589833:OCM589833 OMH589833:OMI589833 OWD589833:OWE589833 PFZ589833:PGA589833 PPV589833:PPW589833 PZR589833:PZS589833 QJN589833:QJO589833 QTJ589833:QTK589833 RDF589833:RDG589833 RNB589833:RNC589833 RWX589833:RWY589833 SGT589833:SGU589833 SQP589833:SQQ589833 TAL589833:TAM589833 TKH589833:TKI589833 TUD589833:TUE589833 UDZ589833:UEA589833 UNV589833:UNW589833 UXR589833:UXS589833 VHN589833:VHO589833 VRJ589833:VRK589833 WBF589833:WBG589833 WLB589833:WLC589833 WUX589833:WUY589833 IL655369:IM655369 SH655369:SI655369 ACD655369:ACE655369 ALZ655369:AMA655369 AVV655369:AVW655369 BFR655369:BFS655369 BPN655369:BPO655369 BZJ655369:BZK655369 CJF655369:CJG655369 CTB655369:CTC655369 DCX655369:DCY655369 DMT655369:DMU655369 DWP655369:DWQ655369 EGL655369:EGM655369 EQH655369:EQI655369 FAD655369:FAE655369 FJZ655369:FKA655369 FTV655369:FTW655369 GDR655369:GDS655369 GNN655369:GNO655369 GXJ655369:GXK655369 HHF655369:HHG655369 HRB655369:HRC655369 IAX655369:IAY655369 IKT655369:IKU655369 IUP655369:IUQ655369 JEL655369:JEM655369 JOH655369:JOI655369 JYD655369:JYE655369 KHZ655369:KIA655369 KRV655369:KRW655369 LBR655369:LBS655369 LLN655369:LLO655369 LVJ655369:LVK655369 MFF655369:MFG655369 MPB655369:MPC655369 MYX655369:MYY655369 NIT655369:NIU655369 NSP655369:NSQ655369 OCL655369:OCM655369 OMH655369:OMI655369 OWD655369:OWE655369 PFZ655369:PGA655369 PPV655369:PPW655369 PZR655369:PZS655369 QJN655369:QJO655369 QTJ655369:QTK655369 RDF655369:RDG655369 RNB655369:RNC655369 RWX655369:RWY655369 SGT655369:SGU655369 SQP655369:SQQ655369 TAL655369:TAM655369 TKH655369:TKI655369 TUD655369:TUE655369 UDZ655369:UEA655369 UNV655369:UNW655369 UXR655369:UXS655369 VHN655369:VHO655369 VRJ655369:VRK655369 WBF655369:WBG655369 WLB655369:WLC655369 WUX655369:WUY655369 IL720905:IM720905 SH720905:SI720905 ACD720905:ACE720905 ALZ720905:AMA720905 AVV720905:AVW720905 BFR720905:BFS720905 BPN720905:BPO720905 BZJ720905:BZK720905 CJF720905:CJG720905 CTB720905:CTC720905 DCX720905:DCY720905 DMT720905:DMU720905 DWP720905:DWQ720905 EGL720905:EGM720905 EQH720905:EQI720905 FAD720905:FAE720905 FJZ720905:FKA720905 FTV720905:FTW720905 GDR720905:GDS720905 GNN720905:GNO720905 GXJ720905:GXK720905 HHF720905:HHG720905 HRB720905:HRC720905 IAX720905:IAY720905 IKT720905:IKU720905 IUP720905:IUQ720905 JEL720905:JEM720905 JOH720905:JOI720905 JYD720905:JYE720905 KHZ720905:KIA720905 KRV720905:KRW720905 LBR720905:LBS720905 LLN720905:LLO720905 LVJ720905:LVK720905 MFF720905:MFG720905 MPB720905:MPC720905 MYX720905:MYY720905 NIT720905:NIU720905 NSP720905:NSQ720905 OCL720905:OCM720905 OMH720905:OMI720905 OWD720905:OWE720905 PFZ720905:PGA720905 PPV720905:PPW720905 PZR720905:PZS720905 QJN720905:QJO720905 QTJ720905:QTK720905 RDF720905:RDG720905 RNB720905:RNC720905 RWX720905:RWY720905 SGT720905:SGU720905 SQP720905:SQQ720905 TAL720905:TAM720905 TKH720905:TKI720905 TUD720905:TUE720905 UDZ720905:UEA720905 UNV720905:UNW720905 UXR720905:UXS720905 VHN720905:VHO720905 VRJ720905:VRK720905 WBF720905:WBG720905 WLB720905:WLC720905 WUX720905:WUY720905 IL786441:IM786441 SH786441:SI786441 ACD786441:ACE786441 ALZ786441:AMA786441 AVV786441:AVW786441 BFR786441:BFS786441 BPN786441:BPO786441 BZJ786441:BZK786441 CJF786441:CJG786441 CTB786441:CTC786441 DCX786441:DCY786441 DMT786441:DMU786441 DWP786441:DWQ786441 EGL786441:EGM786441 EQH786441:EQI786441 FAD786441:FAE786441 FJZ786441:FKA786441 FTV786441:FTW786441 GDR786441:GDS786441 GNN786441:GNO786441 GXJ786441:GXK786441 HHF786441:HHG786441 HRB786441:HRC786441 IAX786441:IAY786441 IKT786441:IKU786441 IUP786441:IUQ786441 JEL786441:JEM786441 JOH786441:JOI786441 JYD786441:JYE786441 KHZ786441:KIA786441 KRV786441:KRW786441 LBR786441:LBS786441 LLN786441:LLO786441 LVJ786441:LVK786441 MFF786441:MFG786441 MPB786441:MPC786441 MYX786441:MYY786441 NIT786441:NIU786441 NSP786441:NSQ786441 OCL786441:OCM786441 OMH786441:OMI786441 OWD786441:OWE786441 PFZ786441:PGA786441 PPV786441:PPW786441 PZR786441:PZS786441 QJN786441:QJO786441 QTJ786441:QTK786441 RDF786441:RDG786441 RNB786441:RNC786441 RWX786441:RWY786441 SGT786441:SGU786441 SQP786441:SQQ786441 TAL786441:TAM786441 TKH786441:TKI786441 TUD786441:TUE786441 UDZ786441:UEA786441 UNV786441:UNW786441 UXR786441:UXS786441 VHN786441:VHO786441 VRJ786441:VRK786441 WBF786441:WBG786441 WLB786441:WLC786441 WUX786441:WUY786441 IL851977:IM851977 SH851977:SI851977 ACD851977:ACE851977 ALZ851977:AMA851977 AVV851977:AVW851977 BFR851977:BFS851977 BPN851977:BPO851977 BZJ851977:BZK851977 CJF851977:CJG851977 CTB851977:CTC851977 DCX851977:DCY851977 DMT851977:DMU851977 DWP851977:DWQ851977 EGL851977:EGM851977 EQH851977:EQI851977 FAD851977:FAE851977 FJZ851977:FKA851977 FTV851977:FTW851977 GDR851977:GDS851977 GNN851977:GNO851977 GXJ851977:GXK851977 HHF851977:HHG851977 HRB851977:HRC851977 IAX851977:IAY851977 IKT851977:IKU851977 IUP851977:IUQ851977 JEL851977:JEM851977 JOH851977:JOI851977 JYD851977:JYE851977 KHZ851977:KIA851977 KRV851977:KRW851977 LBR851977:LBS851977 LLN851977:LLO851977 LVJ851977:LVK851977 MFF851977:MFG851977 MPB851977:MPC851977 MYX851977:MYY851977 NIT851977:NIU851977 NSP851977:NSQ851977 OCL851977:OCM851977 OMH851977:OMI851977 OWD851977:OWE851977 PFZ851977:PGA851977 PPV851977:PPW851977 PZR851977:PZS851977 QJN851977:QJO851977 QTJ851977:QTK851977 RDF851977:RDG851977 RNB851977:RNC851977 RWX851977:RWY851977 SGT851977:SGU851977 SQP851977:SQQ851977 TAL851977:TAM851977 TKH851977:TKI851977 TUD851977:TUE851977 UDZ851977:UEA851977 UNV851977:UNW851977 UXR851977:UXS851977 VHN851977:VHO851977 VRJ851977:VRK851977 WBF851977:WBG851977 WLB851977:WLC851977 WUX851977:WUY851977 IL917513:IM917513 SH917513:SI917513 ACD917513:ACE917513 ALZ917513:AMA917513 AVV917513:AVW917513 BFR917513:BFS917513 BPN917513:BPO917513 BZJ917513:BZK917513 CJF917513:CJG917513 CTB917513:CTC917513 DCX917513:DCY917513 DMT917513:DMU917513 DWP917513:DWQ917513 EGL917513:EGM917513 EQH917513:EQI917513 FAD917513:FAE917513 FJZ917513:FKA917513 FTV917513:FTW917513 GDR917513:GDS917513 GNN917513:GNO917513 GXJ917513:GXK917513 HHF917513:HHG917513 HRB917513:HRC917513 IAX917513:IAY917513 IKT917513:IKU917513 IUP917513:IUQ917513 JEL917513:JEM917513 JOH917513:JOI917513 JYD917513:JYE917513 KHZ917513:KIA917513 KRV917513:KRW917513 LBR917513:LBS917513 LLN917513:LLO917513 LVJ917513:LVK917513 MFF917513:MFG917513 MPB917513:MPC917513 MYX917513:MYY917513 NIT917513:NIU917513 NSP917513:NSQ917513 OCL917513:OCM917513 OMH917513:OMI917513 OWD917513:OWE917513 PFZ917513:PGA917513 PPV917513:PPW917513 PZR917513:PZS917513 QJN917513:QJO917513 QTJ917513:QTK917513 RDF917513:RDG917513 RNB917513:RNC917513 RWX917513:RWY917513 SGT917513:SGU917513 SQP917513:SQQ917513 TAL917513:TAM917513 TKH917513:TKI917513 TUD917513:TUE917513 UDZ917513:UEA917513 UNV917513:UNW917513 UXR917513:UXS917513 VHN917513:VHO917513 VRJ917513:VRK917513 WBF917513:WBG917513 WLB917513:WLC917513 WUX917513:WUY917513 IL983049:IM983049 SH983049:SI983049 ACD983049:ACE983049 ALZ983049:AMA983049 AVV983049:AVW983049 BFR983049:BFS983049 BPN983049:BPO983049 BZJ983049:BZK983049 CJF983049:CJG983049 CTB983049:CTC983049 DCX983049:DCY983049 DMT983049:DMU983049 DWP983049:DWQ983049 EGL983049:EGM983049 EQH983049:EQI983049 FAD983049:FAE983049 FJZ983049:FKA983049 FTV983049:FTW983049 GDR983049:GDS983049 GNN983049:GNO983049 GXJ983049:GXK983049 HHF983049:HHG983049 HRB983049:HRC983049 IAX983049:IAY983049 IKT983049:IKU983049 IUP983049:IUQ983049 JEL983049:JEM983049 JOH983049:JOI983049 JYD983049:JYE983049 KHZ983049:KIA983049 KRV983049:KRW983049 LBR983049:LBS983049 LLN983049:LLO983049 LVJ983049:LVK983049 MFF983049:MFG983049 MPB983049:MPC983049 MYX983049:MYY983049 NIT983049:NIU983049 NSP983049:NSQ983049 OCL983049:OCM983049 OMH983049:OMI983049 OWD983049:OWE983049 PFZ983049:PGA983049 PPV983049:PPW983049 PZR983049:PZS983049 QJN983049:QJO983049 QTJ983049:QTK983049 RDF983049:RDG983049 RNB983049:RNC983049 RWX983049:RWY983049 SGT983049:SGU983049 SQP983049:SQQ983049 TAL983049:TAM983049 TKH983049:TKI983049 TUD983049:TUE983049 UDZ983049:UEA983049 UNV983049:UNW983049 UXR983049:UXS983049 VHN983049:VHO983049 VRJ983049:VRK983049 WBF983049:WBG983049 WLB983049:WLC983049 WUX983049:WUY983049 HN12:HO12 RJ12:RK12 WUX12:WUY12 WLB12:WLC12 WBF12:WBG12 VRJ12:VRK12 VHN12:VHO12 UXR12:UXS12 UNV12:UNW12 UDZ12:UEA12 TUD12:TUE12 TKH12:TKI12 TAL12:TAM12 SQP12:SQQ12 SGT12:SGU12 RWX12:RWY12 RNB12:RNC12 RDF12:RDG12 QTJ12:QTK12 QJN12:QJO12 PZR12:PZS12 PPV12:PPW12 PFZ12:PGA12 OWD12:OWE12 OMH12:OMI12 OCL12:OCM12 NSP12:NSQ12 NIT12:NIU12 MYX12:MYY12 MPB12:MPC12 MFF12:MFG12 LVJ12:LVK12 LLN12:LLO12 LBR12:LBS12 KRV12:KRW12 KHZ12:KIA12 JYD12:JYE12 JOH12:JOI12 JEL12:JEM12 IUP12:IUQ12 IKT12:IKU12 IAX12:IAY12 HRB12:HRC12 HHF12:HHG12 GXJ12:GXK12 GNN12:GNO12 GDR12:GDS12 FTV12:FTW12 FJZ12:FKA12 FAD12:FAE12 EQH12:EQI12 EGL12:EGM12 DWP12:DWQ12 DMT12:DMU12 DCX12:DCY12 CTB12:CTC12 CJF12:CJG12 BZJ12:BZK12 BPN12:BPO12 BFR12:BFS12 AVV12:AVW12 ALZ12:AMA12 ACD12:ACE12 SH12:SI12 IL12:IM12 WUU12:WUV12 WKY12:WKZ12 WBC12:WBD12 VRG12:VRH12 VHK12:VHL12 UXO12:UXP12 UNS12:UNT12 UDW12:UDX12 TUA12:TUB12 TKE12:TKF12 TAI12:TAJ12 SQM12:SQN12 SGQ12:SGR12 RWU12:RWV12 RMY12:RMZ12 RDC12:RDD12 QTG12:QTH12 QJK12:QJL12 PZO12:PZP12 PPS12:PPT12 PFW12:PFX12 OWA12:OWB12 OME12:OMF12 OCI12:OCJ12 NSM12:NSN12 NIQ12:NIR12 MYU12:MYV12 MOY12:MOZ12 MFC12:MFD12 LVG12:LVH12 LLK12:LLL12 LBO12:LBP12 KRS12:KRT12 KHW12:KHX12 JYA12:JYB12 JOE12:JOF12 JEI12:JEJ12 IUM12:IUN12 IKQ12:IKR12 IAU12:IAV12 HQY12:HQZ12 HHC12:HHD12 GXG12:GXH12 GNK12:GNL12 GDO12:GDP12 FTS12:FTT12 FJW12:FJX12 FAA12:FAB12 EQE12:EQF12 EGI12:EGJ12 DWM12:DWN12 DMQ12:DMR12 DCU12:DCV12 CSY12:CSZ12 CJC12:CJD12 BZG12:BZH12 BPK12:BPL12 BFO12:BFP12 AVS12:AVT12 ALW12:ALX12 ACA12:ACB12 SE12:SF12 II12:IJ12 WUR12:WUS12 WKV12:WKW12 WAZ12:WBA12 VRD12:VRE12 VHH12:VHI12 UXL12:UXM12 UNP12:UNQ12 UDT12:UDU12 TTX12:TTY12 TKB12:TKC12 TAF12:TAG12 SQJ12:SQK12 SGN12:SGO12 RWR12:RWS12 RMV12:RMW12 RCZ12:RDA12 QTD12:QTE12 QJH12:QJI12 PZL12:PZM12 PPP12:PPQ12 PFT12:PFU12 OVX12:OVY12 OMB12:OMC12 OCF12:OCG12 NSJ12:NSK12 NIN12:NIO12 MYR12:MYS12 MOV12:MOW12 MEZ12:MFA12 LVD12:LVE12 LLH12:LLI12 LBL12:LBM12 KRP12:KRQ12 KHT12:KHU12 JXX12:JXY12 JOB12:JOC12 JEF12:JEG12 IUJ12:IUK12 IKN12:IKO12 IAR12:IAS12 HQV12:HQW12 HGZ12:HHA12 GXD12:GXE12 GNH12:GNI12 GDL12:GDM12 FTP12:FTQ12 FJT12:FJU12 EZX12:EZY12 EQB12:EQC12 EGF12:EGG12 DWJ12:DWK12 DMN12:DMO12 DCR12:DCS12 CSV12:CSW12 CIZ12:CJA12 BZD12:BZE12 BPH12:BPI12 BFL12:BFM12 AVP12:AVQ12 ALT12:ALU12 ABX12:ABY12 SB12:SC12 IF12:IG12 WUL12:WUM12 WKP12:WKQ12 WAT12:WAU12 VQX12:VQY12 VHB12:VHC12 UXF12:UXG12 UNJ12:UNK12 UDN12:UDO12 TTR12:TTS12 TJV12:TJW12 SZZ12:TAA12 SQD12:SQE12 SGH12:SGI12 RWL12:RWM12 RMP12:RMQ12 RCT12:RCU12 QSX12:QSY12 QJB12:QJC12 PZF12:PZG12 PPJ12:PPK12 PFN12:PFO12 OVR12:OVS12 OLV12:OLW12 OBZ12:OCA12 NSD12:NSE12 NIH12:NII12 MYL12:MYM12 MOP12:MOQ12 MET12:MEU12 LUX12:LUY12 LLB12:LLC12 LBF12:LBG12 KRJ12:KRK12 KHN12:KHO12 JXR12:JXS12 JNV12:JNW12 JDZ12:JEA12 IUD12:IUE12 IKH12:IKI12 IAL12:IAM12 HQP12:HQQ12 HGT12:HGU12 GWX12:GWY12 GNB12:GNC12 GDF12:GDG12 FTJ12:FTK12 FJN12:FJO12 EZR12:EZS12 EPV12:EPW12 EFZ12:EGA12 DWD12:DWE12 DMH12:DMI12 DCL12:DCM12 CSP12:CSQ12 CIT12:CIU12 BYX12:BYY12 BPB12:BPC12 BFF12:BFG12 AVJ12:AVK12 ALN12:ALO12 ABR12:ABS12 RV12:RW12 HZ12:IA12 WUI12:WUJ12 WKM12:WKN12 WAQ12:WAR12 VQU12:VQV12 VGY12:VGZ12 UXC12:UXD12 UNG12:UNH12 UDK12:UDL12 TTO12:TTP12 TJS12:TJT12 SZW12:SZX12 SQA12:SQB12 SGE12:SGF12 RWI12:RWJ12 RMM12:RMN12 RCQ12:RCR12 QSU12:QSV12 QIY12:QIZ12 PZC12:PZD12 PPG12:PPH12 PFK12:PFL12 OVO12:OVP12 OLS12:OLT12 OBW12:OBX12 NSA12:NSB12 NIE12:NIF12 MYI12:MYJ12 MOM12:MON12 MEQ12:MER12 LUU12:LUV12 LKY12:LKZ12 LBC12:LBD12 KRG12:KRH12 KHK12:KHL12 JXO12:JXP12 JNS12:JNT12 JDW12:JDX12 IUA12:IUB12 IKE12:IKF12 IAI12:IAJ12 HQM12:HQN12 HGQ12:HGR12 GWU12:GWV12 GMY12:GMZ12 GDC12:GDD12 FTG12:FTH12 FJK12:FJL12 EZO12:EZP12 EPS12:EPT12 EFW12:EFX12 DWA12:DWB12 DME12:DMF12 DCI12:DCJ12 CSM12:CSN12 CIQ12:CIR12 BYU12:BYV12 BOY12:BOZ12 BFC12:BFD12 AVG12:AVH12 ALK12:ALL12 ABO12:ABP12 RS12:RT12 HW12:HX12 WUF12:WUG12 WKJ12:WKK12 WAN12:WAO12 VQR12:VQS12 VGV12:VGW12 UWZ12:UXA12 UND12:UNE12 UDH12:UDI12 TTL12:TTM12 TJP12:TJQ12 SZT12:SZU12 SPX12:SPY12 SGB12:SGC12 RWF12:RWG12 RMJ12:RMK12 RCN12:RCO12 QSR12:QSS12 QIV12:QIW12 PYZ12:PZA12 PPD12:PPE12 PFH12:PFI12 OVL12:OVM12 OLP12:OLQ12 OBT12:OBU12 NRX12:NRY12 NIB12:NIC12 MYF12:MYG12 MOJ12:MOK12 MEN12:MEO12 LUR12:LUS12 LKV12:LKW12 LAZ12:LBA12 KRD12:KRE12 KHH12:KHI12 JXL12:JXM12 JNP12:JNQ12 JDT12:JDU12 ITX12:ITY12 IKB12:IKC12 IAF12:IAG12 HQJ12:HQK12 HGN12:HGO12 GWR12:GWS12 GMV12:GMW12 GCZ12:GDA12 FTD12:FTE12 FJH12:FJI12 EZL12:EZM12 EPP12:EPQ12 EFT12:EFU12 DVX12:DVY12 DMB12:DMC12 DCF12:DCG12 CSJ12:CSK12 CIN12:CIO12 BYR12:BYS12 BOV12:BOW12 BEZ12:BFA12 AVD12:AVE12 ALH12:ALI12 ABL12:ABM12 RP12:RQ12 HT12:HU12 WUC12:WUD12 WKG12:WKH12 WAK12:WAL12 VQO12:VQP12 VGS12:VGT12 UWW12:UWX12 UNA12:UNB12 UDE12:UDF12 TTI12:TTJ12 TJM12:TJN12 SZQ12:SZR12 SPU12:SPV12 SFY12:SFZ12 RWC12:RWD12 RMG12:RMH12 RCK12:RCL12 QSO12:QSP12 QIS12:QIT12 PYW12:PYX12 PPA12:PPB12 PFE12:PFF12 OVI12:OVJ12 OLM12:OLN12 OBQ12:OBR12 NRU12:NRV12 NHY12:NHZ12 MYC12:MYD12 MOG12:MOH12 MEK12:MEL12 LUO12:LUP12 LKS12:LKT12 LAW12:LAX12 KRA12:KRB12 KHE12:KHF12 JXI12:JXJ12 JNM12:JNN12 JDQ12:JDR12 ITU12:ITV12 IJY12:IJZ12 IAC12:IAD12 HQG12:HQH12 HGK12:HGL12 GWO12:GWP12 GMS12:GMT12 GCW12:GCX12 FTA12:FTB12 FJE12:FJF12 EZI12:EZJ12 EPM12:EPN12 EFQ12:EFR12 DVU12:DVV12 DLY12:DLZ12 DCC12:DCD12 CSG12:CSH12 CIK12:CIL12 BYO12:BYP12 BOS12:BOT12 BEW12:BEX12 AVA12:AVB12 ALE12:ALF12 ABI12:ABJ12 RM12:RN12 HQ12:HR12 WTZ12:WUA12 WKD12:WKE12 WAH12:WAI12 VQL12:VQM12 VGP12:VGQ12 UWT12:UWU12 UMX12:UMY12 UDB12:UDC12 TTF12:TTG12 TJJ12:TJK12 SZN12:SZO12 SPR12:SPS12 SFV12:SFW12 RVZ12:RWA12 RMD12:RME12 RCH12:RCI12 QSL12:QSM12 QIP12:QIQ12 PYT12:PYU12 POX12:POY12 PFB12:PFC12 OVF12:OVG12 OLJ12:OLK12 OBN12:OBO12 NRR12:NRS12 NHV12:NHW12 MXZ12:MYA12 MOD12:MOE12 MEH12:MEI12 LUL12:LUM12 LKP12:LKQ12 LAT12:LAU12 KQX12:KQY12 KHB12:KHC12 JXF12:JXG12 JNJ12:JNK12 JDN12:JDO12 ITR12:ITS12 IJV12:IJW12 HZZ12:IAA12 HQD12:HQE12 HGH12:HGI12 GWL12:GWM12 GMP12:GMQ12 GCT12:GCU12 FSX12:FSY12 FJB12:FJC12 EZF12:EZG12 EPJ12:EPK12 EFN12:EFO12 DVR12:DVS12 DLV12:DLW12 DBZ12:DCA12 CSD12:CSE12 CIH12:CII12 BYL12:BYM12 BOP12:BOQ12 BET12:BEU12 AUX12:AUY12 ALB12:ALC12 ABF12:ABG12">
      <formula1>HN3</formula1>
    </dataValidation>
    <dataValidation type="whole" operator="lessThanOrEqual" allowBlank="1" showInputMessage="1" showErrorMessage="1" sqref="HN65546:HO65546 RJ65546:RK65546 ABF65546:ABG65546 ALB65546:ALC65546 AUX65546:AUY65546 BET65546:BEU65546 BOP65546:BOQ65546 BYL65546:BYM65546 CIH65546:CII65546 CSD65546:CSE65546 DBZ65546:DCA65546 DLV65546:DLW65546 DVR65546:DVS65546 EFN65546:EFO65546 EPJ65546:EPK65546 EZF65546:EZG65546 FJB65546:FJC65546 FSX65546:FSY65546 GCT65546:GCU65546 GMP65546:GMQ65546 GWL65546:GWM65546 HGH65546:HGI65546 HQD65546:HQE65546 HZZ65546:IAA65546 IJV65546:IJW65546 ITR65546:ITS65546 JDN65546:JDO65546 JNJ65546:JNK65546 JXF65546:JXG65546 KHB65546:KHC65546 KQX65546:KQY65546 LAT65546:LAU65546 LKP65546:LKQ65546 LUL65546:LUM65546 MEH65546:MEI65546 MOD65546:MOE65546 MXZ65546:MYA65546 NHV65546:NHW65546 NRR65546:NRS65546 OBN65546:OBO65546 OLJ65546:OLK65546 OVF65546:OVG65546 PFB65546:PFC65546 POX65546:POY65546 PYT65546:PYU65546 QIP65546:QIQ65546 QSL65546:QSM65546 RCH65546:RCI65546 RMD65546:RME65546 RVZ65546:RWA65546 SFV65546:SFW65546 SPR65546:SPS65546 SZN65546:SZO65546 TJJ65546:TJK65546 TTF65546:TTG65546 UDB65546:UDC65546 UMX65546:UMY65546 UWT65546:UWU65546 VGP65546:VGQ65546 VQL65546:VQM65546 WAH65546:WAI65546 WKD65546:WKE65546 WTZ65546:WUA65546 HN131082:HO131082 RJ131082:RK131082 ABF131082:ABG131082 ALB131082:ALC131082 AUX131082:AUY131082 BET131082:BEU131082 BOP131082:BOQ131082 BYL131082:BYM131082 CIH131082:CII131082 CSD131082:CSE131082 DBZ131082:DCA131082 DLV131082:DLW131082 DVR131082:DVS131082 EFN131082:EFO131082 EPJ131082:EPK131082 EZF131082:EZG131082 FJB131082:FJC131082 FSX131082:FSY131082 GCT131082:GCU131082 GMP131082:GMQ131082 GWL131082:GWM131082 HGH131082:HGI131082 HQD131082:HQE131082 HZZ131082:IAA131082 IJV131082:IJW131082 ITR131082:ITS131082 JDN131082:JDO131082 JNJ131082:JNK131082 JXF131082:JXG131082 KHB131082:KHC131082 KQX131082:KQY131082 LAT131082:LAU131082 LKP131082:LKQ131082 LUL131082:LUM131082 MEH131082:MEI131082 MOD131082:MOE131082 MXZ131082:MYA131082 NHV131082:NHW131082 NRR131082:NRS131082 OBN131082:OBO131082 OLJ131082:OLK131082 OVF131082:OVG131082 PFB131082:PFC131082 POX131082:POY131082 PYT131082:PYU131082 QIP131082:QIQ131082 QSL131082:QSM131082 RCH131082:RCI131082 RMD131082:RME131082 RVZ131082:RWA131082 SFV131082:SFW131082 SPR131082:SPS131082 SZN131082:SZO131082 TJJ131082:TJK131082 TTF131082:TTG131082 UDB131082:UDC131082 UMX131082:UMY131082 UWT131082:UWU131082 VGP131082:VGQ131082 VQL131082:VQM131082 WAH131082:WAI131082 WKD131082:WKE131082 WTZ131082:WUA131082 HN196618:HO196618 RJ196618:RK196618 ABF196618:ABG196618 ALB196618:ALC196618 AUX196618:AUY196618 BET196618:BEU196618 BOP196618:BOQ196618 BYL196618:BYM196618 CIH196618:CII196618 CSD196618:CSE196618 DBZ196618:DCA196618 DLV196618:DLW196618 DVR196618:DVS196618 EFN196618:EFO196618 EPJ196618:EPK196618 EZF196618:EZG196618 FJB196618:FJC196618 FSX196618:FSY196618 GCT196618:GCU196618 GMP196618:GMQ196618 GWL196618:GWM196618 HGH196618:HGI196618 HQD196618:HQE196618 HZZ196618:IAA196618 IJV196618:IJW196618 ITR196618:ITS196618 JDN196618:JDO196618 JNJ196618:JNK196618 JXF196618:JXG196618 KHB196618:KHC196618 KQX196618:KQY196618 LAT196618:LAU196618 LKP196618:LKQ196618 LUL196618:LUM196618 MEH196618:MEI196618 MOD196618:MOE196618 MXZ196618:MYA196618 NHV196618:NHW196618 NRR196618:NRS196618 OBN196618:OBO196618 OLJ196618:OLK196618 OVF196618:OVG196618 PFB196618:PFC196618 POX196618:POY196618 PYT196618:PYU196618 QIP196618:QIQ196618 QSL196618:QSM196618 RCH196618:RCI196618 RMD196618:RME196618 RVZ196618:RWA196618 SFV196618:SFW196618 SPR196618:SPS196618 SZN196618:SZO196618 TJJ196618:TJK196618 TTF196618:TTG196618 UDB196618:UDC196618 UMX196618:UMY196618 UWT196618:UWU196618 VGP196618:VGQ196618 VQL196618:VQM196618 WAH196618:WAI196618 WKD196618:WKE196618 WTZ196618:WUA196618 HN262154:HO262154 RJ262154:RK262154 ABF262154:ABG262154 ALB262154:ALC262154 AUX262154:AUY262154 BET262154:BEU262154 BOP262154:BOQ262154 BYL262154:BYM262154 CIH262154:CII262154 CSD262154:CSE262154 DBZ262154:DCA262154 DLV262154:DLW262154 DVR262154:DVS262154 EFN262154:EFO262154 EPJ262154:EPK262154 EZF262154:EZG262154 FJB262154:FJC262154 FSX262154:FSY262154 GCT262154:GCU262154 GMP262154:GMQ262154 GWL262154:GWM262154 HGH262154:HGI262154 HQD262154:HQE262154 HZZ262154:IAA262154 IJV262154:IJW262154 ITR262154:ITS262154 JDN262154:JDO262154 JNJ262154:JNK262154 JXF262154:JXG262154 KHB262154:KHC262154 KQX262154:KQY262154 LAT262154:LAU262154 LKP262154:LKQ262154 LUL262154:LUM262154 MEH262154:MEI262154 MOD262154:MOE262154 MXZ262154:MYA262154 NHV262154:NHW262154 NRR262154:NRS262154 OBN262154:OBO262154 OLJ262154:OLK262154 OVF262154:OVG262154 PFB262154:PFC262154 POX262154:POY262154 PYT262154:PYU262154 QIP262154:QIQ262154 QSL262154:QSM262154 RCH262154:RCI262154 RMD262154:RME262154 RVZ262154:RWA262154 SFV262154:SFW262154 SPR262154:SPS262154 SZN262154:SZO262154 TJJ262154:TJK262154 TTF262154:TTG262154 UDB262154:UDC262154 UMX262154:UMY262154 UWT262154:UWU262154 VGP262154:VGQ262154 VQL262154:VQM262154 WAH262154:WAI262154 WKD262154:WKE262154 WTZ262154:WUA262154 HN327690:HO327690 RJ327690:RK327690 ABF327690:ABG327690 ALB327690:ALC327690 AUX327690:AUY327690 BET327690:BEU327690 BOP327690:BOQ327690 BYL327690:BYM327690 CIH327690:CII327690 CSD327690:CSE327690 DBZ327690:DCA327690 DLV327690:DLW327690 DVR327690:DVS327690 EFN327690:EFO327690 EPJ327690:EPK327690 EZF327690:EZG327690 FJB327690:FJC327690 FSX327690:FSY327690 GCT327690:GCU327690 GMP327690:GMQ327690 GWL327690:GWM327690 HGH327690:HGI327690 HQD327690:HQE327690 HZZ327690:IAA327690 IJV327690:IJW327690 ITR327690:ITS327690 JDN327690:JDO327690 JNJ327690:JNK327690 JXF327690:JXG327690 KHB327690:KHC327690 KQX327690:KQY327690 LAT327690:LAU327690 LKP327690:LKQ327690 LUL327690:LUM327690 MEH327690:MEI327690 MOD327690:MOE327690 MXZ327690:MYA327690 NHV327690:NHW327690 NRR327690:NRS327690 OBN327690:OBO327690 OLJ327690:OLK327690 OVF327690:OVG327690 PFB327690:PFC327690 POX327690:POY327690 PYT327690:PYU327690 QIP327690:QIQ327690 QSL327690:QSM327690 RCH327690:RCI327690 RMD327690:RME327690 RVZ327690:RWA327690 SFV327690:SFW327690 SPR327690:SPS327690 SZN327690:SZO327690 TJJ327690:TJK327690 TTF327690:TTG327690 UDB327690:UDC327690 UMX327690:UMY327690 UWT327690:UWU327690 VGP327690:VGQ327690 VQL327690:VQM327690 WAH327690:WAI327690 WKD327690:WKE327690 WTZ327690:WUA327690 HN393226:HO393226 RJ393226:RK393226 ABF393226:ABG393226 ALB393226:ALC393226 AUX393226:AUY393226 BET393226:BEU393226 BOP393226:BOQ393226 BYL393226:BYM393226 CIH393226:CII393226 CSD393226:CSE393226 DBZ393226:DCA393226 DLV393226:DLW393226 DVR393226:DVS393226 EFN393226:EFO393226 EPJ393226:EPK393226 EZF393226:EZG393226 FJB393226:FJC393226 FSX393226:FSY393226 GCT393226:GCU393226 GMP393226:GMQ393226 GWL393226:GWM393226 HGH393226:HGI393226 HQD393226:HQE393226 HZZ393226:IAA393226 IJV393226:IJW393226 ITR393226:ITS393226 JDN393226:JDO393226 JNJ393226:JNK393226 JXF393226:JXG393226 KHB393226:KHC393226 KQX393226:KQY393226 LAT393226:LAU393226 LKP393226:LKQ393226 LUL393226:LUM393226 MEH393226:MEI393226 MOD393226:MOE393226 MXZ393226:MYA393226 NHV393226:NHW393226 NRR393226:NRS393226 OBN393226:OBO393226 OLJ393226:OLK393226 OVF393226:OVG393226 PFB393226:PFC393226 POX393226:POY393226 PYT393226:PYU393226 QIP393226:QIQ393226 QSL393226:QSM393226 RCH393226:RCI393226 RMD393226:RME393226 RVZ393226:RWA393226 SFV393226:SFW393226 SPR393226:SPS393226 SZN393226:SZO393226 TJJ393226:TJK393226 TTF393226:TTG393226 UDB393226:UDC393226 UMX393226:UMY393226 UWT393226:UWU393226 VGP393226:VGQ393226 VQL393226:VQM393226 WAH393226:WAI393226 WKD393226:WKE393226 WTZ393226:WUA393226 HN458762:HO458762 RJ458762:RK458762 ABF458762:ABG458762 ALB458762:ALC458762 AUX458762:AUY458762 BET458762:BEU458762 BOP458762:BOQ458762 BYL458762:BYM458762 CIH458762:CII458762 CSD458762:CSE458762 DBZ458762:DCA458762 DLV458762:DLW458762 DVR458762:DVS458762 EFN458762:EFO458762 EPJ458762:EPK458762 EZF458762:EZG458762 FJB458762:FJC458762 FSX458762:FSY458762 GCT458762:GCU458762 GMP458762:GMQ458762 GWL458762:GWM458762 HGH458762:HGI458762 HQD458762:HQE458762 HZZ458762:IAA458762 IJV458762:IJW458762 ITR458762:ITS458762 JDN458762:JDO458762 JNJ458762:JNK458762 JXF458762:JXG458762 KHB458762:KHC458762 KQX458762:KQY458762 LAT458762:LAU458762 LKP458762:LKQ458762 LUL458762:LUM458762 MEH458762:MEI458762 MOD458762:MOE458762 MXZ458762:MYA458762 NHV458762:NHW458762 NRR458762:NRS458762 OBN458762:OBO458762 OLJ458762:OLK458762 OVF458762:OVG458762 PFB458762:PFC458762 POX458762:POY458762 PYT458762:PYU458762 QIP458762:QIQ458762 QSL458762:QSM458762 RCH458762:RCI458762 RMD458762:RME458762 RVZ458762:RWA458762 SFV458762:SFW458762 SPR458762:SPS458762 SZN458762:SZO458762 TJJ458762:TJK458762 TTF458762:TTG458762 UDB458762:UDC458762 UMX458762:UMY458762 UWT458762:UWU458762 VGP458762:VGQ458762 VQL458762:VQM458762 WAH458762:WAI458762 WKD458762:WKE458762 WTZ458762:WUA458762 HN524298:HO524298 RJ524298:RK524298 ABF524298:ABG524298 ALB524298:ALC524298 AUX524298:AUY524298 BET524298:BEU524298 BOP524298:BOQ524298 BYL524298:BYM524298 CIH524298:CII524298 CSD524298:CSE524298 DBZ524298:DCA524298 DLV524298:DLW524298 DVR524298:DVS524298 EFN524298:EFO524298 EPJ524298:EPK524298 EZF524298:EZG524298 FJB524298:FJC524298 FSX524298:FSY524298 GCT524298:GCU524298 GMP524298:GMQ524298 GWL524298:GWM524298 HGH524298:HGI524298 HQD524298:HQE524298 HZZ524298:IAA524298 IJV524298:IJW524298 ITR524298:ITS524298 JDN524298:JDO524298 JNJ524298:JNK524298 JXF524298:JXG524298 KHB524298:KHC524298 KQX524298:KQY524298 LAT524298:LAU524298 LKP524298:LKQ524298 LUL524298:LUM524298 MEH524298:MEI524298 MOD524298:MOE524298 MXZ524298:MYA524298 NHV524298:NHW524298 NRR524298:NRS524298 OBN524298:OBO524298 OLJ524298:OLK524298 OVF524298:OVG524298 PFB524298:PFC524298 POX524298:POY524298 PYT524298:PYU524298 QIP524298:QIQ524298 QSL524298:QSM524298 RCH524298:RCI524298 RMD524298:RME524298 RVZ524298:RWA524298 SFV524298:SFW524298 SPR524298:SPS524298 SZN524298:SZO524298 TJJ524298:TJK524298 TTF524298:TTG524298 UDB524298:UDC524298 UMX524298:UMY524298 UWT524298:UWU524298 VGP524298:VGQ524298 VQL524298:VQM524298 WAH524298:WAI524298 WKD524298:WKE524298 WTZ524298:WUA524298 HN589834:HO589834 RJ589834:RK589834 ABF589834:ABG589834 ALB589834:ALC589834 AUX589834:AUY589834 BET589834:BEU589834 BOP589834:BOQ589834 BYL589834:BYM589834 CIH589834:CII589834 CSD589834:CSE589834 DBZ589834:DCA589834 DLV589834:DLW589834 DVR589834:DVS589834 EFN589834:EFO589834 EPJ589834:EPK589834 EZF589834:EZG589834 FJB589834:FJC589834 FSX589834:FSY589834 GCT589834:GCU589834 GMP589834:GMQ589834 GWL589834:GWM589834 HGH589834:HGI589834 HQD589834:HQE589834 HZZ589834:IAA589834 IJV589834:IJW589834 ITR589834:ITS589834 JDN589834:JDO589834 JNJ589834:JNK589834 JXF589834:JXG589834 KHB589834:KHC589834 KQX589834:KQY589834 LAT589834:LAU589834 LKP589834:LKQ589834 LUL589834:LUM589834 MEH589834:MEI589834 MOD589834:MOE589834 MXZ589834:MYA589834 NHV589834:NHW589834 NRR589834:NRS589834 OBN589834:OBO589834 OLJ589834:OLK589834 OVF589834:OVG589834 PFB589834:PFC589834 POX589834:POY589834 PYT589834:PYU589834 QIP589834:QIQ589834 QSL589834:QSM589834 RCH589834:RCI589834 RMD589834:RME589834 RVZ589834:RWA589834 SFV589834:SFW589834 SPR589834:SPS589834 SZN589834:SZO589834 TJJ589834:TJK589834 TTF589834:TTG589834 UDB589834:UDC589834 UMX589834:UMY589834 UWT589834:UWU589834 VGP589834:VGQ589834 VQL589834:VQM589834 WAH589834:WAI589834 WKD589834:WKE589834 WTZ589834:WUA589834 HN655370:HO655370 RJ655370:RK655370 ABF655370:ABG655370 ALB655370:ALC655370 AUX655370:AUY655370 BET655370:BEU655370 BOP655370:BOQ655370 BYL655370:BYM655370 CIH655370:CII655370 CSD655370:CSE655370 DBZ655370:DCA655370 DLV655370:DLW655370 DVR655370:DVS655370 EFN655370:EFO655370 EPJ655370:EPK655370 EZF655370:EZG655370 FJB655370:FJC655370 FSX655370:FSY655370 GCT655370:GCU655370 GMP655370:GMQ655370 GWL655370:GWM655370 HGH655370:HGI655370 HQD655370:HQE655370 HZZ655370:IAA655370 IJV655370:IJW655370 ITR655370:ITS655370 JDN655370:JDO655370 JNJ655370:JNK655370 JXF655370:JXG655370 KHB655370:KHC655370 KQX655370:KQY655370 LAT655370:LAU655370 LKP655370:LKQ655370 LUL655370:LUM655370 MEH655370:MEI655370 MOD655370:MOE655370 MXZ655370:MYA655370 NHV655370:NHW655370 NRR655370:NRS655370 OBN655370:OBO655370 OLJ655370:OLK655370 OVF655370:OVG655370 PFB655370:PFC655370 POX655370:POY655370 PYT655370:PYU655370 QIP655370:QIQ655370 QSL655370:QSM655370 RCH655370:RCI655370 RMD655370:RME655370 RVZ655370:RWA655370 SFV655370:SFW655370 SPR655370:SPS655370 SZN655370:SZO655370 TJJ655370:TJK655370 TTF655370:TTG655370 UDB655370:UDC655370 UMX655370:UMY655370 UWT655370:UWU655370 VGP655370:VGQ655370 VQL655370:VQM655370 WAH655370:WAI655370 WKD655370:WKE655370 WTZ655370:WUA655370 HN720906:HO720906 RJ720906:RK720906 ABF720906:ABG720906 ALB720906:ALC720906 AUX720906:AUY720906 BET720906:BEU720906 BOP720906:BOQ720906 BYL720906:BYM720906 CIH720906:CII720906 CSD720906:CSE720906 DBZ720906:DCA720906 DLV720906:DLW720906 DVR720906:DVS720906 EFN720906:EFO720906 EPJ720906:EPK720906 EZF720906:EZG720906 FJB720906:FJC720906 FSX720906:FSY720906 GCT720906:GCU720906 GMP720906:GMQ720906 GWL720906:GWM720906 HGH720906:HGI720906 HQD720906:HQE720906 HZZ720906:IAA720906 IJV720906:IJW720906 ITR720906:ITS720906 JDN720906:JDO720906 JNJ720906:JNK720906 JXF720906:JXG720906 KHB720906:KHC720906 KQX720906:KQY720906 LAT720906:LAU720906 LKP720906:LKQ720906 LUL720906:LUM720906 MEH720906:MEI720906 MOD720906:MOE720906 MXZ720906:MYA720906 NHV720906:NHW720906 NRR720906:NRS720906 OBN720906:OBO720906 OLJ720906:OLK720906 OVF720906:OVG720906 PFB720906:PFC720906 POX720906:POY720906 PYT720906:PYU720906 QIP720906:QIQ720906 QSL720906:QSM720906 RCH720906:RCI720906 RMD720906:RME720906 RVZ720906:RWA720906 SFV720906:SFW720906 SPR720906:SPS720906 SZN720906:SZO720906 TJJ720906:TJK720906 TTF720906:TTG720906 UDB720906:UDC720906 UMX720906:UMY720906 UWT720906:UWU720906 VGP720906:VGQ720906 VQL720906:VQM720906 WAH720906:WAI720906 WKD720906:WKE720906 WTZ720906:WUA720906 HN786442:HO786442 RJ786442:RK786442 ABF786442:ABG786442 ALB786442:ALC786442 AUX786442:AUY786442 BET786442:BEU786442 BOP786442:BOQ786442 BYL786442:BYM786442 CIH786442:CII786442 CSD786442:CSE786442 DBZ786442:DCA786442 DLV786442:DLW786442 DVR786442:DVS786442 EFN786442:EFO786442 EPJ786442:EPK786442 EZF786442:EZG786442 FJB786442:FJC786442 FSX786442:FSY786442 GCT786442:GCU786442 GMP786442:GMQ786442 GWL786442:GWM786442 HGH786442:HGI786442 HQD786442:HQE786442 HZZ786442:IAA786442 IJV786442:IJW786442 ITR786442:ITS786442 JDN786442:JDO786442 JNJ786442:JNK786442 JXF786442:JXG786442 KHB786442:KHC786442 KQX786442:KQY786442 LAT786442:LAU786442 LKP786442:LKQ786442 LUL786442:LUM786442 MEH786442:MEI786442 MOD786442:MOE786442 MXZ786442:MYA786442 NHV786442:NHW786442 NRR786442:NRS786442 OBN786442:OBO786442 OLJ786442:OLK786442 OVF786442:OVG786442 PFB786442:PFC786442 POX786442:POY786442 PYT786442:PYU786442 QIP786442:QIQ786442 QSL786442:QSM786442 RCH786442:RCI786442 RMD786442:RME786442 RVZ786442:RWA786442 SFV786442:SFW786442 SPR786442:SPS786442 SZN786442:SZO786442 TJJ786442:TJK786442 TTF786442:TTG786442 UDB786442:UDC786442 UMX786442:UMY786442 UWT786442:UWU786442 VGP786442:VGQ786442 VQL786442:VQM786442 WAH786442:WAI786442 WKD786442:WKE786442 WTZ786442:WUA786442 HN851978:HO851978 RJ851978:RK851978 ABF851978:ABG851978 ALB851978:ALC851978 AUX851978:AUY851978 BET851978:BEU851978 BOP851978:BOQ851978 BYL851978:BYM851978 CIH851978:CII851978 CSD851978:CSE851978 DBZ851978:DCA851978 DLV851978:DLW851978 DVR851978:DVS851978 EFN851978:EFO851978 EPJ851978:EPK851978 EZF851978:EZG851978 FJB851978:FJC851978 FSX851978:FSY851978 GCT851978:GCU851978 GMP851978:GMQ851978 GWL851978:GWM851978 HGH851978:HGI851978 HQD851978:HQE851978 HZZ851978:IAA851978 IJV851978:IJW851978 ITR851978:ITS851978 JDN851978:JDO851978 JNJ851978:JNK851978 JXF851978:JXG851978 KHB851978:KHC851978 KQX851978:KQY851978 LAT851978:LAU851978 LKP851978:LKQ851978 LUL851978:LUM851978 MEH851978:MEI851978 MOD851978:MOE851978 MXZ851978:MYA851978 NHV851978:NHW851978 NRR851978:NRS851978 OBN851978:OBO851978 OLJ851978:OLK851978 OVF851978:OVG851978 PFB851978:PFC851978 POX851978:POY851978 PYT851978:PYU851978 QIP851978:QIQ851978 QSL851978:QSM851978 RCH851978:RCI851978 RMD851978:RME851978 RVZ851978:RWA851978 SFV851978:SFW851978 SPR851978:SPS851978 SZN851978:SZO851978 TJJ851978:TJK851978 TTF851978:TTG851978 UDB851978:UDC851978 UMX851978:UMY851978 UWT851978:UWU851978 VGP851978:VGQ851978 VQL851978:VQM851978 WAH851978:WAI851978 WKD851978:WKE851978 WTZ851978:WUA851978 HN917514:HO917514 RJ917514:RK917514 ABF917514:ABG917514 ALB917514:ALC917514 AUX917514:AUY917514 BET917514:BEU917514 BOP917514:BOQ917514 BYL917514:BYM917514 CIH917514:CII917514 CSD917514:CSE917514 DBZ917514:DCA917514 DLV917514:DLW917514 DVR917514:DVS917514 EFN917514:EFO917514 EPJ917514:EPK917514 EZF917514:EZG917514 FJB917514:FJC917514 FSX917514:FSY917514 GCT917514:GCU917514 GMP917514:GMQ917514 GWL917514:GWM917514 HGH917514:HGI917514 HQD917514:HQE917514 HZZ917514:IAA917514 IJV917514:IJW917514 ITR917514:ITS917514 JDN917514:JDO917514 JNJ917514:JNK917514 JXF917514:JXG917514 KHB917514:KHC917514 KQX917514:KQY917514 LAT917514:LAU917514 LKP917514:LKQ917514 LUL917514:LUM917514 MEH917514:MEI917514 MOD917514:MOE917514 MXZ917514:MYA917514 NHV917514:NHW917514 NRR917514:NRS917514 OBN917514:OBO917514 OLJ917514:OLK917514 OVF917514:OVG917514 PFB917514:PFC917514 POX917514:POY917514 PYT917514:PYU917514 QIP917514:QIQ917514 QSL917514:QSM917514 RCH917514:RCI917514 RMD917514:RME917514 RVZ917514:RWA917514 SFV917514:SFW917514 SPR917514:SPS917514 SZN917514:SZO917514 TJJ917514:TJK917514 TTF917514:TTG917514 UDB917514:UDC917514 UMX917514:UMY917514 UWT917514:UWU917514 VGP917514:VGQ917514 VQL917514:VQM917514 WAH917514:WAI917514 WKD917514:WKE917514 WTZ917514:WUA917514 HN983050:HO983050 RJ983050:RK983050 ABF983050:ABG983050 ALB983050:ALC983050 AUX983050:AUY983050 BET983050:BEU983050 BOP983050:BOQ983050 BYL983050:BYM983050 CIH983050:CII983050 CSD983050:CSE983050 DBZ983050:DCA983050 DLV983050:DLW983050 DVR983050:DVS983050 EFN983050:EFO983050 EPJ983050:EPK983050 EZF983050:EZG983050 FJB983050:FJC983050 FSX983050:FSY983050 GCT983050:GCU983050 GMP983050:GMQ983050 GWL983050:GWM983050 HGH983050:HGI983050 HQD983050:HQE983050 HZZ983050:IAA983050 IJV983050:IJW983050 ITR983050:ITS983050 JDN983050:JDO983050 JNJ983050:JNK983050 JXF983050:JXG983050 KHB983050:KHC983050 KQX983050:KQY983050 LAT983050:LAU983050 LKP983050:LKQ983050 LUL983050:LUM983050 MEH983050:MEI983050 MOD983050:MOE983050 MXZ983050:MYA983050 NHV983050:NHW983050 NRR983050:NRS983050 OBN983050:OBO983050 OLJ983050:OLK983050 OVF983050:OVG983050 PFB983050:PFC983050 POX983050:POY983050 PYT983050:PYU983050 QIP983050:QIQ983050 QSL983050:QSM983050 RCH983050:RCI983050 RMD983050:RME983050 RVZ983050:RWA983050 SFV983050:SFW983050 SPR983050:SPS983050 SZN983050:SZO983050 TJJ983050:TJK983050 TTF983050:TTG983050 UDB983050:UDC983050 UMX983050:UMY983050 UWT983050:UWU983050 VGP983050:VGQ983050 VQL983050:VQM983050 WAH983050:WAI983050 WKD983050:WKE983050 WTZ983050:WUA983050 HQ65546:HR65546 RM65546:RN65546 ABI65546:ABJ65546 ALE65546:ALF65546 AVA65546:AVB65546 BEW65546:BEX65546 BOS65546:BOT65546 BYO65546:BYP65546 CIK65546:CIL65546 CSG65546:CSH65546 DCC65546:DCD65546 DLY65546:DLZ65546 DVU65546:DVV65546 EFQ65546:EFR65546 EPM65546:EPN65546 EZI65546:EZJ65546 FJE65546:FJF65546 FTA65546:FTB65546 GCW65546:GCX65546 GMS65546:GMT65546 GWO65546:GWP65546 HGK65546:HGL65546 HQG65546:HQH65546 IAC65546:IAD65546 IJY65546:IJZ65546 ITU65546:ITV65546 JDQ65546:JDR65546 JNM65546:JNN65546 JXI65546:JXJ65546 KHE65546:KHF65546 KRA65546:KRB65546 LAW65546:LAX65546 LKS65546:LKT65546 LUO65546:LUP65546 MEK65546:MEL65546 MOG65546:MOH65546 MYC65546:MYD65546 NHY65546:NHZ65546 NRU65546:NRV65546 OBQ65546:OBR65546 OLM65546:OLN65546 OVI65546:OVJ65546 PFE65546:PFF65546 PPA65546:PPB65546 PYW65546:PYX65546 QIS65546:QIT65546 QSO65546:QSP65546 RCK65546:RCL65546 RMG65546:RMH65546 RWC65546:RWD65546 SFY65546:SFZ65546 SPU65546:SPV65546 SZQ65546:SZR65546 TJM65546:TJN65546 TTI65546:TTJ65546 UDE65546:UDF65546 UNA65546:UNB65546 UWW65546:UWX65546 VGS65546:VGT65546 VQO65546:VQP65546 WAK65546:WAL65546 WKG65546:WKH65546 WUC65546:WUD65546 HQ131082:HR131082 RM131082:RN131082 ABI131082:ABJ131082 ALE131082:ALF131082 AVA131082:AVB131082 BEW131082:BEX131082 BOS131082:BOT131082 BYO131082:BYP131082 CIK131082:CIL131082 CSG131082:CSH131082 DCC131082:DCD131082 DLY131082:DLZ131082 DVU131082:DVV131082 EFQ131082:EFR131082 EPM131082:EPN131082 EZI131082:EZJ131082 FJE131082:FJF131082 FTA131082:FTB131082 GCW131082:GCX131082 GMS131082:GMT131082 GWO131082:GWP131082 HGK131082:HGL131082 HQG131082:HQH131082 IAC131082:IAD131082 IJY131082:IJZ131082 ITU131082:ITV131082 JDQ131082:JDR131082 JNM131082:JNN131082 JXI131082:JXJ131082 KHE131082:KHF131082 KRA131082:KRB131082 LAW131082:LAX131082 LKS131082:LKT131082 LUO131082:LUP131082 MEK131082:MEL131082 MOG131082:MOH131082 MYC131082:MYD131082 NHY131082:NHZ131082 NRU131082:NRV131082 OBQ131082:OBR131082 OLM131082:OLN131082 OVI131082:OVJ131082 PFE131082:PFF131082 PPA131082:PPB131082 PYW131082:PYX131082 QIS131082:QIT131082 QSO131082:QSP131082 RCK131082:RCL131082 RMG131082:RMH131082 RWC131082:RWD131082 SFY131082:SFZ131082 SPU131082:SPV131082 SZQ131082:SZR131082 TJM131082:TJN131082 TTI131082:TTJ131082 UDE131082:UDF131082 UNA131082:UNB131082 UWW131082:UWX131082 VGS131082:VGT131082 VQO131082:VQP131082 WAK131082:WAL131082 WKG131082:WKH131082 WUC131082:WUD131082 HQ196618:HR196618 RM196618:RN196618 ABI196618:ABJ196618 ALE196618:ALF196618 AVA196618:AVB196618 BEW196618:BEX196618 BOS196618:BOT196618 BYO196618:BYP196618 CIK196618:CIL196618 CSG196618:CSH196618 DCC196618:DCD196618 DLY196618:DLZ196618 DVU196618:DVV196618 EFQ196618:EFR196618 EPM196618:EPN196618 EZI196618:EZJ196618 FJE196618:FJF196618 FTA196618:FTB196618 GCW196618:GCX196618 GMS196618:GMT196618 GWO196618:GWP196618 HGK196618:HGL196618 HQG196618:HQH196618 IAC196618:IAD196618 IJY196618:IJZ196618 ITU196618:ITV196618 JDQ196618:JDR196618 JNM196618:JNN196618 JXI196618:JXJ196618 KHE196618:KHF196618 KRA196618:KRB196618 LAW196618:LAX196618 LKS196618:LKT196618 LUO196618:LUP196618 MEK196618:MEL196618 MOG196618:MOH196618 MYC196618:MYD196618 NHY196618:NHZ196618 NRU196618:NRV196618 OBQ196618:OBR196618 OLM196618:OLN196618 OVI196618:OVJ196618 PFE196618:PFF196618 PPA196618:PPB196618 PYW196618:PYX196618 QIS196618:QIT196618 QSO196618:QSP196618 RCK196618:RCL196618 RMG196618:RMH196618 RWC196618:RWD196618 SFY196618:SFZ196618 SPU196618:SPV196618 SZQ196618:SZR196618 TJM196618:TJN196618 TTI196618:TTJ196618 UDE196618:UDF196618 UNA196618:UNB196618 UWW196618:UWX196618 VGS196618:VGT196618 VQO196618:VQP196618 WAK196618:WAL196618 WKG196618:WKH196618 WUC196618:WUD196618 HQ262154:HR262154 RM262154:RN262154 ABI262154:ABJ262154 ALE262154:ALF262154 AVA262154:AVB262154 BEW262154:BEX262154 BOS262154:BOT262154 BYO262154:BYP262154 CIK262154:CIL262154 CSG262154:CSH262154 DCC262154:DCD262154 DLY262154:DLZ262154 DVU262154:DVV262154 EFQ262154:EFR262154 EPM262154:EPN262154 EZI262154:EZJ262154 FJE262154:FJF262154 FTA262154:FTB262154 GCW262154:GCX262154 GMS262154:GMT262154 GWO262154:GWP262154 HGK262154:HGL262154 HQG262154:HQH262154 IAC262154:IAD262154 IJY262154:IJZ262154 ITU262154:ITV262154 JDQ262154:JDR262154 JNM262154:JNN262154 JXI262154:JXJ262154 KHE262154:KHF262154 KRA262154:KRB262154 LAW262154:LAX262154 LKS262154:LKT262154 LUO262154:LUP262154 MEK262154:MEL262154 MOG262154:MOH262154 MYC262154:MYD262154 NHY262154:NHZ262154 NRU262154:NRV262154 OBQ262154:OBR262154 OLM262154:OLN262154 OVI262154:OVJ262154 PFE262154:PFF262154 PPA262154:PPB262154 PYW262154:PYX262154 QIS262154:QIT262154 QSO262154:QSP262154 RCK262154:RCL262154 RMG262154:RMH262154 RWC262154:RWD262154 SFY262154:SFZ262154 SPU262154:SPV262154 SZQ262154:SZR262154 TJM262154:TJN262154 TTI262154:TTJ262154 UDE262154:UDF262154 UNA262154:UNB262154 UWW262154:UWX262154 VGS262154:VGT262154 VQO262154:VQP262154 WAK262154:WAL262154 WKG262154:WKH262154 WUC262154:WUD262154 HQ327690:HR327690 RM327690:RN327690 ABI327690:ABJ327690 ALE327690:ALF327690 AVA327690:AVB327690 BEW327690:BEX327690 BOS327690:BOT327690 BYO327690:BYP327690 CIK327690:CIL327690 CSG327690:CSH327690 DCC327690:DCD327690 DLY327690:DLZ327690 DVU327690:DVV327690 EFQ327690:EFR327690 EPM327690:EPN327690 EZI327690:EZJ327690 FJE327690:FJF327690 FTA327690:FTB327690 GCW327690:GCX327690 GMS327690:GMT327690 GWO327690:GWP327690 HGK327690:HGL327690 HQG327690:HQH327690 IAC327690:IAD327690 IJY327690:IJZ327690 ITU327690:ITV327690 JDQ327690:JDR327690 JNM327690:JNN327690 JXI327690:JXJ327690 KHE327690:KHF327690 KRA327690:KRB327690 LAW327690:LAX327690 LKS327690:LKT327690 LUO327690:LUP327690 MEK327690:MEL327690 MOG327690:MOH327690 MYC327690:MYD327690 NHY327690:NHZ327690 NRU327690:NRV327690 OBQ327690:OBR327690 OLM327690:OLN327690 OVI327690:OVJ327690 PFE327690:PFF327690 PPA327690:PPB327690 PYW327690:PYX327690 QIS327690:QIT327690 QSO327690:QSP327690 RCK327690:RCL327690 RMG327690:RMH327690 RWC327690:RWD327690 SFY327690:SFZ327690 SPU327690:SPV327690 SZQ327690:SZR327690 TJM327690:TJN327690 TTI327690:TTJ327690 UDE327690:UDF327690 UNA327690:UNB327690 UWW327690:UWX327690 VGS327690:VGT327690 VQO327690:VQP327690 WAK327690:WAL327690 WKG327690:WKH327690 WUC327690:WUD327690 HQ393226:HR393226 RM393226:RN393226 ABI393226:ABJ393226 ALE393226:ALF393226 AVA393226:AVB393226 BEW393226:BEX393226 BOS393226:BOT393226 BYO393226:BYP393226 CIK393226:CIL393226 CSG393226:CSH393226 DCC393226:DCD393226 DLY393226:DLZ393226 DVU393226:DVV393226 EFQ393226:EFR393226 EPM393226:EPN393226 EZI393226:EZJ393226 FJE393226:FJF393226 FTA393226:FTB393226 GCW393226:GCX393226 GMS393226:GMT393226 GWO393226:GWP393226 HGK393226:HGL393226 HQG393226:HQH393226 IAC393226:IAD393226 IJY393226:IJZ393226 ITU393226:ITV393226 JDQ393226:JDR393226 JNM393226:JNN393226 JXI393226:JXJ393226 KHE393226:KHF393226 KRA393226:KRB393226 LAW393226:LAX393226 LKS393226:LKT393226 LUO393226:LUP393226 MEK393226:MEL393226 MOG393226:MOH393226 MYC393226:MYD393226 NHY393226:NHZ393226 NRU393226:NRV393226 OBQ393226:OBR393226 OLM393226:OLN393226 OVI393226:OVJ393226 PFE393226:PFF393226 PPA393226:PPB393226 PYW393226:PYX393226 QIS393226:QIT393226 QSO393226:QSP393226 RCK393226:RCL393226 RMG393226:RMH393226 RWC393226:RWD393226 SFY393226:SFZ393226 SPU393226:SPV393226 SZQ393226:SZR393226 TJM393226:TJN393226 TTI393226:TTJ393226 UDE393226:UDF393226 UNA393226:UNB393226 UWW393226:UWX393226 VGS393226:VGT393226 VQO393226:VQP393226 WAK393226:WAL393226 WKG393226:WKH393226 WUC393226:WUD393226 HQ458762:HR458762 RM458762:RN458762 ABI458762:ABJ458762 ALE458762:ALF458762 AVA458762:AVB458762 BEW458762:BEX458762 BOS458762:BOT458762 BYO458762:BYP458762 CIK458762:CIL458762 CSG458762:CSH458762 DCC458762:DCD458762 DLY458762:DLZ458762 DVU458762:DVV458762 EFQ458762:EFR458762 EPM458762:EPN458762 EZI458762:EZJ458762 FJE458762:FJF458762 FTA458762:FTB458762 GCW458762:GCX458762 GMS458762:GMT458762 GWO458762:GWP458762 HGK458762:HGL458762 HQG458762:HQH458762 IAC458762:IAD458762 IJY458762:IJZ458762 ITU458762:ITV458762 JDQ458762:JDR458762 JNM458762:JNN458762 JXI458762:JXJ458762 KHE458762:KHF458762 KRA458762:KRB458762 LAW458762:LAX458762 LKS458762:LKT458762 LUO458762:LUP458762 MEK458762:MEL458762 MOG458762:MOH458762 MYC458762:MYD458762 NHY458762:NHZ458762 NRU458762:NRV458762 OBQ458762:OBR458762 OLM458762:OLN458762 OVI458762:OVJ458762 PFE458762:PFF458762 PPA458762:PPB458762 PYW458762:PYX458762 QIS458762:QIT458762 QSO458762:QSP458762 RCK458762:RCL458762 RMG458762:RMH458762 RWC458762:RWD458762 SFY458762:SFZ458762 SPU458762:SPV458762 SZQ458762:SZR458762 TJM458762:TJN458762 TTI458762:TTJ458762 UDE458762:UDF458762 UNA458762:UNB458762 UWW458762:UWX458762 VGS458762:VGT458762 VQO458762:VQP458762 WAK458762:WAL458762 WKG458762:WKH458762 WUC458762:WUD458762 HQ524298:HR524298 RM524298:RN524298 ABI524298:ABJ524298 ALE524298:ALF524298 AVA524298:AVB524298 BEW524298:BEX524298 BOS524298:BOT524298 BYO524298:BYP524298 CIK524298:CIL524298 CSG524298:CSH524298 DCC524298:DCD524298 DLY524298:DLZ524298 DVU524298:DVV524298 EFQ524298:EFR524298 EPM524298:EPN524298 EZI524298:EZJ524298 FJE524298:FJF524298 FTA524298:FTB524298 GCW524298:GCX524298 GMS524298:GMT524298 GWO524298:GWP524298 HGK524298:HGL524298 HQG524298:HQH524298 IAC524298:IAD524298 IJY524298:IJZ524298 ITU524298:ITV524298 JDQ524298:JDR524298 JNM524298:JNN524298 JXI524298:JXJ524298 KHE524298:KHF524298 KRA524298:KRB524298 LAW524298:LAX524298 LKS524298:LKT524298 LUO524298:LUP524298 MEK524298:MEL524298 MOG524298:MOH524298 MYC524298:MYD524298 NHY524298:NHZ524298 NRU524298:NRV524298 OBQ524298:OBR524298 OLM524298:OLN524298 OVI524298:OVJ524298 PFE524298:PFF524298 PPA524298:PPB524298 PYW524298:PYX524298 QIS524298:QIT524298 QSO524298:QSP524298 RCK524298:RCL524298 RMG524298:RMH524298 RWC524298:RWD524298 SFY524298:SFZ524298 SPU524298:SPV524298 SZQ524298:SZR524298 TJM524298:TJN524298 TTI524298:TTJ524298 UDE524298:UDF524298 UNA524298:UNB524298 UWW524298:UWX524298 VGS524298:VGT524298 VQO524298:VQP524298 WAK524298:WAL524298 WKG524298:WKH524298 WUC524298:WUD524298 HQ589834:HR589834 RM589834:RN589834 ABI589834:ABJ589834 ALE589834:ALF589834 AVA589834:AVB589834 BEW589834:BEX589834 BOS589834:BOT589834 BYO589834:BYP589834 CIK589834:CIL589834 CSG589834:CSH589834 DCC589834:DCD589834 DLY589834:DLZ589834 DVU589834:DVV589834 EFQ589834:EFR589834 EPM589834:EPN589834 EZI589834:EZJ589834 FJE589834:FJF589834 FTA589834:FTB589834 GCW589834:GCX589834 GMS589834:GMT589834 GWO589834:GWP589834 HGK589834:HGL589834 HQG589834:HQH589834 IAC589834:IAD589834 IJY589834:IJZ589834 ITU589834:ITV589834 JDQ589834:JDR589834 JNM589834:JNN589834 JXI589834:JXJ589834 KHE589834:KHF589834 KRA589834:KRB589834 LAW589834:LAX589834 LKS589834:LKT589834 LUO589834:LUP589834 MEK589834:MEL589834 MOG589834:MOH589834 MYC589834:MYD589834 NHY589834:NHZ589834 NRU589834:NRV589834 OBQ589834:OBR589834 OLM589834:OLN589834 OVI589834:OVJ589834 PFE589834:PFF589834 PPA589834:PPB589834 PYW589834:PYX589834 QIS589834:QIT589834 QSO589834:QSP589834 RCK589834:RCL589834 RMG589834:RMH589834 RWC589834:RWD589834 SFY589834:SFZ589834 SPU589834:SPV589834 SZQ589834:SZR589834 TJM589834:TJN589834 TTI589834:TTJ589834 UDE589834:UDF589834 UNA589834:UNB589834 UWW589834:UWX589834 VGS589834:VGT589834 VQO589834:VQP589834 WAK589834:WAL589834 WKG589834:WKH589834 WUC589834:WUD589834 HQ655370:HR655370 RM655370:RN655370 ABI655370:ABJ655370 ALE655370:ALF655370 AVA655370:AVB655370 BEW655370:BEX655370 BOS655370:BOT655370 BYO655370:BYP655370 CIK655370:CIL655370 CSG655370:CSH655370 DCC655370:DCD655370 DLY655370:DLZ655370 DVU655370:DVV655370 EFQ655370:EFR655370 EPM655370:EPN655370 EZI655370:EZJ655370 FJE655370:FJF655370 FTA655370:FTB655370 GCW655370:GCX655370 GMS655370:GMT655370 GWO655370:GWP655370 HGK655370:HGL655370 HQG655370:HQH655370 IAC655370:IAD655370 IJY655370:IJZ655370 ITU655370:ITV655370 JDQ655370:JDR655370 JNM655370:JNN655370 JXI655370:JXJ655370 KHE655370:KHF655370 KRA655370:KRB655370 LAW655370:LAX655370 LKS655370:LKT655370 LUO655370:LUP655370 MEK655370:MEL655370 MOG655370:MOH655370 MYC655370:MYD655370 NHY655370:NHZ655370 NRU655370:NRV655370 OBQ655370:OBR655370 OLM655370:OLN655370 OVI655370:OVJ655370 PFE655370:PFF655370 PPA655370:PPB655370 PYW655370:PYX655370 QIS655370:QIT655370 QSO655370:QSP655370 RCK655370:RCL655370 RMG655370:RMH655370 RWC655370:RWD655370 SFY655370:SFZ655370 SPU655370:SPV655370 SZQ655370:SZR655370 TJM655370:TJN655370 TTI655370:TTJ655370 UDE655370:UDF655370 UNA655370:UNB655370 UWW655370:UWX655370 VGS655370:VGT655370 VQO655370:VQP655370 WAK655370:WAL655370 WKG655370:WKH655370 WUC655370:WUD655370 HQ720906:HR720906 RM720906:RN720906 ABI720906:ABJ720906 ALE720906:ALF720906 AVA720906:AVB720906 BEW720906:BEX720906 BOS720906:BOT720906 BYO720906:BYP720906 CIK720906:CIL720906 CSG720906:CSH720906 DCC720906:DCD720906 DLY720906:DLZ720906 DVU720906:DVV720906 EFQ720906:EFR720906 EPM720906:EPN720906 EZI720906:EZJ720906 FJE720906:FJF720906 FTA720906:FTB720906 GCW720906:GCX720906 GMS720906:GMT720906 GWO720906:GWP720906 HGK720906:HGL720906 HQG720906:HQH720906 IAC720906:IAD720906 IJY720906:IJZ720906 ITU720906:ITV720906 JDQ720906:JDR720906 JNM720906:JNN720906 JXI720906:JXJ720906 KHE720906:KHF720906 KRA720906:KRB720906 LAW720906:LAX720906 LKS720906:LKT720906 LUO720906:LUP720906 MEK720906:MEL720906 MOG720906:MOH720906 MYC720906:MYD720906 NHY720906:NHZ720906 NRU720906:NRV720906 OBQ720906:OBR720906 OLM720906:OLN720906 OVI720906:OVJ720906 PFE720906:PFF720906 PPA720906:PPB720906 PYW720906:PYX720906 QIS720906:QIT720906 QSO720906:QSP720906 RCK720906:RCL720906 RMG720906:RMH720906 RWC720906:RWD720906 SFY720906:SFZ720906 SPU720906:SPV720906 SZQ720906:SZR720906 TJM720906:TJN720906 TTI720906:TTJ720906 UDE720906:UDF720906 UNA720906:UNB720906 UWW720906:UWX720906 VGS720906:VGT720906 VQO720906:VQP720906 WAK720906:WAL720906 WKG720906:WKH720906 WUC720906:WUD720906 HQ786442:HR786442 RM786442:RN786442 ABI786442:ABJ786442 ALE786442:ALF786442 AVA786442:AVB786442 BEW786442:BEX786442 BOS786442:BOT786442 BYO786442:BYP786442 CIK786442:CIL786442 CSG786442:CSH786442 DCC786442:DCD786442 DLY786442:DLZ786442 DVU786442:DVV786442 EFQ786442:EFR786442 EPM786442:EPN786442 EZI786442:EZJ786442 FJE786442:FJF786442 FTA786442:FTB786442 GCW786442:GCX786442 GMS786442:GMT786442 GWO786442:GWP786442 HGK786442:HGL786442 HQG786442:HQH786442 IAC786442:IAD786442 IJY786442:IJZ786442 ITU786442:ITV786442 JDQ786442:JDR786442 JNM786442:JNN786442 JXI786442:JXJ786442 KHE786442:KHF786442 KRA786442:KRB786442 LAW786442:LAX786442 LKS786442:LKT786442 LUO786442:LUP786442 MEK786442:MEL786442 MOG786442:MOH786442 MYC786442:MYD786442 NHY786442:NHZ786442 NRU786442:NRV786442 OBQ786442:OBR786442 OLM786442:OLN786442 OVI786442:OVJ786442 PFE786442:PFF786442 PPA786442:PPB786442 PYW786442:PYX786442 QIS786442:QIT786442 QSO786442:QSP786442 RCK786442:RCL786442 RMG786442:RMH786442 RWC786442:RWD786442 SFY786442:SFZ786442 SPU786442:SPV786442 SZQ786442:SZR786442 TJM786442:TJN786442 TTI786442:TTJ786442 UDE786442:UDF786442 UNA786442:UNB786442 UWW786442:UWX786442 VGS786442:VGT786442 VQO786442:VQP786442 WAK786442:WAL786442 WKG786442:WKH786442 WUC786442:WUD786442 HQ851978:HR851978 RM851978:RN851978 ABI851978:ABJ851978 ALE851978:ALF851978 AVA851978:AVB851978 BEW851978:BEX851978 BOS851978:BOT851978 BYO851978:BYP851978 CIK851978:CIL851978 CSG851978:CSH851978 DCC851978:DCD851978 DLY851978:DLZ851978 DVU851978:DVV851978 EFQ851978:EFR851978 EPM851978:EPN851978 EZI851978:EZJ851978 FJE851978:FJF851978 FTA851978:FTB851978 GCW851978:GCX851978 GMS851978:GMT851978 GWO851978:GWP851978 HGK851978:HGL851978 HQG851978:HQH851978 IAC851978:IAD851978 IJY851978:IJZ851978 ITU851978:ITV851978 JDQ851978:JDR851978 JNM851978:JNN851978 JXI851978:JXJ851978 KHE851978:KHF851978 KRA851978:KRB851978 LAW851978:LAX851978 LKS851978:LKT851978 LUO851978:LUP851978 MEK851978:MEL851978 MOG851978:MOH851978 MYC851978:MYD851978 NHY851978:NHZ851978 NRU851978:NRV851978 OBQ851978:OBR851978 OLM851978:OLN851978 OVI851978:OVJ851978 PFE851978:PFF851978 PPA851978:PPB851978 PYW851978:PYX851978 QIS851978:QIT851978 QSO851978:QSP851978 RCK851978:RCL851978 RMG851978:RMH851978 RWC851978:RWD851978 SFY851978:SFZ851978 SPU851978:SPV851978 SZQ851978:SZR851978 TJM851978:TJN851978 TTI851978:TTJ851978 UDE851978:UDF851978 UNA851978:UNB851978 UWW851978:UWX851978 VGS851978:VGT851978 VQO851978:VQP851978 WAK851978:WAL851978 WKG851978:WKH851978 WUC851978:WUD851978 HQ917514:HR917514 RM917514:RN917514 ABI917514:ABJ917514 ALE917514:ALF917514 AVA917514:AVB917514 BEW917514:BEX917514 BOS917514:BOT917514 BYO917514:BYP917514 CIK917514:CIL917514 CSG917514:CSH917514 DCC917514:DCD917514 DLY917514:DLZ917514 DVU917514:DVV917514 EFQ917514:EFR917514 EPM917514:EPN917514 EZI917514:EZJ917514 FJE917514:FJF917514 FTA917514:FTB917514 GCW917514:GCX917514 GMS917514:GMT917514 GWO917514:GWP917514 HGK917514:HGL917514 HQG917514:HQH917514 IAC917514:IAD917514 IJY917514:IJZ917514 ITU917514:ITV917514 JDQ917514:JDR917514 JNM917514:JNN917514 JXI917514:JXJ917514 KHE917514:KHF917514 KRA917514:KRB917514 LAW917514:LAX917514 LKS917514:LKT917514 LUO917514:LUP917514 MEK917514:MEL917514 MOG917514:MOH917514 MYC917514:MYD917514 NHY917514:NHZ917514 NRU917514:NRV917514 OBQ917514:OBR917514 OLM917514:OLN917514 OVI917514:OVJ917514 PFE917514:PFF917514 PPA917514:PPB917514 PYW917514:PYX917514 QIS917514:QIT917514 QSO917514:QSP917514 RCK917514:RCL917514 RMG917514:RMH917514 RWC917514:RWD917514 SFY917514:SFZ917514 SPU917514:SPV917514 SZQ917514:SZR917514 TJM917514:TJN917514 TTI917514:TTJ917514 UDE917514:UDF917514 UNA917514:UNB917514 UWW917514:UWX917514 VGS917514:VGT917514 VQO917514:VQP917514 WAK917514:WAL917514 WKG917514:WKH917514 WUC917514:WUD917514 HQ983050:HR983050 RM983050:RN983050 ABI983050:ABJ983050 ALE983050:ALF983050 AVA983050:AVB983050 BEW983050:BEX983050 BOS983050:BOT983050 BYO983050:BYP983050 CIK983050:CIL983050 CSG983050:CSH983050 DCC983050:DCD983050 DLY983050:DLZ983050 DVU983050:DVV983050 EFQ983050:EFR983050 EPM983050:EPN983050 EZI983050:EZJ983050 FJE983050:FJF983050 FTA983050:FTB983050 GCW983050:GCX983050 GMS983050:GMT983050 GWO983050:GWP983050 HGK983050:HGL983050 HQG983050:HQH983050 IAC983050:IAD983050 IJY983050:IJZ983050 ITU983050:ITV983050 JDQ983050:JDR983050 JNM983050:JNN983050 JXI983050:JXJ983050 KHE983050:KHF983050 KRA983050:KRB983050 LAW983050:LAX983050 LKS983050:LKT983050 LUO983050:LUP983050 MEK983050:MEL983050 MOG983050:MOH983050 MYC983050:MYD983050 NHY983050:NHZ983050 NRU983050:NRV983050 OBQ983050:OBR983050 OLM983050:OLN983050 OVI983050:OVJ983050 PFE983050:PFF983050 PPA983050:PPB983050 PYW983050:PYX983050 QIS983050:QIT983050 QSO983050:QSP983050 RCK983050:RCL983050 RMG983050:RMH983050 RWC983050:RWD983050 SFY983050:SFZ983050 SPU983050:SPV983050 SZQ983050:SZR983050 TJM983050:TJN983050 TTI983050:TTJ983050 UDE983050:UDF983050 UNA983050:UNB983050 UWW983050:UWX983050 VGS983050:VGT983050 VQO983050:VQP983050 WAK983050:WAL983050 WKG983050:WKH983050 WUC983050:WUD983050 HT65546:HU65546 RP65546:RQ65546 ABL65546:ABM65546 ALH65546:ALI65546 AVD65546:AVE65546 BEZ65546:BFA65546 BOV65546:BOW65546 BYR65546:BYS65546 CIN65546:CIO65546 CSJ65546:CSK65546 DCF65546:DCG65546 DMB65546:DMC65546 DVX65546:DVY65546 EFT65546:EFU65546 EPP65546:EPQ65546 EZL65546:EZM65546 FJH65546:FJI65546 FTD65546:FTE65546 GCZ65546:GDA65546 GMV65546:GMW65546 GWR65546:GWS65546 HGN65546:HGO65546 HQJ65546:HQK65546 IAF65546:IAG65546 IKB65546:IKC65546 ITX65546:ITY65546 JDT65546:JDU65546 JNP65546:JNQ65546 JXL65546:JXM65546 KHH65546:KHI65546 KRD65546:KRE65546 LAZ65546:LBA65546 LKV65546:LKW65546 LUR65546:LUS65546 MEN65546:MEO65546 MOJ65546:MOK65546 MYF65546:MYG65546 NIB65546:NIC65546 NRX65546:NRY65546 OBT65546:OBU65546 OLP65546:OLQ65546 OVL65546:OVM65546 PFH65546:PFI65546 PPD65546:PPE65546 PYZ65546:PZA65546 QIV65546:QIW65546 QSR65546:QSS65546 RCN65546:RCO65546 RMJ65546:RMK65546 RWF65546:RWG65546 SGB65546:SGC65546 SPX65546:SPY65546 SZT65546:SZU65546 TJP65546:TJQ65546 TTL65546:TTM65546 UDH65546:UDI65546 UND65546:UNE65546 UWZ65546:UXA65546 VGV65546:VGW65546 VQR65546:VQS65546 WAN65546:WAO65546 WKJ65546:WKK65546 WUF65546:WUG65546 HT131082:HU131082 RP131082:RQ131082 ABL131082:ABM131082 ALH131082:ALI131082 AVD131082:AVE131082 BEZ131082:BFA131082 BOV131082:BOW131082 BYR131082:BYS131082 CIN131082:CIO131082 CSJ131082:CSK131082 DCF131082:DCG131082 DMB131082:DMC131082 DVX131082:DVY131082 EFT131082:EFU131082 EPP131082:EPQ131082 EZL131082:EZM131082 FJH131082:FJI131082 FTD131082:FTE131082 GCZ131082:GDA131082 GMV131082:GMW131082 GWR131082:GWS131082 HGN131082:HGO131082 HQJ131082:HQK131082 IAF131082:IAG131082 IKB131082:IKC131082 ITX131082:ITY131082 JDT131082:JDU131082 JNP131082:JNQ131082 JXL131082:JXM131082 KHH131082:KHI131082 KRD131082:KRE131082 LAZ131082:LBA131082 LKV131082:LKW131082 LUR131082:LUS131082 MEN131082:MEO131082 MOJ131082:MOK131082 MYF131082:MYG131082 NIB131082:NIC131082 NRX131082:NRY131082 OBT131082:OBU131082 OLP131082:OLQ131082 OVL131082:OVM131082 PFH131082:PFI131082 PPD131082:PPE131082 PYZ131082:PZA131082 QIV131082:QIW131082 QSR131082:QSS131082 RCN131082:RCO131082 RMJ131082:RMK131082 RWF131082:RWG131082 SGB131082:SGC131082 SPX131082:SPY131082 SZT131082:SZU131082 TJP131082:TJQ131082 TTL131082:TTM131082 UDH131082:UDI131082 UND131082:UNE131082 UWZ131082:UXA131082 VGV131082:VGW131082 VQR131082:VQS131082 WAN131082:WAO131082 WKJ131082:WKK131082 WUF131082:WUG131082 HT196618:HU196618 RP196618:RQ196618 ABL196618:ABM196618 ALH196618:ALI196618 AVD196618:AVE196618 BEZ196618:BFA196618 BOV196618:BOW196618 BYR196618:BYS196618 CIN196618:CIO196618 CSJ196618:CSK196618 DCF196618:DCG196618 DMB196618:DMC196618 DVX196618:DVY196618 EFT196618:EFU196618 EPP196618:EPQ196618 EZL196618:EZM196618 FJH196618:FJI196618 FTD196618:FTE196618 GCZ196618:GDA196618 GMV196618:GMW196618 GWR196618:GWS196618 HGN196618:HGO196618 HQJ196618:HQK196618 IAF196618:IAG196618 IKB196618:IKC196618 ITX196618:ITY196618 JDT196618:JDU196618 JNP196618:JNQ196618 JXL196618:JXM196618 KHH196618:KHI196618 KRD196618:KRE196618 LAZ196618:LBA196618 LKV196618:LKW196618 LUR196618:LUS196618 MEN196618:MEO196618 MOJ196618:MOK196618 MYF196618:MYG196618 NIB196618:NIC196618 NRX196618:NRY196618 OBT196618:OBU196618 OLP196618:OLQ196618 OVL196618:OVM196618 PFH196618:PFI196618 PPD196618:PPE196618 PYZ196618:PZA196618 QIV196618:QIW196618 QSR196618:QSS196618 RCN196618:RCO196618 RMJ196618:RMK196618 RWF196618:RWG196618 SGB196618:SGC196618 SPX196618:SPY196618 SZT196618:SZU196618 TJP196618:TJQ196618 TTL196618:TTM196618 UDH196618:UDI196618 UND196618:UNE196618 UWZ196618:UXA196618 VGV196618:VGW196618 VQR196618:VQS196618 WAN196618:WAO196618 WKJ196618:WKK196618 WUF196618:WUG196618 HT262154:HU262154 RP262154:RQ262154 ABL262154:ABM262154 ALH262154:ALI262154 AVD262154:AVE262154 BEZ262154:BFA262154 BOV262154:BOW262154 BYR262154:BYS262154 CIN262154:CIO262154 CSJ262154:CSK262154 DCF262154:DCG262154 DMB262154:DMC262154 DVX262154:DVY262154 EFT262154:EFU262154 EPP262154:EPQ262154 EZL262154:EZM262154 FJH262154:FJI262154 FTD262154:FTE262154 GCZ262154:GDA262154 GMV262154:GMW262154 GWR262154:GWS262154 HGN262154:HGO262154 HQJ262154:HQK262154 IAF262154:IAG262154 IKB262154:IKC262154 ITX262154:ITY262154 JDT262154:JDU262154 JNP262154:JNQ262154 JXL262154:JXM262154 KHH262154:KHI262154 KRD262154:KRE262154 LAZ262154:LBA262154 LKV262154:LKW262154 LUR262154:LUS262154 MEN262154:MEO262154 MOJ262154:MOK262154 MYF262154:MYG262154 NIB262154:NIC262154 NRX262154:NRY262154 OBT262154:OBU262154 OLP262154:OLQ262154 OVL262154:OVM262154 PFH262154:PFI262154 PPD262154:PPE262154 PYZ262154:PZA262154 QIV262154:QIW262154 QSR262154:QSS262154 RCN262154:RCO262154 RMJ262154:RMK262154 RWF262154:RWG262154 SGB262154:SGC262154 SPX262154:SPY262154 SZT262154:SZU262154 TJP262154:TJQ262154 TTL262154:TTM262154 UDH262154:UDI262154 UND262154:UNE262154 UWZ262154:UXA262154 VGV262154:VGW262154 VQR262154:VQS262154 WAN262154:WAO262154 WKJ262154:WKK262154 WUF262154:WUG262154 HT327690:HU327690 RP327690:RQ327690 ABL327690:ABM327690 ALH327690:ALI327690 AVD327690:AVE327690 BEZ327690:BFA327690 BOV327690:BOW327690 BYR327690:BYS327690 CIN327690:CIO327690 CSJ327690:CSK327690 DCF327690:DCG327690 DMB327690:DMC327690 DVX327690:DVY327690 EFT327690:EFU327690 EPP327690:EPQ327690 EZL327690:EZM327690 FJH327690:FJI327690 FTD327690:FTE327690 GCZ327690:GDA327690 GMV327690:GMW327690 GWR327690:GWS327690 HGN327690:HGO327690 HQJ327690:HQK327690 IAF327690:IAG327690 IKB327690:IKC327690 ITX327690:ITY327690 JDT327690:JDU327690 JNP327690:JNQ327690 JXL327690:JXM327690 KHH327690:KHI327690 KRD327690:KRE327690 LAZ327690:LBA327690 LKV327690:LKW327690 LUR327690:LUS327690 MEN327690:MEO327690 MOJ327690:MOK327690 MYF327690:MYG327690 NIB327690:NIC327690 NRX327690:NRY327690 OBT327690:OBU327690 OLP327690:OLQ327690 OVL327690:OVM327690 PFH327690:PFI327690 PPD327690:PPE327690 PYZ327690:PZA327690 QIV327690:QIW327690 QSR327690:QSS327690 RCN327690:RCO327690 RMJ327690:RMK327690 RWF327690:RWG327690 SGB327690:SGC327690 SPX327690:SPY327690 SZT327690:SZU327690 TJP327690:TJQ327690 TTL327690:TTM327690 UDH327690:UDI327690 UND327690:UNE327690 UWZ327690:UXA327690 VGV327690:VGW327690 VQR327690:VQS327690 WAN327690:WAO327690 WKJ327690:WKK327690 WUF327690:WUG327690 HT393226:HU393226 RP393226:RQ393226 ABL393226:ABM393226 ALH393226:ALI393226 AVD393226:AVE393226 BEZ393226:BFA393226 BOV393226:BOW393226 BYR393226:BYS393226 CIN393226:CIO393226 CSJ393226:CSK393226 DCF393226:DCG393226 DMB393226:DMC393226 DVX393226:DVY393226 EFT393226:EFU393226 EPP393226:EPQ393226 EZL393226:EZM393226 FJH393226:FJI393226 FTD393226:FTE393226 GCZ393226:GDA393226 GMV393226:GMW393226 GWR393226:GWS393226 HGN393226:HGO393226 HQJ393226:HQK393226 IAF393226:IAG393226 IKB393226:IKC393226 ITX393226:ITY393226 JDT393226:JDU393226 JNP393226:JNQ393226 JXL393226:JXM393226 KHH393226:KHI393226 KRD393226:KRE393226 LAZ393226:LBA393226 LKV393226:LKW393226 LUR393226:LUS393226 MEN393226:MEO393226 MOJ393226:MOK393226 MYF393226:MYG393226 NIB393226:NIC393226 NRX393226:NRY393226 OBT393226:OBU393226 OLP393226:OLQ393226 OVL393226:OVM393226 PFH393226:PFI393226 PPD393226:PPE393226 PYZ393226:PZA393226 QIV393226:QIW393226 QSR393226:QSS393226 RCN393226:RCO393226 RMJ393226:RMK393226 RWF393226:RWG393226 SGB393226:SGC393226 SPX393226:SPY393226 SZT393226:SZU393226 TJP393226:TJQ393226 TTL393226:TTM393226 UDH393226:UDI393226 UND393226:UNE393226 UWZ393226:UXA393226 VGV393226:VGW393226 VQR393226:VQS393226 WAN393226:WAO393226 WKJ393226:WKK393226 WUF393226:WUG393226 HT458762:HU458762 RP458762:RQ458762 ABL458762:ABM458762 ALH458762:ALI458762 AVD458762:AVE458762 BEZ458762:BFA458762 BOV458762:BOW458762 BYR458762:BYS458762 CIN458762:CIO458762 CSJ458762:CSK458762 DCF458762:DCG458762 DMB458762:DMC458762 DVX458762:DVY458762 EFT458762:EFU458762 EPP458762:EPQ458762 EZL458762:EZM458762 FJH458762:FJI458762 FTD458762:FTE458762 GCZ458762:GDA458762 GMV458762:GMW458762 GWR458762:GWS458762 HGN458762:HGO458762 HQJ458762:HQK458762 IAF458762:IAG458762 IKB458762:IKC458762 ITX458762:ITY458762 JDT458762:JDU458762 JNP458762:JNQ458762 JXL458762:JXM458762 KHH458762:KHI458762 KRD458762:KRE458762 LAZ458762:LBA458762 LKV458762:LKW458762 LUR458762:LUS458762 MEN458762:MEO458762 MOJ458762:MOK458762 MYF458762:MYG458762 NIB458762:NIC458762 NRX458762:NRY458762 OBT458762:OBU458762 OLP458762:OLQ458762 OVL458762:OVM458762 PFH458762:PFI458762 PPD458762:PPE458762 PYZ458762:PZA458762 QIV458762:QIW458762 QSR458762:QSS458762 RCN458762:RCO458762 RMJ458762:RMK458762 RWF458762:RWG458762 SGB458762:SGC458762 SPX458762:SPY458762 SZT458762:SZU458762 TJP458762:TJQ458762 TTL458762:TTM458762 UDH458762:UDI458762 UND458762:UNE458762 UWZ458762:UXA458762 VGV458762:VGW458762 VQR458762:VQS458762 WAN458762:WAO458762 WKJ458762:WKK458762 WUF458762:WUG458762 HT524298:HU524298 RP524298:RQ524298 ABL524298:ABM524298 ALH524298:ALI524298 AVD524298:AVE524298 BEZ524298:BFA524298 BOV524298:BOW524298 BYR524298:BYS524298 CIN524298:CIO524298 CSJ524298:CSK524298 DCF524298:DCG524298 DMB524298:DMC524298 DVX524298:DVY524298 EFT524298:EFU524298 EPP524298:EPQ524298 EZL524298:EZM524298 FJH524298:FJI524298 FTD524298:FTE524298 GCZ524298:GDA524298 GMV524298:GMW524298 GWR524298:GWS524298 HGN524298:HGO524298 HQJ524298:HQK524298 IAF524298:IAG524298 IKB524298:IKC524298 ITX524298:ITY524298 JDT524298:JDU524298 JNP524298:JNQ524298 JXL524298:JXM524298 KHH524298:KHI524298 KRD524298:KRE524298 LAZ524298:LBA524298 LKV524298:LKW524298 LUR524298:LUS524298 MEN524298:MEO524298 MOJ524298:MOK524298 MYF524298:MYG524298 NIB524298:NIC524298 NRX524298:NRY524298 OBT524298:OBU524298 OLP524298:OLQ524298 OVL524298:OVM524298 PFH524298:PFI524298 PPD524298:PPE524298 PYZ524298:PZA524298 QIV524298:QIW524298 QSR524298:QSS524298 RCN524298:RCO524298 RMJ524298:RMK524298 RWF524298:RWG524298 SGB524298:SGC524298 SPX524298:SPY524298 SZT524298:SZU524298 TJP524298:TJQ524298 TTL524298:TTM524298 UDH524298:UDI524298 UND524298:UNE524298 UWZ524298:UXA524298 VGV524298:VGW524298 VQR524298:VQS524298 WAN524298:WAO524298 WKJ524298:WKK524298 WUF524298:WUG524298 HT589834:HU589834 RP589834:RQ589834 ABL589834:ABM589834 ALH589834:ALI589834 AVD589834:AVE589834 BEZ589834:BFA589834 BOV589834:BOW589834 BYR589834:BYS589834 CIN589834:CIO589834 CSJ589834:CSK589834 DCF589834:DCG589834 DMB589834:DMC589834 DVX589834:DVY589834 EFT589834:EFU589834 EPP589834:EPQ589834 EZL589834:EZM589834 FJH589834:FJI589834 FTD589834:FTE589834 GCZ589834:GDA589834 GMV589834:GMW589834 GWR589834:GWS589834 HGN589834:HGO589834 HQJ589834:HQK589834 IAF589834:IAG589834 IKB589834:IKC589834 ITX589834:ITY589834 JDT589834:JDU589834 JNP589834:JNQ589834 JXL589834:JXM589834 KHH589834:KHI589834 KRD589834:KRE589834 LAZ589834:LBA589834 LKV589834:LKW589834 LUR589834:LUS589834 MEN589834:MEO589834 MOJ589834:MOK589834 MYF589834:MYG589834 NIB589834:NIC589834 NRX589834:NRY589834 OBT589834:OBU589834 OLP589834:OLQ589834 OVL589834:OVM589834 PFH589834:PFI589834 PPD589834:PPE589834 PYZ589834:PZA589834 QIV589834:QIW589834 QSR589834:QSS589834 RCN589834:RCO589834 RMJ589834:RMK589834 RWF589834:RWG589834 SGB589834:SGC589834 SPX589834:SPY589834 SZT589834:SZU589834 TJP589834:TJQ589834 TTL589834:TTM589834 UDH589834:UDI589834 UND589834:UNE589834 UWZ589834:UXA589834 VGV589834:VGW589834 VQR589834:VQS589834 WAN589834:WAO589834 WKJ589834:WKK589834 WUF589834:WUG589834 HT655370:HU655370 RP655370:RQ655370 ABL655370:ABM655370 ALH655370:ALI655370 AVD655370:AVE655370 BEZ655370:BFA655370 BOV655370:BOW655370 BYR655370:BYS655370 CIN655370:CIO655370 CSJ655370:CSK655370 DCF655370:DCG655370 DMB655370:DMC655370 DVX655370:DVY655370 EFT655370:EFU655370 EPP655370:EPQ655370 EZL655370:EZM655370 FJH655370:FJI655370 FTD655370:FTE655370 GCZ655370:GDA655370 GMV655370:GMW655370 GWR655370:GWS655370 HGN655370:HGO655370 HQJ655370:HQK655370 IAF655370:IAG655370 IKB655370:IKC655370 ITX655370:ITY655370 JDT655370:JDU655370 JNP655370:JNQ655370 JXL655370:JXM655370 KHH655370:KHI655370 KRD655370:KRE655370 LAZ655370:LBA655370 LKV655370:LKW655370 LUR655370:LUS655370 MEN655370:MEO655370 MOJ655370:MOK655370 MYF655370:MYG655370 NIB655370:NIC655370 NRX655370:NRY655370 OBT655370:OBU655370 OLP655370:OLQ655370 OVL655370:OVM655370 PFH655370:PFI655370 PPD655370:PPE655370 PYZ655370:PZA655370 QIV655370:QIW655370 QSR655370:QSS655370 RCN655370:RCO655370 RMJ655370:RMK655370 RWF655370:RWG655370 SGB655370:SGC655370 SPX655370:SPY655370 SZT655370:SZU655370 TJP655370:TJQ655370 TTL655370:TTM655370 UDH655370:UDI655370 UND655370:UNE655370 UWZ655370:UXA655370 VGV655370:VGW655370 VQR655370:VQS655370 WAN655370:WAO655370 WKJ655370:WKK655370 WUF655370:WUG655370 HT720906:HU720906 RP720906:RQ720906 ABL720906:ABM720906 ALH720906:ALI720906 AVD720906:AVE720906 BEZ720906:BFA720906 BOV720906:BOW720906 BYR720906:BYS720906 CIN720906:CIO720906 CSJ720906:CSK720906 DCF720906:DCG720906 DMB720906:DMC720906 DVX720906:DVY720906 EFT720906:EFU720906 EPP720906:EPQ720906 EZL720906:EZM720906 FJH720906:FJI720906 FTD720906:FTE720906 GCZ720906:GDA720906 GMV720906:GMW720906 GWR720906:GWS720906 HGN720906:HGO720906 HQJ720906:HQK720906 IAF720906:IAG720906 IKB720906:IKC720906 ITX720906:ITY720906 JDT720906:JDU720906 JNP720906:JNQ720906 JXL720906:JXM720906 KHH720906:KHI720906 KRD720906:KRE720906 LAZ720906:LBA720906 LKV720906:LKW720906 LUR720906:LUS720906 MEN720906:MEO720906 MOJ720906:MOK720906 MYF720906:MYG720906 NIB720906:NIC720906 NRX720906:NRY720906 OBT720906:OBU720906 OLP720906:OLQ720906 OVL720906:OVM720906 PFH720906:PFI720906 PPD720906:PPE720906 PYZ720906:PZA720906 QIV720906:QIW720906 QSR720906:QSS720906 RCN720906:RCO720906 RMJ720906:RMK720906 RWF720906:RWG720906 SGB720906:SGC720906 SPX720906:SPY720906 SZT720906:SZU720906 TJP720906:TJQ720906 TTL720906:TTM720906 UDH720906:UDI720906 UND720906:UNE720906 UWZ720906:UXA720906 VGV720906:VGW720906 VQR720906:VQS720906 WAN720906:WAO720906 WKJ720906:WKK720906 WUF720906:WUG720906 HT786442:HU786442 RP786442:RQ786442 ABL786442:ABM786442 ALH786442:ALI786442 AVD786442:AVE786442 BEZ786442:BFA786442 BOV786442:BOW786442 BYR786442:BYS786442 CIN786442:CIO786442 CSJ786442:CSK786442 DCF786442:DCG786442 DMB786442:DMC786442 DVX786442:DVY786442 EFT786442:EFU786442 EPP786442:EPQ786442 EZL786442:EZM786442 FJH786442:FJI786442 FTD786442:FTE786442 GCZ786442:GDA786442 GMV786442:GMW786442 GWR786442:GWS786442 HGN786442:HGO786442 HQJ786442:HQK786442 IAF786442:IAG786442 IKB786442:IKC786442 ITX786442:ITY786442 JDT786442:JDU786442 JNP786442:JNQ786442 JXL786442:JXM786442 KHH786442:KHI786442 KRD786442:KRE786442 LAZ786442:LBA786442 LKV786442:LKW786442 LUR786442:LUS786442 MEN786442:MEO786442 MOJ786442:MOK786442 MYF786442:MYG786442 NIB786442:NIC786442 NRX786442:NRY786442 OBT786442:OBU786442 OLP786442:OLQ786442 OVL786442:OVM786442 PFH786442:PFI786442 PPD786442:PPE786442 PYZ786442:PZA786442 QIV786442:QIW786442 QSR786442:QSS786442 RCN786442:RCO786442 RMJ786442:RMK786442 RWF786442:RWG786442 SGB786442:SGC786442 SPX786442:SPY786442 SZT786442:SZU786442 TJP786442:TJQ786442 TTL786442:TTM786442 UDH786442:UDI786442 UND786442:UNE786442 UWZ786442:UXA786442 VGV786442:VGW786442 VQR786442:VQS786442 WAN786442:WAO786442 WKJ786442:WKK786442 WUF786442:WUG786442 HT851978:HU851978 RP851978:RQ851978 ABL851978:ABM851978 ALH851978:ALI851978 AVD851978:AVE851978 BEZ851978:BFA851978 BOV851978:BOW851978 BYR851978:BYS851978 CIN851978:CIO851978 CSJ851978:CSK851978 DCF851978:DCG851978 DMB851978:DMC851978 DVX851978:DVY851978 EFT851978:EFU851978 EPP851978:EPQ851978 EZL851978:EZM851978 FJH851978:FJI851978 FTD851978:FTE851978 GCZ851978:GDA851978 GMV851978:GMW851978 GWR851978:GWS851978 HGN851978:HGO851978 HQJ851978:HQK851978 IAF851978:IAG851978 IKB851978:IKC851978 ITX851978:ITY851978 JDT851978:JDU851978 JNP851978:JNQ851978 JXL851978:JXM851978 KHH851978:KHI851978 KRD851978:KRE851978 LAZ851978:LBA851978 LKV851978:LKW851978 LUR851978:LUS851978 MEN851978:MEO851978 MOJ851978:MOK851978 MYF851978:MYG851978 NIB851978:NIC851978 NRX851978:NRY851978 OBT851978:OBU851978 OLP851978:OLQ851978 OVL851978:OVM851978 PFH851978:PFI851978 PPD851978:PPE851978 PYZ851978:PZA851978 QIV851978:QIW851978 QSR851978:QSS851978 RCN851978:RCO851978 RMJ851978:RMK851978 RWF851978:RWG851978 SGB851978:SGC851978 SPX851978:SPY851978 SZT851978:SZU851978 TJP851978:TJQ851978 TTL851978:TTM851978 UDH851978:UDI851978 UND851978:UNE851978 UWZ851978:UXA851978 VGV851978:VGW851978 VQR851978:VQS851978 WAN851978:WAO851978 WKJ851978:WKK851978 WUF851978:WUG851978 HT917514:HU917514 RP917514:RQ917514 ABL917514:ABM917514 ALH917514:ALI917514 AVD917514:AVE917514 BEZ917514:BFA917514 BOV917514:BOW917514 BYR917514:BYS917514 CIN917514:CIO917514 CSJ917514:CSK917514 DCF917514:DCG917514 DMB917514:DMC917514 DVX917514:DVY917514 EFT917514:EFU917514 EPP917514:EPQ917514 EZL917514:EZM917514 FJH917514:FJI917514 FTD917514:FTE917514 GCZ917514:GDA917514 GMV917514:GMW917514 GWR917514:GWS917514 HGN917514:HGO917514 HQJ917514:HQK917514 IAF917514:IAG917514 IKB917514:IKC917514 ITX917514:ITY917514 JDT917514:JDU917514 JNP917514:JNQ917514 JXL917514:JXM917514 KHH917514:KHI917514 KRD917514:KRE917514 LAZ917514:LBA917514 LKV917514:LKW917514 LUR917514:LUS917514 MEN917514:MEO917514 MOJ917514:MOK917514 MYF917514:MYG917514 NIB917514:NIC917514 NRX917514:NRY917514 OBT917514:OBU917514 OLP917514:OLQ917514 OVL917514:OVM917514 PFH917514:PFI917514 PPD917514:PPE917514 PYZ917514:PZA917514 QIV917514:QIW917514 QSR917514:QSS917514 RCN917514:RCO917514 RMJ917514:RMK917514 RWF917514:RWG917514 SGB917514:SGC917514 SPX917514:SPY917514 SZT917514:SZU917514 TJP917514:TJQ917514 TTL917514:TTM917514 UDH917514:UDI917514 UND917514:UNE917514 UWZ917514:UXA917514 VGV917514:VGW917514 VQR917514:VQS917514 WAN917514:WAO917514 WKJ917514:WKK917514 WUF917514:WUG917514 HT983050:HU983050 RP983050:RQ983050 ABL983050:ABM983050 ALH983050:ALI983050 AVD983050:AVE983050 BEZ983050:BFA983050 BOV983050:BOW983050 BYR983050:BYS983050 CIN983050:CIO983050 CSJ983050:CSK983050 DCF983050:DCG983050 DMB983050:DMC983050 DVX983050:DVY983050 EFT983050:EFU983050 EPP983050:EPQ983050 EZL983050:EZM983050 FJH983050:FJI983050 FTD983050:FTE983050 GCZ983050:GDA983050 GMV983050:GMW983050 GWR983050:GWS983050 HGN983050:HGO983050 HQJ983050:HQK983050 IAF983050:IAG983050 IKB983050:IKC983050 ITX983050:ITY983050 JDT983050:JDU983050 JNP983050:JNQ983050 JXL983050:JXM983050 KHH983050:KHI983050 KRD983050:KRE983050 LAZ983050:LBA983050 LKV983050:LKW983050 LUR983050:LUS983050 MEN983050:MEO983050 MOJ983050:MOK983050 MYF983050:MYG983050 NIB983050:NIC983050 NRX983050:NRY983050 OBT983050:OBU983050 OLP983050:OLQ983050 OVL983050:OVM983050 PFH983050:PFI983050 PPD983050:PPE983050 PYZ983050:PZA983050 QIV983050:QIW983050 QSR983050:QSS983050 RCN983050:RCO983050 RMJ983050:RMK983050 RWF983050:RWG983050 SGB983050:SGC983050 SPX983050:SPY983050 SZT983050:SZU983050 TJP983050:TJQ983050 TTL983050:TTM983050 UDH983050:UDI983050 UND983050:UNE983050 UWZ983050:UXA983050 VGV983050:VGW983050 VQR983050:VQS983050 WAN983050:WAO983050 WKJ983050:WKK983050 WUF983050:WUG983050 HW65546:HX65546 RS65546:RT65546 ABO65546:ABP65546 ALK65546:ALL65546 AVG65546:AVH65546 BFC65546:BFD65546 BOY65546:BOZ65546 BYU65546:BYV65546 CIQ65546:CIR65546 CSM65546:CSN65546 DCI65546:DCJ65546 DME65546:DMF65546 DWA65546:DWB65546 EFW65546:EFX65546 EPS65546:EPT65546 EZO65546:EZP65546 FJK65546:FJL65546 FTG65546:FTH65546 GDC65546:GDD65546 GMY65546:GMZ65546 GWU65546:GWV65546 HGQ65546:HGR65546 HQM65546:HQN65546 IAI65546:IAJ65546 IKE65546:IKF65546 IUA65546:IUB65546 JDW65546:JDX65546 JNS65546:JNT65546 JXO65546:JXP65546 KHK65546:KHL65546 KRG65546:KRH65546 LBC65546:LBD65546 LKY65546:LKZ65546 LUU65546:LUV65546 MEQ65546:MER65546 MOM65546:MON65546 MYI65546:MYJ65546 NIE65546:NIF65546 NSA65546:NSB65546 OBW65546:OBX65546 OLS65546:OLT65546 OVO65546:OVP65546 PFK65546:PFL65546 PPG65546:PPH65546 PZC65546:PZD65546 QIY65546:QIZ65546 QSU65546:QSV65546 RCQ65546:RCR65546 RMM65546:RMN65546 RWI65546:RWJ65546 SGE65546:SGF65546 SQA65546:SQB65546 SZW65546:SZX65546 TJS65546:TJT65546 TTO65546:TTP65546 UDK65546:UDL65546 UNG65546:UNH65546 UXC65546:UXD65546 VGY65546:VGZ65546 VQU65546:VQV65546 WAQ65546:WAR65546 WKM65546:WKN65546 WUI65546:WUJ65546 HW131082:HX131082 RS131082:RT131082 ABO131082:ABP131082 ALK131082:ALL131082 AVG131082:AVH131082 BFC131082:BFD131082 BOY131082:BOZ131082 BYU131082:BYV131082 CIQ131082:CIR131082 CSM131082:CSN131082 DCI131082:DCJ131082 DME131082:DMF131082 DWA131082:DWB131082 EFW131082:EFX131082 EPS131082:EPT131082 EZO131082:EZP131082 FJK131082:FJL131082 FTG131082:FTH131082 GDC131082:GDD131082 GMY131082:GMZ131082 GWU131082:GWV131082 HGQ131082:HGR131082 HQM131082:HQN131082 IAI131082:IAJ131082 IKE131082:IKF131082 IUA131082:IUB131082 JDW131082:JDX131082 JNS131082:JNT131082 JXO131082:JXP131082 KHK131082:KHL131082 KRG131082:KRH131082 LBC131082:LBD131082 LKY131082:LKZ131082 LUU131082:LUV131082 MEQ131082:MER131082 MOM131082:MON131082 MYI131082:MYJ131082 NIE131082:NIF131082 NSA131082:NSB131082 OBW131082:OBX131082 OLS131082:OLT131082 OVO131082:OVP131082 PFK131082:PFL131082 PPG131082:PPH131082 PZC131082:PZD131082 QIY131082:QIZ131082 QSU131082:QSV131082 RCQ131082:RCR131082 RMM131082:RMN131082 RWI131082:RWJ131082 SGE131082:SGF131082 SQA131082:SQB131082 SZW131082:SZX131082 TJS131082:TJT131082 TTO131082:TTP131082 UDK131082:UDL131082 UNG131082:UNH131082 UXC131082:UXD131082 VGY131082:VGZ131082 VQU131082:VQV131082 WAQ131082:WAR131082 WKM131082:WKN131082 WUI131082:WUJ131082 HW196618:HX196618 RS196618:RT196618 ABO196618:ABP196618 ALK196618:ALL196618 AVG196618:AVH196618 BFC196618:BFD196618 BOY196618:BOZ196618 BYU196618:BYV196618 CIQ196618:CIR196618 CSM196618:CSN196618 DCI196618:DCJ196618 DME196618:DMF196618 DWA196618:DWB196618 EFW196618:EFX196618 EPS196618:EPT196618 EZO196618:EZP196618 FJK196618:FJL196618 FTG196618:FTH196618 GDC196618:GDD196618 GMY196618:GMZ196618 GWU196618:GWV196618 HGQ196618:HGR196618 HQM196618:HQN196618 IAI196618:IAJ196618 IKE196618:IKF196618 IUA196618:IUB196618 JDW196618:JDX196618 JNS196618:JNT196618 JXO196618:JXP196618 KHK196618:KHL196618 KRG196618:KRH196618 LBC196618:LBD196618 LKY196618:LKZ196618 LUU196618:LUV196618 MEQ196618:MER196618 MOM196618:MON196618 MYI196618:MYJ196618 NIE196618:NIF196618 NSA196618:NSB196618 OBW196618:OBX196618 OLS196618:OLT196618 OVO196618:OVP196618 PFK196618:PFL196618 PPG196618:PPH196618 PZC196618:PZD196618 QIY196618:QIZ196618 QSU196618:QSV196618 RCQ196618:RCR196618 RMM196618:RMN196618 RWI196618:RWJ196618 SGE196618:SGF196618 SQA196618:SQB196618 SZW196618:SZX196618 TJS196618:TJT196618 TTO196618:TTP196618 UDK196618:UDL196618 UNG196618:UNH196618 UXC196618:UXD196618 VGY196618:VGZ196618 VQU196618:VQV196618 WAQ196618:WAR196618 WKM196618:WKN196618 WUI196618:WUJ196618 HW262154:HX262154 RS262154:RT262154 ABO262154:ABP262154 ALK262154:ALL262154 AVG262154:AVH262154 BFC262154:BFD262154 BOY262154:BOZ262154 BYU262154:BYV262154 CIQ262154:CIR262154 CSM262154:CSN262154 DCI262154:DCJ262154 DME262154:DMF262154 DWA262154:DWB262154 EFW262154:EFX262154 EPS262154:EPT262154 EZO262154:EZP262154 FJK262154:FJL262154 FTG262154:FTH262154 GDC262154:GDD262154 GMY262154:GMZ262154 GWU262154:GWV262154 HGQ262154:HGR262154 HQM262154:HQN262154 IAI262154:IAJ262154 IKE262154:IKF262154 IUA262154:IUB262154 JDW262154:JDX262154 JNS262154:JNT262154 JXO262154:JXP262154 KHK262154:KHL262154 KRG262154:KRH262154 LBC262154:LBD262154 LKY262154:LKZ262154 LUU262154:LUV262154 MEQ262154:MER262154 MOM262154:MON262154 MYI262154:MYJ262154 NIE262154:NIF262154 NSA262154:NSB262154 OBW262154:OBX262154 OLS262154:OLT262154 OVO262154:OVP262154 PFK262154:PFL262154 PPG262154:PPH262154 PZC262154:PZD262154 QIY262154:QIZ262154 QSU262154:QSV262154 RCQ262154:RCR262154 RMM262154:RMN262154 RWI262154:RWJ262154 SGE262154:SGF262154 SQA262154:SQB262154 SZW262154:SZX262154 TJS262154:TJT262154 TTO262154:TTP262154 UDK262154:UDL262154 UNG262154:UNH262154 UXC262154:UXD262154 VGY262154:VGZ262154 VQU262154:VQV262154 WAQ262154:WAR262154 WKM262154:WKN262154 WUI262154:WUJ262154 HW327690:HX327690 RS327690:RT327690 ABO327690:ABP327690 ALK327690:ALL327690 AVG327690:AVH327690 BFC327690:BFD327690 BOY327690:BOZ327690 BYU327690:BYV327690 CIQ327690:CIR327690 CSM327690:CSN327690 DCI327690:DCJ327690 DME327690:DMF327690 DWA327690:DWB327690 EFW327690:EFX327690 EPS327690:EPT327690 EZO327690:EZP327690 FJK327690:FJL327690 FTG327690:FTH327690 GDC327690:GDD327690 GMY327690:GMZ327690 GWU327690:GWV327690 HGQ327690:HGR327690 HQM327690:HQN327690 IAI327690:IAJ327690 IKE327690:IKF327690 IUA327690:IUB327690 JDW327690:JDX327690 JNS327690:JNT327690 JXO327690:JXP327690 KHK327690:KHL327690 KRG327690:KRH327690 LBC327690:LBD327690 LKY327690:LKZ327690 LUU327690:LUV327690 MEQ327690:MER327690 MOM327690:MON327690 MYI327690:MYJ327690 NIE327690:NIF327690 NSA327690:NSB327690 OBW327690:OBX327690 OLS327690:OLT327690 OVO327690:OVP327690 PFK327690:PFL327690 PPG327690:PPH327690 PZC327690:PZD327690 QIY327690:QIZ327690 QSU327690:QSV327690 RCQ327690:RCR327690 RMM327690:RMN327690 RWI327690:RWJ327690 SGE327690:SGF327690 SQA327690:SQB327690 SZW327690:SZX327690 TJS327690:TJT327690 TTO327690:TTP327690 UDK327690:UDL327690 UNG327690:UNH327690 UXC327690:UXD327690 VGY327690:VGZ327690 VQU327690:VQV327690 WAQ327690:WAR327690 WKM327690:WKN327690 WUI327690:WUJ327690 HW393226:HX393226 RS393226:RT393226 ABO393226:ABP393226 ALK393226:ALL393226 AVG393226:AVH393226 BFC393226:BFD393226 BOY393226:BOZ393226 BYU393226:BYV393226 CIQ393226:CIR393226 CSM393226:CSN393226 DCI393226:DCJ393226 DME393226:DMF393226 DWA393226:DWB393226 EFW393226:EFX393226 EPS393226:EPT393226 EZO393226:EZP393226 FJK393226:FJL393226 FTG393226:FTH393226 GDC393226:GDD393226 GMY393226:GMZ393226 GWU393226:GWV393226 HGQ393226:HGR393226 HQM393226:HQN393226 IAI393226:IAJ393226 IKE393226:IKF393226 IUA393226:IUB393226 JDW393226:JDX393226 JNS393226:JNT393226 JXO393226:JXP393226 KHK393226:KHL393226 KRG393226:KRH393226 LBC393226:LBD393226 LKY393226:LKZ393226 LUU393226:LUV393226 MEQ393226:MER393226 MOM393226:MON393226 MYI393226:MYJ393226 NIE393226:NIF393226 NSA393226:NSB393226 OBW393226:OBX393226 OLS393226:OLT393226 OVO393226:OVP393226 PFK393226:PFL393226 PPG393226:PPH393226 PZC393226:PZD393226 QIY393226:QIZ393226 QSU393226:QSV393226 RCQ393226:RCR393226 RMM393226:RMN393226 RWI393226:RWJ393226 SGE393226:SGF393226 SQA393226:SQB393226 SZW393226:SZX393226 TJS393226:TJT393226 TTO393226:TTP393226 UDK393226:UDL393226 UNG393226:UNH393226 UXC393226:UXD393226 VGY393226:VGZ393226 VQU393226:VQV393226 WAQ393226:WAR393226 WKM393226:WKN393226 WUI393226:WUJ393226 HW458762:HX458762 RS458762:RT458762 ABO458762:ABP458762 ALK458762:ALL458762 AVG458762:AVH458762 BFC458762:BFD458762 BOY458762:BOZ458762 BYU458762:BYV458762 CIQ458762:CIR458762 CSM458762:CSN458762 DCI458762:DCJ458762 DME458762:DMF458762 DWA458762:DWB458762 EFW458762:EFX458762 EPS458762:EPT458762 EZO458762:EZP458762 FJK458762:FJL458762 FTG458762:FTH458762 GDC458762:GDD458762 GMY458762:GMZ458762 GWU458762:GWV458762 HGQ458762:HGR458762 HQM458762:HQN458762 IAI458762:IAJ458762 IKE458762:IKF458762 IUA458762:IUB458762 JDW458762:JDX458762 JNS458762:JNT458762 JXO458762:JXP458762 KHK458762:KHL458762 KRG458762:KRH458762 LBC458762:LBD458762 LKY458762:LKZ458762 LUU458762:LUV458762 MEQ458762:MER458762 MOM458762:MON458762 MYI458762:MYJ458762 NIE458762:NIF458762 NSA458762:NSB458762 OBW458762:OBX458762 OLS458762:OLT458762 OVO458762:OVP458762 PFK458762:PFL458762 PPG458762:PPH458762 PZC458762:PZD458762 QIY458762:QIZ458762 QSU458762:QSV458762 RCQ458762:RCR458762 RMM458762:RMN458762 RWI458762:RWJ458762 SGE458762:SGF458762 SQA458762:SQB458762 SZW458762:SZX458762 TJS458762:TJT458762 TTO458762:TTP458762 UDK458762:UDL458762 UNG458762:UNH458762 UXC458762:UXD458762 VGY458762:VGZ458762 VQU458762:VQV458762 WAQ458762:WAR458762 WKM458762:WKN458762 WUI458762:WUJ458762 HW524298:HX524298 RS524298:RT524298 ABO524298:ABP524298 ALK524298:ALL524298 AVG524298:AVH524298 BFC524298:BFD524298 BOY524298:BOZ524298 BYU524298:BYV524298 CIQ524298:CIR524298 CSM524298:CSN524298 DCI524298:DCJ524298 DME524298:DMF524298 DWA524298:DWB524298 EFW524298:EFX524298 EPS524298:EPT524298 EZO524298:EZP524298 FJK524298:FJL524298 FTG524298:FTH524298 GDC524298:GDD524298 GMY524298:GMZ524298 GWU524298:GWV524298 HGQ524298:HGR524298 HQM524298:HQN524298 IAI524298:IAJ524298 IKE524298:IKF524298 IUA524298:IUB524298 JDW524298:JDX524298 JNS524298:JNT524298 JXO524298:JXP524298 KHK524298:KHL524298 KRG524298:KRH524298 LBC524298:LBD524298 LKY524298:LKZ524298 LUU524298:LUV524298 MEQ524298:MER524298 MOM524298:MON524298 MYI524298:MYJ524298 NIE524298:NIF524298 NSA524298:NSB524298 OBW524298:OBX524298 OLS524298:OLT524298 OVO524298:OVP524298 PFK524298:PFL524298 PPG524298:PPH524298 PZC524298:PZD524298 QIY524298:QIZ524298 QSU524298:QSV524298 RCQ524298:RCR524298 RMM524298:RMN524298 RWI524298:RWJ524298 SGE524298:SGF524298 SQA524298:SQB524298 SZW524298:SZX524298 TJS524298:TJT524298 TTO524298:TTP524298 UDK524298:UDL524298 UNG524298:UNH524298 UXC524298:UXD524298 VGY524298:VGZ524298 VQU524298:VQV524298 WAQ524298:WAR524298 WKM524298:WKN524298 WUI524298:WUJ524298 HW589834:HX589834 RS589834:RT589834 ABO589834:ABP589834 ALK589834:ALL589834 AVG589834:AVH589834 BFC589834:BFD589834 BOY589834:BOZ589834 BYU589834:BYV589834 CIQ589834:CIR589834 CSM589834:CSN589834 DCI589834:DCJ589834 DME589834:DMF589834 DWA589834:DWB589834 EFW589834:EFX589834 EPS589834:EPT589834 EZO589834:EZP589834 FJK589834:FJL589834 FTG589834:FTH589834 GDC589834:GDD589834 GMY589834:GMZ589834 GWU589834:GWV589834 HGQ589834:HGR589834 HQM589834:HQN589834 IAI589834:IAJ589834 IKE589834:IKF589834 IUA589834:IUB589834 JDW589834:JDX589834 JNS589834:JNT589834 JXO589834:JXP589834 KHK589834:KHL589834 KRG589834:KRH589834 LBC589834:LBD589834 LKY589834:LKZ589834 LUU589834:LUV589834 MEQ589834:MER589834 MOM589834:MON589834 MYI589834:MYJ589834 NIE589834:NIF589834 NSA589834:NSB589834 OBW589834:OBX589834 OLS589834:OLT589834 OVO589834:OVP589834 PFK589834:PFL589834 PPG589834:PPH589834 PZC589834:PZD589834 QIY589834:QIZ589834 QSU589834:QSV589834 RCQ589834:RCR589834 RMM589834:RMN589834 RWI589834:RWJ589834 SGE589834:SGF589834 SQA589834:SQB589834 SZW589834:SZX589834 TJS589834:TJT589834 TTO589834:TTP589834 UDK589834:UDL589834 UNG589834:UNH589834 UXC589834:UXD589834 VGY589834:VGZ589834 VQU589834:VQV589834 WAQ589834:WAR589834 WKM589834:WKN589834 WUI589834:WUJ589834 HW655370:HX655370 RS655370:RT655370 ABO655370:ABP655370 ALK655370:ALL655370 AVG655370:AVH655370 BFC655370:BFD655370 BOY655370:BOZ655370 BYU655370:BYV655370 CIQ655370:CIR655370 CSM655370:CSN655370 DCI655370:DCJ655370 DME655370:DMF655370 DWA655370:DWB655370 EFW655370:EFX655370 EPS655370:EPT655370 EZO655370:EZP655370 FJK655370:FJL655370 FTG655370:FTH655370 GDC655370:GDD655370 GMY655370:GMZ655370 GWU655370:GWV655370 HGQ655370:HGR655370 HQM655370:HQN655370 IAI655370:IAJ655370 IKE655370:IKF655370 IUA655370:IUB655370 JDW655370:JDX655370 JNS655370:JNT655370 JXO655370:JXP655370 KHK655370:KHL655370 KRG655370:KRH655370 LBC655370:LBD655370 LKY655370:LKZ655370 LUU655370:LUV655370 MEQ655370:MER655370 MOM655370:MON655370 MYI655370:MYJ655370 NIE655370:NIF655370 NSA655370:NSB655370 OBW655370:OBX655370 OLS655370:OLT655370 OVO655370:OVP655370 PFK655370:PFL655370 PPG655370:PPH655370 PZC655370:PZD655370 QIY655370:QIZ655370 QSU655370:QSV655370 RCQ655370:RCR655370 RMM655370:RMN655370 RWI655370:RWJ655370 SGE655370:SGF655370 SQA655370:SQB655370 SZW655370:SZX655370 TJS655370:TJT655370 TTO655370:TTP655370 UDK655370:UDL655370 UNG655370:UNH655370 UXC655370:UXD655370 VGY655370:VGZ655370 VQU655370:VQV655370 WAQ655370:WAR655370 WKM655370:WKN655370 WUI655370:WUJ655370 HW720906:HX720906 RS720906:RT720906 ABO720906:ABP720906 ALK720906:ALL720906 AVG720906:AVH720906 BFC720906:BFD720906 BOY720906:BOZ720906 BYU720906:BYV720906 CIQ720906:CIR720906 CSM720906:CSN720906 DCI720906:DCJ720906 DME720906:DMF720906 DWA720906:DWB720906 EFW720906:EFX720906 EPS720906:EPT720906 EZO720906:EZP720906 FJK720906:FJL720906 FTG720906:FTH720906 GDC720906:GDD720906 GMY720906:GMZ720906 GWU720906:GWV720906 HGQ720906:HGR720906 HQM720906:HQN720906 IAI720906:IAJ720906 IKE720906:IKF720906 IUA720906:IUB720906 JDW720906:JDX720906 JNS720906:JNT720906 JXO720906:JXP720906 KHK720906:KHL720906 KRG720906:KRH720906 LBC720906:LBD720906 LKY720906:LKZ720906 LUU720906:LUV720906 MEQ720906:MER720906 MOM720906:MON720906 MYI720906:MYJ720906 NIE720906:NIF720906 NSA720906:NSB720906 OBW720906:OBX720906 OLS720906:OLT720906 OVO720906:OVP720906 PFK720906:PFL720906 PPG720906:PPH720906 PZC720906:PZD720906 QIY720906:QIZ720906 QSU720906:QSV720906 RCQ720906:RCR720906 RMM720906:RMN720906 RWI720906:RWJ720906 SGE720906:SGF720906 SQA720906:SQB720906 SZW720906:SZX720906 TJS720906:TJT720906 TTO720906:TTP720906 UDK720906:UDL720906 UNG720906:UNH720906 UXC720906:UXD720906 VGY720906:VGZ720906 VQU720906:VQV720906 WAQ720906:WAR720906 WKM720906:WKN720906 WUI720906:WUJ720906 HW786442:HX786442 RS786442:RT786442 ABO786442:ABP786442 ALK786442:ALL786442 AVG786442:AVH786442 BFC786442:BFD786442 BOY786442:BOZ786442 BYU786442:BYV786442 CIQ786442:CIR786442 CSM786442:CSN786442 DCI786442:DCJ786442 DME786442:DMF786442 DWA786442:DWB786442 EFW786442:EFX786442 EPS786442:EPT786442 EZO786442:EZP786442 FJK786442:FJL786442 FTG786442:FTH786442 GDC786442:GDD786442 GMY786442:GMZ786442 GWU786442:GWV786442 HGQ786442:HGR786442 HQM786442:HQN786442 IAI786442:IAJ786442 IKE786442:IKF786442 IUA786442:IUB786442 JDW786442:JDX786442 JNS786442:JNT786442 JXO786442:JXP786442 KHK786442:KHL786442 KRG786442:KRH786442 LBC786442:LBD786442 LKY786442:LKZ786442 LUU786442:LUV786442 MEQ786442:MER786442 MOM786442:MON786442 MYI786442:MYJ786442 NIE786442:NIF786442 NSA786442:NSB786442 OBW786442:OBX786442 OLS786442:OLT786442 OVO786442:OVP786442 PFK786442:PFL786442 PPG786442:PPH786442 PZC786442:PZD786442 QIY786442:QIZ786442 QSU786442:QSV786442 RCQ786442:RCR786442 RMM786442:RMN786442 RWI786442:RWJ786442 SGE786442:SGF786442 SQA786442:SQB786442 SZW786442:SZX786442 TJS786442:TJT786442 TTO786442:TTP786442 UDK786442:UDL786442 UNG786442:UNH786442 UXC786442:UXD786442 VGY786442:VGZ786442 VQU786442:VQV786442 WAQ786442:WAR786442 WKM786442:WKN786442 WUI786442:WUJ786442 HW851978:HX851978 RS851978:RT851978 ABO851978:ABP851978 ALK851978:ALL851978 AVG851978:AVH851978 BFC851978:BFD851978 BOY851978:BOZ851978 BYU851978:BYV851978 CIQ851978:CIR851978 CSM851978:CSN851978 DCI851978:DCJ851978 DME851978:DMF851978 DWA851978:DWB851978 EFW851978:EFX851978 EPS851978:EPT851978 EZO851978:EZP851978 FJK851978:FJL851978 FTG851978:FTH851978 GDC851978:GDD851978 GMY851978:GMZ851978 GWU851978:GWV851978 HGQ851978:HGR851978 HQM851978:HQN851978 IAI851978:IAJ851978 IKE851978:IKF851978 IUA851978:IUB851978 JDW851978:JDX851978 JNS851978:JNT851978 JXO851978:JXP851978 KHK851978:KHL851978 KRG851978:KRH851978 LBC851978:LBD851978 LKY851978:LKZ851978 LUU851978:LUV851978 MEQ851978:MER851978 MOM851978:MON851978 MYI851978:MYJ851978 NIE851978:NIF851978 NSA851978:NSB851978 OBW851978:OBX851978 OLS851978:OLT851978 OVO851978:OVP851978 PFK851978:PFL851978 PPG851978:PPH851978 PZC851978:PZD851978 QIY851978:QIZ851978 QSU851978:QSV851978 RCQ851978:RCR851978 RMM851978:RMN851978 RWI851978:RWJ851978 SGE851978:SGF851978 SQA851978:SQB851978 SZW851978:SZX851978 TJS851978:TJT851978 TTO851978:TTP851978 UDK851978:UDL851978 UNG851978:UNH851978 UXC851978:UXD851978 VGY851978:VGZ851978 VQU851978:VQV851978 WAQ851978:WAR851978 WKM851978:WKN851978 WUI851978:WUJ851978 HW917514:HX917514 RS917514:RT917514 ABO917514:ABP917514 ALK917514:ALL917514 AVG917514:AVH917514 BFC917514:BFD917514 BOY917514:BOZ917514 BYU917514:BYV917514 CIQ917514:CIR917514 CSM917514:CSN917514 DCI917514:DCJ917514 DME917514:DMF917514 DWA917514:DWB917514 EFW917514:EFX917514 EPS917514:EPT917514 EZO917514:EZP917514 FJK917514:FJL917514 FTG917514:FTH917514 GDC917514:GDD917514 GMY917514:GMZ917514 GWU917514:GWV917514 HGQ917514:HGR917514 HQM917514:HQN917514 IAI917514:IAJ917514 IKE917514:IKF917514 IUA917514:IUB917514 JDW917514:JDX917514 JNS917514:JNT917514 JXO917514:JXP917514 KHK917514:KHL917514 KRG917514:KRH917514 LBC917514:LBD917514 LKY917514:LKZ917514 LUU917514:LUV917514 MEQ917514:MER917514 MOM917514:MON917514 MYI917514:MYJ917514 NIE917514:NIF917514 NSA917514:NSB917514 OBW917514:OBX917514 OLS917514:OLT917514 OVO917514:OVP917514 PFK917514:PFL917514 PPG917514:PPH917514 PZC917514:PZD917514 QIY917514:QIZ917514 QSU917514:QSV917514 RCQ917514:RCR917514 RMM917514:RMN917514 RWI917514:RWJ917514 SGE917514:SGF917514 SQA917514:SQB917514 SZW917514:SZX917514 TJS917514:TJT917514 TTO917514:TTP917514 UDK917514:UDL917514 UNG917514:UNH917514 UXC917514:UXD917514 VGY917514:VGZ917514 VQU917514:VQV917514 WAQ917514:WAR917514 WKM917514:WKN917514 WUI917514:WUJ917514 HW983050:HX983050 RS983050:RT983050 ABO983050:ABP983050 ALK983050:ALL983050 AVG983050:AVH983050 BFC983050:BFD983050 BOY983050:BOZ983050 BYU983050:BYV983050 CIQ983050:CIR983050 CSM983050:CSN983050 DCI983050:DCJ983050 DME983050:DMF983050 DWA983050:DWB983050 EFW983050:EFX983050 EPS983050:EPT983050 EZO983050:EZP983050 FJK983050:FJL983050 FTG983050:FTH983050 GDC983050:GDD983050 GMY983050:GMZ983050 GWU983050:GWV983050 HGQ983050:HGR983050 HQM983050:HQN983050 IAI983050:IAJ983050 IKE983050:IKF983050 IUA983050:IUB983050 JDW983050:JDX983050 JNS983050:JNT983050 JXO983050:JXP983050 KHK983050:KHL983050 KRG983050:KRH983050 LBC983050:LBD983050 LKY983050:LKZ983050 LUU983050:LUV983050 MEQ983050:MER983050 MOM983050:MON983050 MYI983050:MYJ983050 NIE983050:NIF983050 NSA983050:NSB983050 OBW983050:OBX983050 OLS983050:OLT983050 OVO983050:OVP983050 PFK983050:PFL983050 PPG983050:PPH983050 PZC983050:PZD983050 QIY983050:QIZ983050 QSU983050:QSV983050 RCQ983050:RCR983050 RMM983050:RMN983050 RWI983050:RWJ983050 SGE983050:SGF983050 SQA983050:SQB983050 SZW983050:SZX983050 TJS983050:TJT983050 TTO983050:TTP983050 UDK983050:UDL983050 UNG983050:UNH983050 UXC983050:UXD983050 VGY983050:VGZ983050 VQU983050:VQV983050 WAQ983050:WAR983050 WKM983050:WKN983050 WUI983050:WUJ983050 HZ65546:IA65546 RV65546:RW65546 ABR65546:ABS65546 ALN65546:ALO65546 AVJ65546:AVK65546 BFF65546:BFG65546 BPB65546:BPC65546 BYX65546:BYY65546 CIT65546:CIU65546 CSP65546:CSQ65546 DCL65546:DCM65546 DMH65546:DMI65546 DWD65546:DWE65546 EFZ65546:EGA65546 EPV65546:EPW65546 EZR65546:EZS65546 FJN65546:FJO65546 FTJ65546:FTK65546 GDF65546:GDG65546 GNB65546:GNC65546 GWX65546:GWY65546 HGT65546:HGU65546 HQP65546:HQQ65546 IAL65546:IAM65546 IKH65546:IKI65546 IUD65546:IUE65546 JDZ65546:JEA65546 JNV65546:JNW65546 JXR65546:JXS65546 KHN65546:KHO65546 KRJ65546:KRK65546 LBF65546:LBG65546 LLB65546:LLC65546 LUX65546:LUY65546 MET65546:MEU65546 MOP65546:MOQ65546 MYL65546:MYM65546 NIH65546:NII65546 NSD65546:NSE65546 OBZ65546:OCA65546 OLV65546:OLW65546 OVR65546:OVS65546 PFN65546:PFO65546 PPJ65546:PPK65546 PZF65546:PZG65546 QJB65546:QJC65546 QSX65546:QSY65546 RCT65546:RCU65546 RMP65546:RMQ65546 RWL65546:RWM65546 SGH65546:SGI65546 SQD65546:SQE65546 SZZ65546:TAA65546 TJV65546:TJW65546 TTR65546:TTS65546 UDN65546:UDO65546 UNJ65546:UNK65546 UXF65546:UXG65546 VHB65546:VHC65546 VQX65546:VQY65546 WAT65546:WAU65546 WKP65546:WKQ65546 WUL65546:WUM65546 HZ131082:IA131082 RV131082:RW131082 ABR131082:ABS131082 ALN131082:ALO131082 AVJ131082:AVK131082 BFF131082:BFG131082 BPB131082:BPC131082 BYX131082:BYY131082 CIT131082:CIU131082 CSP131082:CSQ131082 DCL131082:DCM131082 DMH131082:DMI131082 DWD131082:DWE131082 EFZ131082:EGA131082 EPV131082:EPW131082 EZR131082:EZS131082 FJN131082:FJO131082 FTJ131082:FTK131082 GDF131082:GDG131082 GNB131082:GNC131082 GWX131082:GWY131082 HGT131082:HGU131082 HQP131082:HQQ131082 IAL131082:IAM131082 IKH131082:IKI131082 IUD131082:IUE131082 JDZ131082:JEA131082 JNV131082:JNW131082 JXR131082:JXS131082 KHN131082:KHO131082 KRJ131082:KRK131082 LBF131082:LBG131082 LLB131082:LLC131082 LUX131082:LUY131082 MET131082:MEU131082 MOP131082:MOQ131082 MYL131082:MYM131082 NIH131082:NII131082 NSD131082:NSE131082 OBZ131082:OCA131082 OLV131082:OLW131082 OVR131082:OVS131082 PFN131082:PFO131082 PPJ131082:PPK131082 PZF131082:PZG131082 QJB131082:QJC131082 QSX131082:QSY131082 RCT131082:RCU131082 RMP131082:RMQ131082 RWL131082:RWM131082 SGH131082:SGI131082 SQD131082:SQE131082 SZZ131082:TAA131082 TJV131082:TJW131082 TTR131082:TTS131082 UDN131082:UDO131082 UNJ131082:UNK131082 UXF131082:UXG131082 VHB131082:VHC131082 VQX131082:VQY131082 WAT131082:WAU131082 WKP131082:WKQ131082 WUL131082:WUM131082 HZ196618:IA196618 RV196618:RW196618 ABR196618:ABS196618 ALN196618:ALO196618 AVJ196618:AVK196618 BFF196618:BFG196618 BPB196618:BPC196618 BYX196618:BYY196618 CIT196618:CIU196618 CSP196618:CSQ196618 DCL196618:DCM196618 DMH196618:DMI196618 DWD196618:DWE196618 EFZ196618:EGA196618 EPV196618:EPW196618 EZR196618:EZS196618 FJN196618:FJO196618 FTJ196618:FTK196618 GDF196618:GDG196618 GNB196618:GNC196618 GWX196618:GWY196618 HGT196618:HGU196618 HQP196618:HQQ196618 IAL196618:IAM196618 IKH196618:IKI196618 IUD196618:IUE196618 JDZ196618:JEA196618 JNV196618:JNW196618 JXR196618:JXS196618 KHN196618:KHO196618 KRJ196618:KRK196618 LBF196618:LBG196618 LLB196618:LLC196618 LUX196618:LUY196618 MET196618:MEU196618 MOP196618:MOQ196618 MYL196618:MYM196618 NIH196618:NII196618 NSD196618:NSE196618 OBZ196618:OCA196618 OLV196618:OLW196618 OVR196618:OVS196618 PFN196618:PFO196618 PPJ196618:PPK196618 PZF196618:PZG196618 QJB196618:QJC196618 QSX196618:QSY196618 RCT196618:RCU196618 RMP196618:RMQ196618 RWL196618:RWM196618 SGH196618:SGI196618 SQD196618:SQE196618 SZZ196618:TAA196618 TJV196618:TJW196618 TTR196618:TTS196618 UDN196618:UDO196618 UNJ196618:UNK196618 UXF196618:UXG196618 VHB196618:VHC196618 VQX196618:VQY196618 WAT196618:WAU196618 WKP196618:WKQ196618 WUL196618:WUM196618 HZ262154:IA262154 RV262154:RW262154 ABR262154:ABS262154 ALN262154:ALO262154 AVJ262154:AVK262154 BFF262154:BFG262154 BPB262154:BPC262154 BYX262154:BYY262154 CIT262154:CIU262154 CSP262154:CSQ262154 DCL262154:DCM262154 DMH262154:DMI262154 DWD262154:DWE262154 EFZ262154:EGA262154 EPV262154:EPW262154 EZR262154:EZS262154 FJN262154:FJO262154 FTJ262154:FTK262154 GDF262154:GDG262154 GNB262154:GNC262154 GWX262154:GWY262154 HGT262154:HGU262154 HQP262154:HQQ262154 IAL262154:IAM262154 IKH262154:IKI262154 IUD262154:IUE262154 JDZ262154:JEA262154 JNV262154:JNW262154 JXR262154:JXS262154 KHN262154:KHO262154 KRJ262154:KRK262154 LBF262154:LBG262154 LLB262154:LLC262154 LUX262154:LUY262154 MET262154:MEU262154 MOP262154:MOQ262154 MYL262154:MYM262154 NIH262154:NII262154 NSD262154:NSE262154 OBZ262154:OCA262154 OLV262154:OLW262154 OVR262154:OVS262154 PFN262154:PFO262154 PPJ262154:PPK262154 PZF262154:PZG262154 QJB262154:QJC262154 QSX262154:QSY262154 RCT262154:RCU262154 RMP262154:RMQ262154 RWL262154:RWM262154 SGH262154:SGI262154 SQD262154:SQE262154 SZZ262154:TAA262154 TJV262154:TJW262154 TTR262154:TTS262154 UDN262154:UDO262154 UNJ262154:UNK262154 UXF262154:UXG262154 VHB262154:VHC262154 VQX262154:VQY262154 WAT262154:WAU262154 WKP262154:WKQ262154 WUL262154:WUM262154 HZ327690:IA327690 RV327690:RW327690 ABR327690:ABS327690 ALN327690:ALO327690 AVJ327690:AVK327690 BFF327690:BFG327690 BPB327690:BPC327690 BYX327690:BYY327690 CIT327690:CIU327690 CSP327690:CSQ327690 DCL327690:DCM327690 DMH327690:DMI327690 DWD327690:DWE327690 EFZ327690:EGA327690 EPV327690:EPW327690 EZR327690:EZS327690 FJN327690:FJO327690 FTJ327690:FTK327690 GDF327690:GDG327690 GNB327690:GNC327690 GWX327690:GWY327690 HGT327690:HGU327690 HQP327690:HQQ327690 IAL327690:IAM327690 IKH327690:IKI327690 IUD327690:IUE327690 JDZ327690:JEA327690 JNV327690:JNW327690 JXR327690:JXS327690 KHN327690:KHO327690 KRJ327690:KRK327690 LBF327690:LBG327690 LLB327690:LLC327690 LUX327690:LUY327690 MET327690:MEU327690 MOP327690:MOQ327690 MYL327690:MYM327690 NIH327690:NII327690 NSD327690:NSE327690 OBZ327690:OCA327690 OLV327690:OLW327690 OVR327690:OVS327690 PFN327690:PFO327690 PPJ327690:PPK327690 PZF327690:PZG327690 QJB327690:QJC327690 QSX327690:QSY327690 RCT327690:RCU327690 RMP327690:RMQ327690 RWL327690:RWM327690 SGH327690:SGI327690 SQD327690:SQE327690 SZZ327690:TAA327690 TJV327690:TJW327690 TTR327690:TTS327690 UDN327690:UDO327690 UNJ327690:UNK327690 UXF327690:UXG327690 VHB327690:VHC327690 VQX327690:VQY327690 WAT327690:WAU327690 WKP327690:WKQ327690 WUL327690:WUM327690 HZ393226:IA393226 RV393226:RW393226 ABR393226:ABS393226 ALN393226:ALO393226 AVJ393226:AVK393226 BFF393226:BFG393226 BPB393226:BPC393226 BYX393226:BYY393226 CIT393226:CIU393226 CSP393226:CSQ393226 DCL393226:DCM393226 DMH393226:DMI393226 DWD393226:DWE393226 EFZ393226:EGA393226 EPV393226:EPW393226 EZR393226:EZS393226 FJN393226:FJO393226 FTJ393226:FTK393226 GDF393226:GDG393226 GNB393226:GNC393226 GWX393226:GWY393226 HGT393226:HGU393226 HQP393226:HQQ393226 IAL393226:IAM393226 IKH393226:IKI393226 IUD393226:IUE393226 JDZ393226:JEA393226 JNV393226:JNW393226 JXR393226:JXS393226 KHN393226:KHO393226 KRJ393226:KRK393226 LBF393226:LBG393226 LLB393226:LLC393226 LUX393226:LUY393226 MET393226:MEU393226 MOP393226:MOQ393226 MYL393226:MYM393226 NIH393226:NII393226 NSD393226:NSE393226 OBZ393226:OCA393226 OLV393226:OLW393226 OVR393226:OVS393226 PFN393226:PFO393226 PPJ393226:PPK393226 PZF393226:PZG393226 QJB393226:QJC393226 QSX393226:QSY393226 RCT393226:RCU393226 RMP393226:RMQ393226 RWL393226:RWM393226 SGH393226:SGI393226 SQD393226:SQE393226 SZZ393226:TAA393226 TJV393226:TJW393226 TTR393226:TTS393226 UDN393226:UDO393226 UNJ393226:UNK393226 UXF393226:UXG393226 VHB393226:VHC393226 VQX393226:VQY393226 WAT393226:WAU393226 WKP393226:WKQ393226 WUL393226:WUM393226 HZ458762:IA458762 RV458762:RW458762 ABR458762:ABS458762 ALN458762:ALO458762 AVJ458762:AVK458762 BFF458762:BFG458762 BPB458762:BPC458762 BYX458762:BYY458762 CIT458762:CIU458762 CSP458762:CSQ458762 DCL458762:DCM458762 DMH458762:DMI458762 DWD458762:DWE458762 EFZ458762:EGA458762 EPV458762:EPW458762 EZR458762:EZS458762 FJN458762:FJO458762 FTJ458762:FTK458762 GDF458762:GDG458762 GNB458762:GNC458762 GWX458762:GWY458762 HGT458762:HGU458762 HQP458762:HQQ458762 IAL458762:IAM458762 IKH458762:IKI458762 IUD458762:IUE458762 JDZ458762:JEA458762 JNV458762:JNW458762 JXR458762:JXS458762 KHN458762:KHO458762 KRJ458762:KRK458762 LBF458762:LBG458762 LLB458762:LLC458762 LUX458762:LUY458762 MET458762:MEU458762 MOP458762:MOQ458762 MYL458762:MYM458762 NIH458762:NII458762 NSD458762:NSE458762 OBZ458762:OCA458762 OLV458762:OLW458762 OVR458762:OVS458762 PFN458762:PFO458762 PPJ458762:PPK458762 PZF458762:PZG458762 QJB458762:QJC458762 QSX458762:QSY458762 RCT458762:RCU458762 RMP458762:RMQ458762 RWL458762:RWM458762 SGH458762:SGI458762 SQD458762:SQE458762 SZZ458762:TAA458762 TJV458762:TJW458762 TTR458762:TTS458762 UDN458762:UDO458762 UNJ458762:UNK458762 UXF458762:UXG458762 VHB458762:VHC458762 VQX458762:VQY458762 WAT458762:WAU458762 WKP458762:WKQ458762 WUL458762:WUM458762 HZ524298:IA524298 RV524298:RW524298 ABR524298:ABS524298 ALN524298:ALO524298 AVJ524298:AVK524298 BFF524298:BFG524298 BPB524298:BPC524298 BYX524298:BYY524298 CIT524298:CIU524298 CSP524298:CSQ524298 DCL524298:DCM524298 DMH524298:DMI524298 DWD524298:DWE524298 EFZ524298:EGA524298 EPV524298:EPW524298 EZR524298:EZS524298 FJN524298:FJO524298 FTJ524298:FTK524298 GDF524298:GDG524298 GNB524298:GNC524298 GWX524298:GWY524298 HGT524298:HGU524298 HQP524298:HQQ524298 IAL524298:IAM524298 IKH524298:IKI524298 IUD524298:IUE524298 JDZ524298:JEA524298 JNV524298:JNW524298 JXR524298:JXS524298 KHN524298:KHO524298 KRJ524298:KRK524298 LBF524298:LBG524298 LLB524298:LLC524298 LUX524298:LUY524298 MET524298:MEU524298 MOP524298:MOQ524298 MYL524298:MYM524298 NIH524298:NII524298 NSD524298:NSE524298 OBZ524298:OCA524298 OLV524298:OLW524298 OVR524298:OVS524298 PFN524298:PFO524298 PPJ524298:PPK524298 PZF524298:PZG524298 QJB524298:QJC524298 QSX524298:QSY524298 RCT524298:RCU524298 RMP524298:RMQ524298 RWL524298:RWM524298 SGH524298:SGI524298 SQD524298:SQE524298 SZZ524298:TAA524298 TJV524298:TJW524298 TTR524298:TTS524298 UDN524298:UDO524298 UNJ524298:UNK524298 UXF524298:UXG524298 VHB524298:VHC524298 VQX524298:VQY524298 WAT524298:WAU524298 WKP524298:WKQ524298 WUL524298:WUM524298 HZ589834:IA589834 RV589834:RW589834 ABR589834:ABS589834 ALN589834:ALO589834 AVJ589834:AVK589834 BFF589834:BFG589834 BPB589834:BPC589834 BYX589834:BYY589834 CIT589834:CIU589834 CSP589834:CSQ589834 DCL589834:DCM589834 DMH589834:DMI589834 DWD589834:DWE589834 EFZ589834:EGA589834 EPV589834:EPW589834 EZR589834:EZS589834 FJN589834:FJO589834 FTJ589834:FTK589834 GDF589834:GDG589834 GNB589834:GNC589834 GWX589834:GWY589834 HGT589834:HGU589834 HQP589834:HQQ589834 IAL589834:IAM589834 IKH589834:IKI589834 IUD589834:IUE589834 JDZ589834:JEA589834 JNV589834:JNW589834 JXR589834:JXS589834 KHN589834:KHO589834 KRJ589834:KRK589834 LBF589834:LBG589834 LLB589834:LLC589834 LUX589834:LUY589834 MET589834:MEU589834 MOP589834:MOQ589834 MYL589834:MYM589834 NIH589834:NII589834 NSD589834:NSE589834 OBZ589834:OCA589834 OLV589834:OLW589834 OVR589834:OVS589834 PFN589834:PFO589834 PPJ589834:PPK589834 PZF589834:PZG589834 QJB589834:QJC589834 QSX589834:QSY589834 RCT589834:RCU589834 RMP589834:RMQ589834 RWL589834:RWM589834 SGH589834:SGI589834 SQD589834:SQE589834 SZZ589834:TAA589834 TJV589834:TJW589834 TTR589834:TTS589834 UDN589834:UDO589834 UNJ589834:UNK589834 UXF589834:UXG589834 VHB589834:VHC589834 VQX589834:VQY589834 WAT589834:WAU589834 WKP589834:WKQ589834 WUL589834:WUM589834 HZ655370:IA655370 RV655370:RW655370 ABR655370:ABS655370 ALN655370:ALO655370 AVJ655370:AVK655370 BFF655370:BFG655370 BPB655370:BPC655370 BYX655370:BYY655370 CIT655370:CIU655370 CSP655370:CSQ655370 DCL655370:DCM655370 DMH655370:DMI655370 DWD655370:DWE655370 EFZ655370:EGA655370 EPV655370:EPW655370 EZR655370:EZS655370 FJN655370:FJO655370 FTJ655370:FTK655370 GDF655370:GDG655370 GNB655370:GNC655370 GWX655370:GWY655370 HGT655370:HGU655370 HQP655370:HQQ655370 IAL655370:IAM655370 IKH655370:IKI655370 IUD655370:IUE655370 JDZ655370:JEA655370 JNV655370:JNW655370 JXR655370:JXS655370 KHN655370:KHO655370 KRJ655370:KRK655370 LBF655370:LBG655370 LLB655370:LLC655370 LUX655370:LUY655370 MET655370:MEU655370 MOP655370:MOQ655370 MYL655370:MYM655370 NIH655370:NII655370 NSD655370:NSE655370 OBZ655370:OCA655370 OLV655370:OLW655370 OVR655370:OVS655370 PFN655370:PFO655370 PPJ655370:PPK655370 PZF655370:PZG655370 QJB655370:QJC655370 QSX655370:QSY655370 RCT655370:RCU655370 RMP655370:RMQ655370 RWL655370:RWM655370 SGH655370:SGI655370 SQD655370:SQE655370 SZZ655370:TAA655370 TJV655370:TJW655370 TTR655370:TTS655370 UDN655370:UDO655370 UNJ655370:UNK655370 UXF655370:UXG655370 VHB655370:VHC655370 VQX655370:VQY655370 WAT655370:WAU655370 WKP655370:WKQ655370 WUL655370:WUM655370 HZ720906:IA720906 RV720906:RW720906 ABR720906:ABS720906 ALN720906:ALO720906 AVJ720906:AVK720906 BFF720906:BFG720906 BPB720906:BPC720906 BYX720906:BYY720906 CIT720906:CIU720906 CSP720906:CSQ720906 DCL720906:DCM720906 DMH720906:DMI720906 DWD720906:DWE720906 EFZ720906:EGA720906 EPV720906:EPW720906 EZR720906:EZS720906 FJN720906:FJO720906 FTJ720906:FTK720906 GDF720906:GDG720906 GNB720906:GNC720906 GWX720906:GWY720906 HGT720906:HGU720906 HQP720906:HQQ720906 IAL720906:IAM720906 IKH720906:IKI720906 IUD720906:IUE720906 JDZ720906:JEA720906 JNV720906:JNW720906 JXR720906:JXS720906 KHN720906:KHO720906 KRJ720906:KRK720906 LBF720906:LBG720906 LLB720906:LLC720906 LUX720906:LUY720906 MET720906:MEU720906 MOP720906:MOQ720906 MYL720906:MYM720906 NIH720906:NII720906 NSD720906:NSE720906 OBZ720906:OCA720906 OLV720906:OLW720906 OVR720906:OVS720906 PFN720906:PFO720906 PPJ720906:PPK720906 PZF720906:PZG720906 QJB720906:QJC720906 QSX720906:QSY720906 RCT720906:RCU720906 RMP720906:RMQ720906 RWL720906:RWM720906 SGH720906:SGI720906 SQD720906:SQE720906 SZZ720906:TAA720906 TJV720906:TJW720906 TTR720906:TTS720906 UDN720906:UDO720906 UNJ720906:UNK720906 UXF720906:UXG720906 VHB720906:VHC720906 VQX720906:VQY720906 WAT720906:WAU720906 WKP720906:WKQ720906 WUL720906:WUM720906 HZ786442:IA786442 RV786442:RW786442 ABR786442:ABS786442 ALN786442:ALO786442 AVJ786442:AVK786442 BFF786442:BFG786442 BPB786442:BPC786442 BYX786442:BYY786442 CIT786442:CIU786442 CSP786442:CSQ786442 DCL786442:DCM786442 DMH786442:DMI786442 DWD786442:DWE786442 EFZ786442:EGA786442 EPV786442:EPW786442 EZR786442:EZS786442 FJN786442:FJO786442 FTJ786442:FTK786442 GDF786442:GDG786442 GNB786442:GNC786442 GWX786442:GWY786442 HGT786442:HGU786442 HQP786442:HQQ786442 IAL786442:IAM786442 IKH786442:IKI786442 IUD786442:IUE786442 JDZ786442:JEA786442 JNV786442:JNW786442 JXR786442:JXS786442 KHN786442:KHO786442 KRJ786442:KRK786442 LBF786442:LBG786442 LLB786442:LLC786442 LUX786442:LUY786442 MET786442:MEU786442 MOP786442:MOQ786442 MYL786442:MYM786442 NIH786442:NII786442 NSD786442:NSE786442 OBZ786442:OCA786442 OLV786442:OLW786442 OVR786442:OVS786442 PFN786442:PFO786442 PPJ786442:PPK786442 PZF786442:PZG786442 QJB786442:QJC786442 QSX786442:QSY786442 RCT786442:RCU786442 RMP786442:RMQ786442 RWL786442:RWM786442 SGH786442:SGI786442 SQD786442:SQE786442 SZZ786442:TAA786442 TJV786442:TJW786442 TTR786442:TTS786442 UDN786442:UDO786442 UNJ786442:UNK786442 UXF786442:UXG786442 VHB786442:VHC786442 VQX786442:VQY786442 WAT786442:WAU786442 WKP786442:WKQ786442 WUL786442:WUM786442 HZ851978:IA851978 RV851978:RW851978 ABR851978:ABS851978 ALN851978:ALO851978 AVJ851978:AVK851978 BFF851978:BFG851978 BPB851978:BPC851978 BYX851978:BYY851978 CIT851978:CIU851978 CSP851978:CSQ851978 DCL851978:DCM851978 DMH851978:DMI851978 DWD851978:DWE851978 EFZ851978:EGA851978 EPV851978:EPW851978 EZR851978:EZS851978 FJN851978:FJO851978 FTJ851978:FTK851978 GDF851978:GDG851978 GNB851978:GNC851978 GWX851978:GWY851978 HGT851978:HGU851978 HQP851978:HQQ851978 IAL851978:IAM851978 IKH851978:IKI851978 IUD851978:IUE851978 JDZ851978:JEA851978 JNV851978:JNW851978 JXR851978:JXS851978 KHN851978:KHO851978 KRJ851978:KRK851978 LBF851978:LBG851978 LLB851978:LLC851978 LUX851978:LUY851978 MET851978:MEU851978 MOP851978:MOQ851978 MYL851978:MYM851978 NIH851978:NII851978 NSD851978:NSE851978 OBZ851978:OCA851978 OLV851978:OLW851978 OVR851978:OVS851978 PFN851978:PFO851978 PPJ851978:PPK851978 PZF851978:PZG851978 QJB851978:QJC851978 QSX851978:QSY851978 RCT851978:RCU851978 RMP851978:RMQ851978 RWL851978:RWM851978 SGH851978:SGI851978 SQD851978:SQE851978 SZZ851978:TAA851978 TJV851978:TJW851978 TTR851978:TTS851978 UDN851978:UDO851978 UNJ851978:UNK851978 UXF851978:UXG851978 VHB851978:VHC851978 VQX851978:VQY851978 WAT851978:WAU851978 WKP851978:WKQ851978 WUL851978:WUM851978 HZ917514:IA917514 RV917514:RW917514 ABR917514:ABS917514 ALN917514:ALO917514 AVJ917514:AVK917514 BFF917514:BFG917514 BPB917514:BPC917514 BYX917514:BYY917514 CIT917514:CIU917514 CSP917514:CSQ917514 DCL917514:DCM917514 DMH917514:DMI917514 DWD917514:DWE917514 EFZ917514:EGA917514 EPV917514:EPW917514 EZR917514:EZS917514 FJN917514:FJO917514 FTJ917514:FTK917514 GDF917514:GDG917514 GNB917514:GNC917514 GWX917514:GWY917514 HGT917514:HGU917514 HQP917514:HQQ917514 IAL917514:IAM917514 IKH917514:IKI917514 IUD917514:IUE917514 JDZ917514:JEA917514 JNV917514:JNW917514 JXR917514:JXS917514 KHN917514:KHO917514 KRJ917514:KRK917514 LBF917514:LBG917514 LLB917514:LLC917514 LUX917514:LUY917514 MET917514:MEU917514 MOP917514:MOQ917514 MYL917514:MYM917514 NIH917514:NII917514 NSD917514:NSE917514 OBZ917514:OCA917514 OLV917514:OLW917514 OVR917514:OVS917514 PFN917514:PFO917514 PPJ917514:PPK917514 PZF917514:PZG917514 QJB917514:QJC917514 QSX917514:QSY917514 RCT917514:RCU917514 RMP917514:RMQ917514 RWL917514:RWM917514 SGH917514:SGI917514 SQD917514:SQE917514 SZZ917514:TAA917514 TJV917514:TJW917514 TTR917514:TTS917514 UDN917514:UDO917514 UNJ917514:UNK917514 UXF917514:UXG917514 VHB917514:VHC917514 VQX917514:VQY917514 WAT917514:WAU917514 WKP917514:WKQ917514 WUL917514:WUM917514 HZ983050:IA983050 RV983050:RW983050 ABR983050:ABS983050 ALN983050:ALO983050 AVJ983050:AVK983050 BFF983050:BFG983050 BPB983050:BPC983050 BYX983050:BYY983050 CIT983050:CIU983050 CSP983050:CSQ983050 DCL983050:DCM983050 DMH983050:DMI983050 DWD983050:DWE983050 EFZ983050:EGA983050 EPV983050:EPW983050 EZR983050:EZS983050 FJN983050:FJO983050 FTJ983050:FTK983050 GDF983050:GDG983050 GNB983050:GNC983050 GWX983050:GWY983050 HGT983050:HGU983050 HQP983050:HQQ983050 IAL983050:IAM983050 IKH983050:IKI983050 IUD983050:IUE983050 JDZ983050:JEA983050 JNV983050:JNW983050 JXR983050:JXS983050 KHN983050:KHO983050 KRJ983050:KRK983050 LBF983050:LBG983050 LLB983050:LLC983050 LUX983050:LUY983050 MET983050:MEU983050 MOP983050:MOQ983050 MYL983050:MYM983050 NIH983050:NII983050 NSD983050:NSE983050 OBZ983050:OCA983050 OLV983050:OLW983050 OVR983050:OVS983050 PFN983050:PFO983050 PPJ983050:PPK983050 PZF983050:PZG983050 QJB983050:QJC983050 QSX983050:QSY983050 RCT983050:RCU983050 RMP983050:RMQ983050 RWL983050:RWM983050 SGH983050:SGI983050 SQD983050:SQE983050 SZZ983050:TAA983050 TJV983050:TJW983050 TTR983050:TTS983050 UDN983050:UDO983050 UNJ983050:UNK983050 UXF983050:UXG983050 VHB983050:VHC983050 VQX983050:VQY983050 WAT983050:WAU983050 WKP983050:WKQ983050 WUL983050:WUM983050 IF65546:IG65546 SB65546:SC65546 ABX65546:ABY65546 ALT65546:ALU65546 AVP65546:AVQ65546 BFL65546:BFM65546 BPH65546:BPI65546 BZD65546:BZE65546 CIZ65546:CJA65546 CSV65546:CSW65546 DCR65546:DCS65546 DMN65546:DMO65546 DWJ65546:DWK65546 EGF65546:EGG65546 EQB65546:EQC65546 EZX65546:EZY65546 FJT65546:FJU65546 FTP65546:FTQ65546 GDL65546:GDM65546 GNH65546:GNI65546 GXD65546:GXE65546 HGZ65546:HHA65546 HQV65546:HQW65546 IAR65546:IAS65546 IKN65546:IKO65546 IUJ65546:IUK65546 JEF65546:JEG65546 JOB65546:JOC65546 JXX65546:JXY65546 KHT65546:KHU65546 KRP65546:KRQ65546 LBL65546:LBM65546 LLH65546:LLI65546 LVD65546:LVE65546 MEZ65546:MFA65546 MOV65546:MOW65546 MYR65546:MYS65546 NIN65546:NIO65546 NSJ65546:NSK65546 OCF65546:OCG65546 OMB65546:OMC65546 OVX65546:OVY65546 PFT65546:PFU65546 PPP65546:PPQ65546 PZL65546:PZM65546 QJH65546:QJI65546 QTD65546:QTE65546 RCZ65546:RDA65546 RMV65546:RMW65546 RWR65546:RWS65546 SGN65546:SGO65546 SQJ65546:SQK65546 TAF65546:TAG65546 TKB65546:TKC65546 TTX65546:TTY65546 UDT65546:UDU65546 UNP65546:UNQ65546 UXL65546:UXM65546 VHH65546:VHI65546 VRD65546:VRE65546 WAZ65546:WBA65546 WKV65546:WKW65546 WUR65546:WUS65546 IF131082:IG131082 SB131082:SC131082 ABX131082:ABY131082 ALT131082:ALU131082 AVP131082:AVQ131082 BFL131082:BFM131082 BPH131082:BPI131082 BZD131082:BZE131082 CIZ131082:CJA131082 CSV131082:CSW131082 DCR131082:DCS131082 DMN131082:DMO131082 DWJ131082:DWK131082 EGF131082:EGG131082 EQB131082:EQC131082 EZX131082:EZY131082 FJT131082:FJU131082 FTP131082:FTQ131082 GDL131082:GDM131082 GNH131082:GNI131082 GXD131082:GXE131082 HGZ131082:HHA131082 HQV131082:HQW131082 IAR131082:IAS131082 IKN131082:IKO131082 IUJ131082:IUK131082 JEF131082:JEG131082 JOB131082:JOC131082 JXX131082:JXY131082 KHT131082:KHU131082 KRP131082:KRQ131082 LBL131082:LBM131082 LLH131082:LLI131082 LVD131082:LVE131082 MEZ131082:MFA131082 MOV131082:MOW131082 MYR131082:MYS131082 NIN131082:NIO131082 NSJ131082:NSK131082 OCF131082:OCG131082 OMB131082:OMC131082 OVX131082:OVY131082 PFT131082:PFU131082 PPP131082:PPQ131082 PZL131082:PZM131082 QJH131082:QJI131082 QTD131082:QTE131082 RCZ131082:RDA131082 RMV131082:RMW131082 RWR131082:RWS131082 SGN131082:SGO131082 SQJ131082:SQK131082 TAF131082:TAG131082 TKB131082:TKC131082 TTX131082:TTY131082 UDT131082:UDU131082 UNP131082:UNQ131082 UXL131082:UXM131082 VHH131082:VHI131082 VRD131082:VRE131082 WAZ131082:WBA131082 WKV131082:WKW131082 WUR131082:WUS131082 IF196618:IG196618 SB196618:SC196618 ABX196618:ABY196618 ALT196618:ALU196618 AVP196618:AVQ196618 BFL196618:BFM196618 BPH196618:BPI196618 BZD196618:BZE196618 CIZ196618:CJA196618 CSV196618:CSW196618 DCR196618:DCS196618 DMN196618:DMO196618 DWJ196618:DWK196618 EGF196618:EGG196618 EQB196618:EQC196618 EZX196618:EZY196618 FJT196618:FJU196618 FTP196618:FTQ196618 GDL196618:GDM196618 GNH196618:GNI196618 GXD196618:GXE196618 HGZ196618:HHA196618 HQV196618:HQW196618 IAR196618:IAS196618 IKN196618:IKO196618 IUJ196618:IUK196618 JEF196618:JEG196618 JOB196618:JOC196618 JXX196618:JXY196618 KHT196618:KHU196618 KRP196618:KRQ196618 LBL196618:LBM196618 LLH196618:LLI196618 LVD196618:LVE196618 MEZ196618:MFA196618 MOV196618:MOW196618 MYR196618:MYS196618 NIN196618:NIO196618 NSJ196618:NSK196618 OCF196618:OCG196618 OMB196618:OMC196618 OVX196618:OVY196618 PFT196618:PFU196618 PPP196618:PPQ196618 PZL196618:PZM196618 QJH196618:QJI196618 QTD196618:QTE196618 RCZ196618:RDA196618 RMV196618:RMW196618 RWR196618:RWS196618 SGN196618:SGO196618 SQJ196618:SQK196618 TAF196618:TAG196618 TKB196618:TKC196618 TTX196618:TTY196618 UDT196618:UDU196618 UNP196618:UNQ196618 UXL196618:UXM196618 VHH196618:VHI196618 VRD196618:VRE196618 WAZ196618:WBA196618 WKV196618:WKW196618 WUR196618:WUS196618 IF262154:IG262154 SB262154:SC262154 ABX262154:ABY262154 ALT262154:ALU262154 AVP262154:AVQ262154 BFL262154:BFM262154 BPH262154:BPI262154 BZD262154:BZE262154 CIZ262154:CJA262154 CSV262154:CSW262154 DCR262154:DCS262154 DMN262154:DMO262154 DWJ262154:DWK262154 EGF262154:EGG262154 EQB262154:EQC262154 EZX262154:EZY262154 FJT262154:FJU262154 FTP262154:FTQ262154 GDL262154:GDM262154 GNH262154:GNI262154 GXD262154:GXE262154 HGZ262154:HHA262154 HQV262154:HQW262154 IAR262154:IAS262154 IKN262154:IKO262154 IUJ262154:IUK262154 JEF262154:JEG262154 JOB262154:JOC262154 JXX262154:JXY262154 KHT262154:KHU262154 KRP262154:KRQ262154 LBL262154:LBM262154 LLH262154:LLI262154 LVD262154:LVE262154 MEZ262154:MFA262154 MOV262154:MOW262154 MYR262154:MYS262154 NIN262154:NIO262154 NSJ262154:NSK262154 OCF262154:OCG262154 OMB262154:OMC262154 OVX262154:OVY262154 PFT262154:PFU262154 PPP262154:PPQ262154 PZL262154:PZM262154 QJH262154:QJI262154 QTD262154:QTE262154 RCZ262154:RDA262154 RMV262154:RMW262154 RWR262154:RWS262154 SGN262154:SGO262154 SQJ262154:SQK262154 TAF262154:TAG262154 TKB262154:TKC262154 TTX262154:TTY262154 UDT262154:UDU262154 UNP262154:UNQ262154 UXL262154:UXM262154 VHH262154:VHI262154 VRD262154:VRE262154 WAZ262154:WBA262154 WKV262154:WKW262154 WUR262154:WUS262154 IF327690:IG327690 SB327690:SC327690 ABX327690:ABY327690 ALT327690:ALU327690 AVP327690:AVQ327690 BFL327690:BFM327690 BPH327690:BPI327690 BZD327690:BZE327690 CIZ327690:CJA327690 CSV327690:CSW327690 DCR327690:DCS327690 DMN327690:DMO327690 DWJ327690:DWK327690 EGF327690:EGG327690 EQB327690:EQC327690 EZX327690:EZY327690 FJT327690:FJU327690 FTP327690:FTQ327690 GDL327690:GDM327690 GNH327690:GNI327690 GXD327690:GXE327690 HGZ327690:HHA327690 HQV327690:HQW327690 IAR327690:IAS327690 IKN327690:IKO327690 IUJ327690:IUK327690 JEF327690:JEG327690 JOB327690:JOC327690 JXX327690:JXY327690 KHT327690:KHU327690 KRP327690:KRQ327690 LBL327690:LBM327690 LLH327690:LLI327690 LVD327690:LVE327690 MEZ327690:MFA327690 MOV327690:MOW327690 MYR327690:MYS327690 NIN327690:NIO327690 NSJ327690:NSK327690 OCF327690:OCG327690 OMB327690:OMC327690 OVX327690:OVY327690 PFT327690:PFU327690 PPP327690:PPQ327690 PZL327690:PZM327690 QJH327690:QJI327690 QTD327690:QTE327690 RCZ327690:RDA327690 RMV327690:RMW327690 RWR327690:RWS327690 SGN327690:SGO327690 SQJ327690:SQK327690 TAF327690:TAG327690 TKB327690:TKC327690 TTX327690:TTY327690 UDT327690:UDU327690 UNP327690:UNQ327690 UXL327690:UXM327690 VHH327690:VHI327690 VRD327690:VRE327690 WAZ327690:WBA327690 WKV327690:WKW327690 WUR327690:WUS327690 IF393226:IG393226 SB393226:SC393226 ABX393226:ABY393226 ALT393226:ALU393226 AVP393226:AVQ393226 BFL393226:BFM393226 BPH393226:BPI393226 BZD393226:BZE393226 CIZ393226:CJA393226 CSV393226:CSW393226 DCR393226:DCS393226 DMN393226:DMO393226 DWJ393226:DWK393226 EGF393226:EGG393226 EQB393226:EQC393226 EZX393226:EZY393226 FJT393226:FJU393226 FTP393226:FTQ393226 GDL393226:GDM393226 GNH393226:GNI393226 GXD393226:GXE393226 HGZ393226:HHA393226 HQV393226:HQW393226 IAR393226:IAS393226 IKN393226:IKO393226 IUJ393226:IUK393226 JEF393226:JEG393226 JOB393226:JOC393226 JXX393226:JXY393226 KHT393226:KHU393226 KRP393226:KRQ393226 LBL393226:LBM393226 LLH393226:LLI393226 LVD393226:LVE393226 MEZ393226:MFA393226 MOV393226:MOW393226 MYR393226:MYS393226 NIN393226:NIO393226 NSJ393226:NSK393226 OCF393226:OCG393226 OMB393226:OMC393226 OVX393226:OVY393226 PFT393226:PFU393226 PPP393226:PPQ393226 PZL393226:PZM393226 QJH393226:QJI393226 QTD393226:QTE393226 RCZ393226:RDA393226 RMV393226:RMW393226 RWR393226:RWS393226 SGN393226:SGO393226 SQJ393226:SQK393226 TAF393226:TAG393226 TKB393226:TKC393226 TTX393226:TTY393226 UDT393226:UDU393226 UNP393226:UNQ393226 UXL393226:UXM393226 VHH393226:VHI393226 VRD393226:VRE393226 WAZ393226:WBA393226 WKV393226:WKW393226 WUR393226:WUS393226 IF458762:IG458762 SB458762:SC458762 ABX458762:ABY458762 ALT458762:ALU458762 AVP458762:AVQ458762 BFL458762:BFM458762 BPH458762:BPI458762 BZD458762:BZE458762 CIZ458762:CJA458762 CSV458762:CSW458762 DCR458762:DCS458762 DMN458762:DMO458762 DWJ458762:DWK458762 EGF458762:EGG458762 EQB458762:EQC458762 EZX458762:EZY458762 FJT458762:FJU458762 FTP458762:FTQ458762 GDL458762:GDM458762 GNH458762:GNI458762 GXD458762:GXE458762 HGZ458762:HHA458762 HQV458762:HQW458762 IAR458762:IAS458762 IKN458762:IKO458762 IUJ458762:IUK458762 JEF458762:JEG458762 JOB458762:JOC458762 JXX458762:JXY458762 KHT458762:KHU458762 KRP458762:KRQ458762 LBL458762:LBM458762 LLH458762:LLI458762 LVD458762:LVE458762 MEZ458762:MFA458762 MOV458762:MOW458762 MYR458762:MYS458762 NIN458762:NIO458762 NSJ458762:NSK458762 OCF458762:OCG458762 OMB458762:OMC458762 OVX458762:OVY458762 PFT458762:PFU458762 PPP458762:PPQ458762 PZL458762:PZM458762 QJH458762:QJI458762 QTD458762:QTE458762 RCZ458762:RDA458762 RMV458762:RMW458762 RWR458762:RWS458762 SGN458762:SGO458762 SQJ458762:SQK458762 TAF458762:TAG458762 TKB458762:TKC458762 TTX458762:TTY458762 UDT458762:UDU458762 UNP458762:UNQ458762 UXL458762:UXM458762 VHH458762:VHI458762 VRD458762:VRE458762 WAZ458762:WBA458762 WKV458762:WKW458762 WUR458762:WUS458762 IF524298:IG524298 SB524298:SC524298 ABX524298:ABY524298 ALT524298:ALU524298 AVP524298:AVQ524298 BFL524298:BFM524298 BPH524298:BPI524298 BZD524298:BZE524298 CIZ524298:CJA524298 CSV524298:CSW524298 DCR524298:DCS524298 DMN524298:DMO524298 DWJ524298:DWK524298 EGF524298:EGG524298 EQB524298:EQC524298 EZX524298:EZY524298 FJT524298:FJU524298 FTP524298:FTQ524298 GDL524298:GDM524298 GNH524298:GNI524298 GXD524298:GXE524298 HGZ524298:HHA524298 HQV524298:HQW524298 IAR524298:IAS524298 IKN524298:IKO524298 IUJ524298:IUK524298 JEF524298:JEG524298 JOB524298:JOC524298 JXX524298:JXY524298 KHT524298:KHU524298 KRP524298:KRQ524298 LBL524298:LBM524298 LLH524298:LLI524298 LVD524298:LVE524298 MEZ524298:MFA524298 MOV524298:MOW524298 MYR524298:MYS524298 NIN524298:NIO524298 NSJ524298:NSK524298 OCF524298:OCG524298 OMB524298:OMC524298 OVX524298:OVY524298 PFT524298:PFU524298 PPP524298:PPQ524298 PZL524298:PZM524298 QJH524298:QJI524298 QTD524298:QTE524298 RCZ524298:RDA524298 RMV524298:RMW524298 RWR524298:RWS524298 SGN524298:SGO524298 SQJ524298:SQK524298 TAF524298:TAG524298 TKB524298:TKC524298 TTX524298:TTY524298 UDT524298:UDU524298 UNP524298:UNQ524298 UXL524298:UXM524298 VHH524298:VHI524298 VRD524298:VRE524298 WAZ524298:WBA524298 WKV524298:WKW524298 WUR524298:WUS524298 IF589834:IG589834 SB589834:SC589834 ABX589834:ABY589834 ALT589834:ALU589834 AVP589834:AVQ589834 BFL589834:BFM589834 BPH589834:BPI589834 BZD589834:BZE589834 CIZ589834:CJA589834 CSV589834:CSW589834 DCR589834:DCS589834 DMN589834:DMO589834 DWJ589834:DWK589834 EGF589834:EGG589834 EQB589834:EQC589834 EZX589834:EZY589834 FJT589834:FJU589834 FTP589834:FTQ589834 GDL589834:GDM589834 GNH589834:GNI589834 GXD589834:GXE589834 HGZ589834:HHA589834 HQV589834:HQW589834 IAR589834:IAS589834 IKN589834:IKO589834 IUJ589834:IUK589834 JEF589834:JEG589834 JOB589834:JOC589834 JXX589834:JXY589834 KHT589834:KHU589834 KRP589834:KRQ589834 LBL589834:LBM589834 LLH589834:LLI589834 LVD589834:LVE589834 MEZ589834:MFA589834 MOV589834:MOW589834 MYR589834:MYS589834 NIN589834:NIO589834 NSJ589834:NSK589834 OCF589834:OCG589834 OMB589834:OMC589834 OVX589834:OVY589834 PFT589834:PFU589834 PPP589834:PPQ589834 PZL589834:PZM589834 QJH589834:QJI589834 QTD589834:QTE589834 RCZ589834:RDA589834 RMV589834:RMW589834 RWR589834:RWS589834 SGN589834:SGO589834 SQJ589834:SQK589834 TAF589834:TAG589834 TKB589834:TKC589834 TTX589834:TTY589834 UDT589834:UDU589834 UNP589834:UNQ589834 UXL589834:UXM589834 VHH589834:VHI589834 VRD589834:VRE589834 WAZ589834:WBA589834 WKV589834:WKW589834 WUR589834:WUS589834 IF655370:IG655370 SB655370:SC655370 ABX655370:ABY655370 ALT655370:ALU655370 AVP655370:AVQ655370 BFL655370:BFM655370 BPH655370:BPI655370 BZD655370:BZE655370 CIZ655370:CJA655370 CSV655370:CSW655370 DCR655370:DCS655370 DMN655370:DMO655370 DWJ655370:DWK655370 EGF655370:EGG655370 EQB655370:EQC655370 EZX655370:EZY655370 FJT655370:FJU655370 FTP655370:FTQ655370 GDL655370:GDM655370 GNH655370:GNI655370 GXD655370:GXE655370 HGZ655370:HHA655370 HQV655370:HQW655370 IAR655370:IAS655370 IKN655370:IKO655370 IUJ655370:IUK655370 JEF655370:JEG655370 JOB655370:JOC655370 JXX655370:JXY655370 KHT655370:KHU655370 KRP655370:KRQ655370 LBL655370:LBM655370 LLH655370:LLI655370 LVD655370:LVE655370 MEZ655370:MFA655370 MOV655370:MOW655370 MYR655370:MYS655370 NIN655370:NIO655370 NSJ655370:NSK655370 OCF655370:OCG655370 OMB655370:OMC655370 OVX655370:OVY655370 PFT655370:PFU655370 PPP655370:PPQ655370 PZL655370:PZM655370 QJH655370:QJI655370 QTD655370:QTE655370 RCZ655370:RDA655370 RMV655370:RMW655370 RWR655370:RWS655370 SGN655370:SGO655370 SQJ655370:SQK655370 TAF655370:TAG655370 TKB655370:TKC655370 TTX655370:TTY655370 UDT655370:UDU655370 UNP655370:UNQ655370 UXL655370:UXM655370 VHH655370:VHI655370 VRD655370:VRE655370 WAZ655370:WBA655370 WKV655370:WKW655370 WUR655370:WUS655370 IF720906:IG720906 SB720906:SC720906 ABX720906:ABY720906 ALT720906:ALU720906 AVP720906:AVQ720906 BFL720906:BFM720906 BPH720906:BPI720906 BZD720906:BZE720906 CIZ720906:CJA720906 CSV720906:CSW720906 DCR720906:DCS720906 DMN720906:DMO720906 DWJ720906:DWK720906 EGF720906:EGG720906 EQB720906:EQC720906 EZX720906:EZY720906 FJT720906:FJU720906 FTP720906:FTQ720906 GDL720906:GDM720906 GNH720906:GNI720906 GXD720906:GXE720906 HGZ720906:HHA720906 HQV720906:HQW720906 IAR720906:IAS720906 IKN720906:IKO720906 IUJ720906:IUK720906 JEF720906:JEG720906 JOB720906:JOC720906 JXX720906:JXY720906 KHT720906:KHU720906 KRP720906:KRQ720906 LBL720906:LBM720906 LLH720906:LLI720906 LVD720906:LVE720906 MEZ720906:MFA720906 MOV720906:MOW720906 MYR720906:MYS720906 NIN720906:NIO720906 NSJ720906:NSK720906 OCF720906:OCG720906 OMB720906:OMC720906 OVX720906:OVY720906 PFT720906:PFU720906 PPP720906:PPQ720906 PZL720906:PZM720906 QJH720906:QJI720906 QTD720906:QTE720906 RCZ720906:RDA720906 RMV720906:RMW720906 RWR720906:RWS720906 SGN720906:SGO720906 SQJ720906:SQK720906 TAF720906:TAG720906 TKB720906:TKC720906 TTX720906:TTY720906 UDT720906:UDU720906 UNP720906:UNQ720906 UXL720906:UXM720906 VHH720906:VHI720906 VRD720906:VRE720906 WAZ720906:WBA720906 WKV720906:WKW720906 WUR720906:WUS720906 IF786442:IG786442 SB786442:SC786442 ABX786442:ABY786442 ALT786442:ALU786442 AVP786442:AVQ786442 BFL786442:BFM786442 BPH786442:BPI786442 BZD786442:BZE786442 CIZ786442:CJA786442 CSV786442:CSW786442 DCR786442:DCS786442 DMN786442:DMO786442 DWJ786442:DWK786442 EGF786442:EGG786442 EQB786442:EQC786442 EZX786442:EZY786442 FJT786442:FJU786442 FTP786442:FTQ786442 GDL786442:GDM786442 GNH786442:GNI786442 GXD786442:GXE786442 HGZ786442:HHA786442 HQV786442:HQW786442 IAR786442:IAS786442 IKN786442:IKO786442 IUJ786442:IUK786442 JEF786442:JEG786442 JOB786442:JOC786442 JXX786442:JXY786442 KHT786442:KHU786442 KRP786442:KRQ786442 LBL786442:LBM786442 LLH786442:LLI786442 LVD786442:LVE786442 MEZ786442:MFA786442 MOV786442:MOW786442 MYR786442:MYS786442 NIN786442:NIO786442 NSJ786442:NSK786442 OCF786442:OCG786442 OMB786442:OMC786442 OVX786442:OVY786442 PFT786442:PFU786442 PPP786442:PPQ786442 PZL786442:PZM786442 QJH786442:QJI786442 QTD786442:QTE786442 RCZ786442:RDA786442 RMV786442:RMW786442 RWR786442:RWS786442 SGN786442:SGO786442 SQJ786442:SQK786442 TAF786442:TAG786442 TKB786442:TKC786442 TTX786442:TTY786442 UDT786442:UDU786442 UNP786442:UNQ786442 UXL786442:UXM786442 VHH786442:VHI786442 VRD786442:VRE786442 WAZ786442:WBA786442 WKV786442:WKW786442 WUR786442:WUS786442 IF851978:IG851978 SB851978:SC851978 ABX851978:ABY851978 ALT851978:ALU851978 AVP851978:AVQ851978 BFL851978:BFM851978 BPH851978:BPI851978 BZD851978:BZE851978 CIZ851978:CJA851978 CSV851978:CSW851978 DCR851978:DCS851978 DMN851978:DMO851978 DWJ851978:DWK851978 EGF851978:EGG851978 EQB851978:EQC851978 EZX851978:EZY851978 FJT851978:FJU851978 FTP851978:FTQ851978 GDL851978:GDM851978 GNH851978:GNI851978 GXD851978:GXE851978 HGZ851978:HHA851978 HQV851978:HQW851978 IAR851978:IAS851978 IKN851978:IKO851978 IUJ851978:IUK851978 JEF851978:JEG851978 JOB851978:JOC851978 JXX851978:JXY851978 KHT851978:KHU851978 KRP851978:KRQ851978 LBL851978:LBM851978 LLH851978:LLI851978 LVD851978:LVE851978 MEZ851978:MFA851978 MOV851978:MOW851978 MYR851978:MYS851978 NIN851978:NIO851978 NSJ851978:NSK851978 OCF851978:OCG851978 OMB851978:OMC851978 OVX851978:OVY851978 PFT851978:PFU851978 PPP851978:PPQ851978 PZL851978:PZM851978 QJH851978:QJI851978 QTD851978:QTE851978 RCZ851978:RDA851978 RMV851978:RMW851978 RWR851978:RWS851978 SGN851978:SGO851978 SQJ851978:SQK851978 TAF851978:TAG851978 TKB851978:TKC851978 TTX851978:TTY851978 UDT851978:UDU851978 UNP851978:UNQ851978 UXL851978:UXM851978 VHH851978:VHI851978 VRD851978:VRE851978 WAZ851978:WBA851978 WKV851978:WKW851978 WUR851978:WUS851978 IF917514:IG917514 SB917514:SC917514 ABX917514:ABY917514 ALT917514:ALU917514 AVP917514:AVQ917514 BFL917514:BFM917514 BPH917514:BPI917514 BZD917514:BZE917514 CIZ917514:CJA917514 CSV917514:CSW917514 DCR917514:DCS917514 DMN917514:DMO917514 DWJ917514:DWK917514 EGF917514:EGG917514 EQB917514:EQC917514 EZX917514:EZY917514 FJT917514:FJU917514 FTP917514:FTQ917514 GDL917514:GDM917514 GNH917514:GNI917514 GXD917514:GXE917514 HGZ917514:HHA917514 HQV917514:HQW917514 IAR917514:IAS917514 IKN917514:IKO917514 IUJ917514:IUK917514 JEF917514:JEG917514 JOB917514:JOC917514 JXX917514:JXY917514 KHT917514:KHU917514 KRP917514:KRQ917514 LBL917514:LBM917514 LLH917514:LLI917514 LVD917514:LVE917514 MEZ917514:MFA917514 MOV917514:MOW917514 MYR917514:MYS917514 NIN917514:NIO917514 NSJ917514:NSK917514 OCF917514:OCG917514 OMB917514:OMC917514 OVX917514:OVY917514 PFT917514:PFU917514 PPP917514:PPQ917514 PZL917514:PZM917514 QJH917514:QJI917514 QTD917514:QTE917514 RCZ917514:RDA917514 RMV917514:RMW917514 RWR917514:RWS917514 SGN917514:SGO917514 SQJ917514:SQK917514 TAF917514:TAG917514 TKB917514:TKC917514 TTX917514:TTY917514 UDT917514:UDU917514 UNP917514:UNQ917514 UXL917514:UXM917514 VHH917514:VHI917514 VRD917514:VRE917514 WAZ917514:WBA917514 WKV917514:WKW917514 WUR917514:WUS917514 IF983050:IG983050 SB983050:SC983050 ABX983050:ABY983050 ALT983050:ALU983050 AVP983050:AVQ983050 BFL983050:BFM983050 BPH983050:BPI983050 BZD983050:BZE983050 CIZ983050:CJA983050 CSV983050:CSW983050 DCR983050:DCS983050 DMN983050:DMO983050 DWJ983050:DWK983050 EGF983050:EGG983050 EQB983050:EQC983050 EZX983050:EZY983050 FJT983050:FJU983050 FTP983050:FTQ983050 GDL983050:GDM983050 GNH983050:GNI983050 GXD983050:GXE983050 HGZ983050:HHA983050 HQV983050:HQW983050 IAR983050:IAS983050 IKN983050:IKO983050 IUJ983050:IUK983050 JEF983050:JEG983050 JOB983050:JOC983050 JXX983050:JXY983050 KHT983050:KHU983050 KRP983050:KRQ983050 LBL983050:LBM983050 LLH983050:LLI983050 LVD983050:LVE983050 MEZ983050:MFA983050 MOV983050:MOW983050 MYR983050:MYS983050 NIN983050:NIO983050 NSJ983050:NSK983050 OCF983050:OCG983050 OMB983050:OMC983050 OVX983050:OVY983050 PFT983050:PFU983050 PPP983050:PPQ983050 PZL983050:PZM983050 QJH983050:QJI983050 QTD983050:QTE983050 RCZ983050:RDA983050 RMV983050:RMW983050 RWR983050:RWS983050 SGN983050:SGO983050 SQJ983050:SQK983050 TAF983050:TAG983050 TKB983050:TKC983050 TTX983050:TTY983050 UDT983050:UDU983050 UNP983050:UNQ983050 UXL983050:UXM983050 VHH983050:VHI983050 VRD983050:VRE983050 WAZ983050:WBA983050 WKV983050:WKW983050 WUR983050:WUS983050 II65546:IJ65546 SE65546:SF65546 ACA65546:ACB65546 ALW65546:ALX65546 AVS65546:AVT65546 BFO65546:BFP65546 BPK65546:BPL65546 BZG65546:BZH65546 CJC65546:CJD65546 CSY65546:CSZ65546 DCU65546:DCV65546 DMQ65546:DMR65546 DWM65546:DWN65546 EGI65546:EGJ65546 EQE65546:EQF65546 FAA65546:FAB65546 FJW65546:FJX65546 FTS65546:FTT65546 GDO65546:GDP65546 GNK65546:GNL65546 GXG65546:GXH65546 HHC65546:HHD65546 HQY65546:HQZ65546 IAU65546:IAV65546 IKQ65546:IKR65546 IUM65546:IUN65546 JEI65546:JEJ65546 JOE65546:JOF65546 JYA65546:JYB65546 KHW65546:KHX65546 KRS65546:KRT65546 LBO65546:LBP65546 LLK65546:LLL65546 LVG65546:LVH65546 MFC65546:MFD65546 MOY65546:MOZ65546 MYU65546:MYV65546 NIQ65546:NIR65546 NSM65546:NSN65546 OCI65546:OCJ65546 OME65546:OMF65546 OWA65546:OWB65546 PFW65546:PFX65546 PPS65546:PPT65546 PZO65546:PZP65546 QJK65546:QJL65546 QTG65546:QTH65546 RDC65546:RDD65546 RMY65546:RMZ65546 RWU65546:RWV65546 SGQ65546:SGR65546 SQM65546:SQN65546 TAI65546:TAJ65546 TKE65546:TKF65546 TUA65546:TUB65546 UDW65546:UDX65546 UNS65546:UNT65546 UXO65546:UXP65546 VHK65546:VHL65546 VRG65546:VRH65546 WBC65546:WBD65546 WKY65546:WKZ65546 WUU65546:WUV65546 II131082:IJ131082 SE131082:SF131082 ACA131082:ACB131082 ALW131082:ALX131082 AVS131082:AVT131082 BFO131082:BFP131082 BPK131082:BPL131082 BZG131082:BZH131082 CJC131082:CJD131082 CSY131082:CSZ131082 DCU131082:DCV131082 DMQ131082:DMR131082 DWM131082:DWN131082 EGI131082:EGJ131082 EQE131082:EQF131082 FAA131082:FAB131082 FJW131082:FJX131082 FTS131082:FTT131082 GDO131082:GDP131082 GNK131082:GNL131082 GXG131082:GXH131082 HHC131082:HHD131082 HQY131082:HQZ131082 IAU131082:IAV131082 IKQ131082:IKR131082 IUM131082:IUN131082 JEI131082:JEJ131082 JOE131082:JOF131082 JYA131082:JYB131082 KHW131082:KHX131082 KRS131082:KRT131082 LBO131082:LBP131082 LLK131082:LLL131082 LVG131082:LVH131082 MFC131082:MFD131082 MOY131082:MOZ131082 MYU131082:MYV131082 NIQ131082:NIR131082 NSM131082:NSN131082 OCI131082:OCJ131082 OME131082:OMF131082 OWA131082:OWB131082 PFW131082:PFX131082 PPS131082:PPT131082 PZO131082:PZP131082 QJK131082:QJL131082 QTG131082:QTH131082 RDC131082:RDD131082 RMY131082:RMZ131082 RWU131082:RWV131082 SGQ131082:SGR131082 SQM131082:SQN131082 TAI131082:TAJ131082 TKE131082:TKF131082 TUA131082:TUB131082 UDW131082:UDX131082 UNS131082:UNT131082 UXO131082:UXP131082 VHK131082:VHL131082 VRG131082:VRH131082 WBC131082:WBD131082 WKY131082:WKZ131082 WUU131082:WUV131082 II196618:IJ196618 SE196618:SF196618 ACA196618:ACB196618 ALW196618:ALX196618 AVS196618:AVT196618 BFO196618:BFP196618 BPK196618:BPL196618 BZG196618:BZH196618 CJC196618:CJD196618 CSY196618:CSZ196618 DCU196618:DCV196618 DMQ196618:DMR196618 DWM196618:DWN196618 EGI196618:EGJ196618 EQE196618:EQF196618 FAA196618:FAB196618 FJW196618:FJX196618 FTS196618:FTT196618 GDO196618:GDP196618 GNK196618:GNL196618 GXG196618:GXH196618 HHC196618:HHD196618 HQY196618:HQZ196618 IAU196618:IAV196618 IKQ196618:IKR196618 IUM196618:IUN196618 JEI196618:JEJ196618 JOE196618:JOF196618 JYA196618:JYB196618 KHW196618:KHX196618 KRS196618:KRT196618 LBO196618:LBP196618 LLK196618:LLL196618 LVG196618:LVH196618 MFC196618:MFD196618 MOY196618:MOZ196618 MYU196618:MYV196618 NIQ196618:NIR196618 NSM196618:NSN196618 OCI196618:OCJ196618 OME196618:OMF196618 OWA196618:OWB196618 PFW196618:PFX196618 PPS196618:PPT196618 PZO196618:PZP196618 QJK196618:QJL196618 QTG196618:QTH196618 RDC196618:RDD196618 RMY196618:RMZ196618 RWU196618:RWV196618 SGQ196618:SGR196618 SQM196618:SQN196618 TAI196618:TAJ196618 TKE196618:TKF196618 TUA196618:TUB196618 UDW196618:UDX196618 UNS196618:UNT196618 UXO196618:UXP196618 VHK196618:VHL196618 VRG196618:VRH196618 WBC196618:WBD196618 WKY196618:WKZ196618 WUU196618:WUV196618 II262154:IJ262154 SE262154:SF262154 ACA262154:ACB262154 ALW262154:ALX262154 AVS262154:AVT262154 BFO262154:BFP262154 BPK262154:BPL262154 BZG262154:BZH262154 CJC262154:CJD262154 CSY262154:CSZ262154 DCU262154:DCV262154 DMQ262154:DMR262154 DWM262154:DWN262154 EGI262154:EGJ262154 EQE262154:EQF262154 FAA262154:FAB262154 FJW262154:FJX262154 FTS262154:FTT262154 GDO262154:GDP262154 GNK262154:GNL262154 GXG262154:GXH262154 HHC262154:HHD262154 HQY262154:HQZ262154 IAU262154:IAV262154 IKQ262154:IKR262154 IUM262154:IUN262154 JEI262154:JEJ262154 JOE262154:JOF262154 JYA262154:JYB262154 KHW262154:KHX262154 KRS262154:KRT262154 LBO262154:LBP262154 LLK262154:LLL262154 LVG262154:LVH262154 MFC262154:MFD262154 MOY262154:MOZ262154 MYU262154:MYV262154 NIQ262154:NIR262154 NSM262154:NSN262154 OCI262154:OCJ262154 OME262154:OMF262154 OWA262154:OWB262154 PFW262154:PFX262154 PPS262154:PPT262154 PZO262154:PZP262154 QJK262154:QJL262154 QTG262154:QTH262154 RDC262154:RDD262154 RMY262154:RMZ262154 RWU262154:RWV262154 SGQ262154:SGR262154 SQM262154:SQN262154 TAI262154:TAJ262154 TKE262154:TKF262154 TUA262154:TUB262154 UDW262154:UDX262154 UNS262154:UNT262154 UXO262154:UXP262154 VHK262154:VHL262154 VRG262154:VRH262154 WBC262154:WBD262154 WKY262154:WKZ262154 WUU262154:WUV262154 II327690:IJ327690 SE327690:SF327690 ACA327690:ACB327690 ALW327690:ALX327690 AVS327690:AVT327690 BFO327690:BFP327690 BPK327690:BPL327690 BZG327690:BZH327690 CJC327690:CJD327690 CSY327690:CSZ327690 DCU327690:DCV327690 DMQ327690:DMR327690 DWM327690:DWN327690 EGI327690:EGJ327690 EQE327690:EQF327690 FAA327690:FAB327690 FJW327690:FJX327690 FTS327690:FTT327690 GDO327690:GDP327690 GNK327690:GNL327690 GXG327690:GXH327690 HHC327690:HHD327690 HQY327690:HQZ327690 IAU327690:IAV327690 IKQ327690:IKR327690 IUM327690:IUN327690 JEI327690:JEJ327690 JOE327690:JOF327690 JYA327690:JYB327690 KHW327690:KHX327690 KRS327690:KRT327690 LBO327690:LBP327690 LLK327690:LLL327690 LVG327690:LVH327690 MFC327690:MFD327690 MOY327690:MOZ327690 MYU327690:MYV327690 NIQ327690:NIR327690 NSM327690:NSN327690 OCI327690:OCJ327690 OME327690:OMF327690 OWA327690:OWB327690 PFW327690:PFX327690 PPS327690:PPT327690 PZO327690:PZP327690 QJK327690:QJL327690 QTG327690:QTH327690 RDC327690:RDD327690 RMY327690:RMZ327690 RWU327690:RWV327690 SGQ327690:SGR327690 SQM327690:SQN327690 TAI327690:TAJ327690 TKE327690:TKF327690 TUA327690:TUB327690 UDW327690:UDX327690 UNS327690:UNT327690 UXO327690:UXP327690 VHK327690:VHL327690 VRG327690:VRH327690 WBC327690:WBD327690 WKY327690:WKZ327690 WUU327690:WUV327690 II393226:IJ393226 SE393226:SF393226 ACA393226:ACB393226 ALW393226:ALX393226 AVS393226:AVT393226 BFO393226:BFP393226 BPK393226:BPL393226 BZG393226:BZH393226 CJC393226:CJD393226 CSY393226:CSZ393226 DCU393226:DCV393226 DMQ393226:DMR393226 DWM393226:DWN393226 EGI393226:EGJ393226 EQE393226:EQF393226 FAA393226:FAB393226 FJW393226:FJX393226 FTS393226:FTT393226 GDO393226:GDP393226 GNK393226:GNL393226 GXG393226:GXH393226 HHC393226:HHD393226 HQY393226:HQZ393226 IAU393226:IAV393226 IKQ393226:IKR393226 IUM393226:IUN393226 JEI393226:JEJ393226 JOE393226:JOF393226 JYA393226:JYB393226 KHW393226:KHX393226 KRS393226:KRT393226 LBO393226:LBP393226 LLK393226:LLL393226 LVG393226:LVH393226 MFC393226:MFD393226 MOY393226:MOZ393226 MYU393226:MYV393226 NIQ393226:NIR393226 NSM393226:NSN393226 OCI393226:OCJ393226 OME393226:OMF393226 OWA393226:OWB393226 PFW393226:PFX393226 PPS393226:PPT393226 PZO393226:PZP393226 QJK393226:QJL393226 QTG393226:QTH393226 RDC393226:RDD393226 RMY393226:RMZ393226 RWU393226:RWV393226 SGQ393226:SGR393226 SQM393226:SQN393226 TAI393226:TAJ393226 TKE393226:TKF393226 TUA393226:TUB393226 UDW393226:UDX393226 UNS393226:UNT393226 UXO393226:UXP393226 VHK393226:VHL393226 VRG393226:VRH393226 WBC393226:WBD393226 WKY393226:WKZ393226 WUU393226:WUV393226 II458762:IJ458762 SE458762:SF458762 ACA458762:ACB458762 ALW458762:ALX458762 AVS458762:AVT458762 BFO458762:BFP458762 BPK458762:BPL458762 BZG458762:BZH458762 CJC458762:CJD458762 CSY458762:CSZ458762 DCU458762:DCV458762 DMQ458762:DMR458762 DWM458762:DWN458762 EGI458762:EGJ458762 EQE458762:EQF458762 FAA458762:FAB458762 FJW458762:FJX458762 FTS458762:FTT458762 GDO458762:GDP458762 GNK458762:GNL458762 GXG458762:GXH458762 HHC458762:HHD458762 HQY458762:HQZ458762 IAU458762:IAV458762 IKQ458762:IKR458762 IUM458762:IUN458762 JEI458762:JEJ458762 JOE458762:JOF458762 JYA458762:JYB458762 KHW458762:KHX458762 KRS458762:KRT458762 LBO458762:LBP458762 LLK458762:LLL458762 LVG458762:LVH458762 MFC458762:MFD458762 MOY458762:MOZ458762 MYU458762:MYV458762 NIQ458762:NIR458762 NSM458762:NSN458762 OCI458762:OCJ458762 OME458762:OMF458762 OWA458762:OWB458762 PFW458762:PFX458762 PPS458762:PPT458762 PZO458762:PZP458762 QJK458762:QJL458762 QTG458762:QTH458762 RDC458762:RDD458762 RMY458762:RMZ458762 RWU458762:RWV458762 SGQ458762:SGR458762 SQM458762:SQN458762 TAI458762:TAJ458762 TKE458762:TKF458762 TUA458762:TUB458762 UDW458762:UDX458762 UNS458762:UNT458762 UXO458762:UXP458762 VHK458762:VHL458762 VRG458762:VRH458762 WBC458762:WBD458762 WKY458762:WKZ458762 WUU458762:WUV458762 II524298:IJ524298 SE524298:SF524298 ACA524298:ACB524298 ALW524298:ALX524298 AVS524298:AVT524298 BFO524298:BFP524298 BPK524298:BPL524298 BZG524298:BZH524298 CJC524298:CJD524298 CSY524298:CSZ524298 DCU524298:DCV524298 DMQ524298:DMR524298 DWM524298:DWN524298 EGI524298:EGJ524298 EQE524298:EQF524298 FAA524298:FAB524298 FJW524298:FJX524298 FTS524298:FTT524298 GDO524298:GDP524298 GNK524298:GNL524298 GXG524298:GXH524298 HHC524298:HHD524298 HQY524298:HQZ524298 IAU524298:IAV524298 IKQ524298:IKR524298 IUM524298:IUN524298 JEI524298:JEJ524298 JOE524298:JOF524298 JYA524298:JYB524298 KHW524298:KHX524298 KRS524298:KRT524298 LBO524298:LBP524298 LLK524298:LLL524298 LVG524298:LVH524298 MFC524298:MFD524298 MOY524298:MOZ524298 MYU524298:MYV524298 NIQ524298:NIR524298 NSM524298:NSN524298 OCI524298:OCJ524298 OME524298:OMF524298 OWA524298:OWB524298 PFW524298:PFX524298 PPS524298:PPT524298 PZO524298:PZP524298 QJK524298:QJL524298 QTG524298:QTH524298 RDC524298:RDD524298 RMY524298:RMZ524298 RWU524298:RWV524298 SGQ524298:SGR524298 SQM524298:SQN524298 TAI524298:TAJ524298 TKE524298:TKF524298 TUA524298:TUB524298 UDW524298:UDX524298 UNS524298:UNT524298 UXO524298:UXP524298 VHK524298:VHL524298 VRG524298:VRH524298 WBC524298:WBD524298 WKY524298:WKZ524298 WUU524298:WUV524298 II589834:IJ589834 SE589834:SF589834 ACA589834:ACB589834 ALW589834:ALX589834 AVS589834:AVT589834 BFO589834:BFP589834 BPK589834:BPL589834 BZG589834:BZH589834 CJC589834:CJD589834 CSY589834:CSZ589834 DCU589834:DCV589834 DMQ589834:DMR589834 DWM589834:DWN589834 EGI589834:EGJ589834 EQE589834:EQF589834 FAA589834:FAB589834 FJW589834:FJX589834 FTS589834:FTT589834 GDO589834:GDP589834 GNK589834:GNL589834 GXG589834:GXH589834 HHC589834:HHD589834 HQY589834:HQZ589834 IAU589834:IAV589834 IKQ589834:IKR589834 IUM589834:IUN589834 JEI589834:JEJ589834 JOE589834:JOF589834 JYA589834:JYB589834 KHW589834:KHX589834 KRS589834:KRT589834 LBO589834:LBP589834 LLK589834:LLL589834 LVG589834:LVH589834 MFC589834:MFD589834 MOY589834:MOZ589834 MYU589834:MYV589834 NIQ589834:NIR589834 NSM589834:NSN589834 OCI589834:OCJ589834 OME589834:OMF589834 OWA589834:OWB589834 PFW589834:PFX589834 PPS589834:PPT589834 PZO589834:PZP589834 QJK589834:QJL589834 QTG589834:QTH589834 RDC589834:RDD589834 RMY589834:RMZ589834 RWU589834:RWV589834 SGQ589834:SGR589834 SQM589834:SQN589834 TAI589834:TAJ589834 TKE589834:TKF589834 TUA589834:TUB589834 UDW589834:UDX589834 UNS589834:UNT589834 UXO589834:UXP589834 VHK589834:VHL589834 VRG589834:VRH589834 WBC589834:WBD589834 WKY589834:WKZ589834 WUU589834:WUV589834 II655370:IJ655370 SE655370:SF655370 ACA655370:ACB655370 ALW655370:ALX655370 AVS655370:AVT655370 BFO655370:BFP655370 BPK655370:BPL655370 BZG655370:BZH655370 CJC655370:CJD655370 CSY655370:CSZ655370 DCU655370:DCV655370 DMQ655370:DMR655370 DWM655370:DWN655370 EGI655370:EGJ655370 EQE655370:EQF655370 FAA655370:FAB655370 FJW655370:FJX655370 FTS655370:FTT655370 GDO655370:GDP655370 GNK655370:GNL655370 GXG655370:GXH655370 HHC655370:HHD655370 HQY655370:HQZ655370 IAU655370:IAV655370 IKQ655370:IKR655370 IUM655370:IUN655370 JEI655370:JEJ655370 JOE655370:JOF655370 JYA655370:JYB655370 KHW655370:KHX655370 KRS655370:KRT655370 LBO655370:LBP655370 LLK655370:LLL655370 LVG655370:LVH655370 MFC655370:MFD655370 MOY655370:MOZ655370 MYU655370:MYV655370 NIQ655370:NIR655370 NSM655370:NSN655370 OCI655370:OCJ655370 OME655370:OMF655370 OWA655370:OWB655370 PFW655370:PFX655370 PPS655370:PPT655370 PZO655370:PZP655370 QJK655370:QJL655370 QTG655370:QTH655370 RDC655370:RDD655370 RMY655370:RMZ655370 RWU655370:RWV655370 SGQ655370:SGR655370 SQM655370:SQN655370 TAI655370:TAJ655370 TKE655370:TKF655370 TUA655370:TUB655370 UDW655370:UDX655370 UNS655370:UNT655370 UXO655370:UXP655370 VHK655370:VHL655370 VRG655370:VRH655370 WBC655370:WBD655370 WKY655370:WKZ655370 WUU655370:WUV655370 II720906:IJ720906 SE720906:SF720906 ACA720906:ACB720906 ALW720906:ALX720906 AVS720906:AVT720906 BFO720906:BFP720906 BPK720906:BPL720906 BZG720906:BZH720906 CJC720906:CJD720906 CSY720906:CSZ720906 DCU720906:DCV720906 DMQ720906:DMR720906 DWM720906:DWN720906 EGI720906:EGJ720906 EQE720906:EQF720906 FAA720906:FAB720906 FJW720906:FJX720906 FTS720906:FTT720906 GDO720906:GDP720906 GNK720906:GNL720906 GXG720906:GXH720906 HHC720906:HHD720906 HQY720906:HQZ720906 IAU720906:IAV720906 IKQ720906:IKR720906 IUM720906:IUN720906 JEI720906:JEJ720906 JOE720906:JOF720906 JYA720906:JYB720906 KHW720906:KHX720906 KRS720906:KRT720906 LBO720906:LBP720906 LLK720906:LLL720906 LVG720906:LVH720906 MFC720906:MFD720906 MOY720906:MOZ720906 MYU720906:MYV720906 NIQ720906:NIR720906 NSM720906:NSN720906 OCI720906:OCJ720906 OME720906:OMF720906 OWA720906:OWB720906 PFW720906:PFX720906 PPS720906:PPT720906 PZO720906:PZP720906 QJK720906:QJL720906 QTG720906:QTH720906 RDC720906:RDD720906 RMY720906:RMZ720906 RWU720906:RWV720906 SGQ720906:SGR720906 SQM720906:SQN720906 TAI720906:TAJ720906 TKE720906:TKF720906 TUA720906:TUB720906 UDW720906:UDX720906 UNS720906:UNT720906 UXO720906:UXP720906 VHK720906:VHL720906 VRG720906:VRH720906 WBC720906:WBD720906 WKY720906:WKZ720906 WUU720906:WUV720906 II786442:IJ786442 SE786442:SF786442 ACA786442:ACB786442 ALW786442:ALX786442 AVS786442:AVT786442 BFO786442:BFP786442 BPK786442:BPL786442 BZG786442:BZH786442 CJC786442:CJD786442 CSY786442:CSZ786442 DCU786442:DCV786442 DMQ786442:DMR786442 DWM786442:DWN786442 EGI786442:EGJ786442 EQE786442:EQF786442 FAA786442:FAB786442 FJW786442:FJX786442 FTS786442:FTT786442 GDO786442:GDP786442 GNK786442:GNL786442 GXG786442:GXH786442 HHC786442:HHD786442 HQY786442:HQZ786442 IAU786442:IAV786442 IKQ786442:IKR786442 IUM786442:IUN786442 JEI786442:JEJ786442 JOE786442:JOF786442 JYA786442:JYB786442 KHW786442:KHX786442 KRS786442:KRT786442 LBO786442:LBP786442 LLK786442:LLL786442 LVG786442:LVH786442 MFC786442:MFD786442 MOY786442:MOZ786442 MYU786442:MYV786442 NIQ786442:NIR786442 NSM786442:NSN786442 OCI786442:OCJ786442 OME786442:OMF786442 OWA786442:OWB786442 PFW786442:PFX786442 PPS786442:PPT786442 PZO786442:PZP786442 QJK786442:QJL786442 QTG786442:QTH786442 RDC786442:RDD786442 RMY786442:RMZ786442 RWU786442:RWV786442 SGQ786442:SGR786442 SQM786442:SQN786442 TAI786442:TAJ786442 TKE786442:TKF786442 TUA786442:TUB786442 UDW786442:UDX786442 UNS786442:UNT786442 UXO786442:UXP786442 VHK786442:VHL786442 VRG786442:VRH786442 WBC786442:WBD786442 WKY786442:WKZ786442 WUU786442:WUV786442 II851978:IJ851978 SE851978:SF851978 ACA851978:ACB851978 ALW851978:ALX851978 AVS851978:AVT851978 BFO851978:BFP851978 BPK851978:BPL851978 BZG851978:BZH851978 CJC851978:CJD851978 CSY851978:CSZ851978 DCU851978:DCV851978 DMQ851978:DMR851978 DWM851978:DWN851978 EGI851978:EGJ851978 EQE851978:EQF851978 FAA851978:FAB851978 FJW851978:FJX851978 FTS851978:FTT851978 GDO851978:GDP851978 GNK851978:GNL851978 GXG851978:GXH851978 HHC851978:HHD851978 HQY851978:HQZ851978 IAU851978:IAV851978 IKQ851978:IKR851978 IUM851978:IUN851978 JEI851978:JEJ851978 JOE851978:JOF851978 JYA851978:JYB851978 KHW851978:KHX851978 KRS851978:KRT851978 LBO851978:LBP851978 LLK851978:LLL851978 LVG851978:LVH851978 MFC851978:MFD851978 MOY851978:MOZ851978 MYU851978:MYV851978 NIQ851978:NIR851978 NSM851978:NSN851978 OCI851978:OCJ851978 OME851978:OMF851978 OWA851978:OWB851978 PFW851978:PFX851978 PPS851978:PPT851978 PZO851978:PZP851978 QJK851978:QJL851978 QTG851978:QTH851978 RDC851978:RDD851978 RMY851978:RMZ851978 RWU851978:RWV851978 SGQ851978:SGR851978 SQM851978:SQN851978 TAI851978:TAJ851978 TKE851978:TKF851978 TUA851978:TUB851978 UDW851978:UDX851978 UNS851978:UNT851978 UXO851978:UXP851978 VHK851978:VHL851978 VRG851978:VRH851978 WBC851978:WBD851978 WKY851978:WKZ851978 WUU851978:WUV851978 II917514:IJ917514 SE917514:SF917514 ACA917514:ACB917514 ALW917514:ALX917514 AVS917514:AVT917514 BFO917514:BFP917514 BPK917514:BPL917514 BZG917514:BZH917514 CJC917514:CJD917514 CSY917514:CSZ917514 DCU917514:DCV917514 DMQ917514:DMR917514 DWM917514:DWN917514 EGI917514:EGJ917514 EQE917514:EQF917514 FAA917514:FAB917514 FJW917514:FJX917514 FTS917514:FTT917514 GDO917514:GDP917514 GNK917514:GNL917514 GXG917514:GXH917514 HHC917514:HHD917514 HQY917514:HQZ917514 IAU917514:IAV917514 IKQ917514:IKR917514 IUM917514:IUN917514 JEI917514:JEJ917514 JOE917514:JOF917514 JYA917514:JYB917514 KHW917514:KHX917514 KRS917514:KRT917514 LBO917514:LBP917514 LLK917514:LLL917514 LVG917514:LVH917514 MFC917514:MFD917514 MOY917514:MOZ917514 MYU917514:MYV917514 NIQ917514:NIR917514 NSM917514:NSN917514 OCI917514:OCJ917514 OME917514:OMF917514 OWA917514:OWB917514 PFW917514:PFX917514 PPS917514:PPT917514 PZO917514:PZP917514 QJK917514:QJL917514 QTG917514:QTH917514 RDC917514:RDD917514 RMY917514:RMZ917514 RWU917514:RWV917514 SGQ917514:SGR917514 SQM917514:SQN917514 TAI917514:TAJ917514 TKE917514:TKF917514 TUA917514:TUB917514 UDW917514:UDX917514 UNS917514:UNT917514 UXO917514:UXP917514 VHK917514:VHL917514 VRG917514:VRH917514 WBC917514:WBD917514 WKY917514:WKZ917514 WUU917514:WUV917514 II983050:IJ983050 SE983050:SF983050 ACA983050:ACB983050 ALW983050:ALX983050 AVS983050:AVT983050 BFO983050:BFP983050 BPK983050:BPL983050 BZG983050:BZH983050 CJC983050:CJD983050 CSY983050:CSZ983050 DCU983050:DCV983050 DMQ983050:DMR983050 DWM983050:DWN983050 EGI983050:EGJ983050 EQE983050:EQF983050 FAA983050:FAB983050 FJW983050:FJX983050 FTS983050:FTT983050 GDO983050:GDP983050 GNK983050:GNL983050 GXG983050:GXH983050 HHC983050:HHD983050 HQY983050:HQZ983050 IAU983050:IAV983050 IKQ983050:IKR983050 IUM983050:IUN983050 JEI983050:JEJ983050 JOE983050:JOF983050 JYA983050:JYB983050 KHW983050:KHX983050 KRS983050:KRT983050 LBO983050:LBP983050 LLK983050:LLL983050 LVG983050:LVH983050 MFC983050:MFD983050 MOY983050:MOZ983050 MYU983050:MYV983050 NIQ983050:NIR983050 NSM983050:NSN983050 OCI983050:OCJ983050 OME983050:OMF983050 OWA983050:OWB983050 PFW983050:PFX983050 PPS983050:PPT983050 PZO983050:PZP983050 QJK983050:QJL983050 QTG983050:QTH983050 RDC983050:RDD983050 RMY983050:RMZ983050 RWU983050:RWV983050 SGQ983050:SGR983050 SQM983050:SQN983050 TAI983050:TAJ983050 TKE983050:TKF983050 TUA983050:TUB983050 UDW983050:UDX983050 UNS983050:UNT983050 UXO983050:UXP983050 VHK983050:VHL983050 VRG983050:VRH983050 WBC983050:WBD983050 WKY983050:WKZ983050 WUU983050:WUV983050 IL65546:IM65546 SH65546:SI65546 ACD65546:ACE65546 ALZ65546:AMA65546 AVV65546:AVW65546 BFR65546:BFS65546 BPN65546:BPO65546 BZJ65546:BZK65546 CJF65546:CJG65546 CTB65546:CTC65546 DCX65546:DCY65546 DMT65546:DMU65546 DWP65546:DWQ65546 EGL65546:EGM65546 EQH65546:EQI65546 FAD65546:FAE65546 FJZ65546:FKA65546 FTV65546:FTW65546 GDR65546:GDS65546 GNN65546:GNO65546 GXJ65546:GXK65546 HHF65546:HHG65546 HRB65546:HRC65546 IAX65546:IAY65546 IKT65546:IKU65546 IUP65546:IUQ65546 JEL65546:JEM65546 JOH65546:JOI65546 JYD65546:JYE65546 KHZ65546:KIA65546 KRV65546:KRW65546 LBR65546:LBS65546 LLN65546:LLO65546 LVJ65546:LVK65546 MFF65546:MFG65546 MPB65546:MPC65546 MYX65546:MYY65546 NIT65546:NIU65546 NSP65546:NSQ65546 OCL65546:OCM65546 OMH65546:OMI65546 OWD65546:OWE65546 PFZ65546:PGA65546 PPV65546:PPW65546 PZR65546:PZS65546 QJN65546:QJO65546 QTJ65546:QTK65546 RDF65546:RDG65546 RNB65546:RNC65546 RWX65546:RWY65546 SGT65546:SGU65546 SQP65546:SQQ65546 TAL65546:TAM65546 TKH65546:TKI65546 TUD65546:TUE65546 UDZ65546:UEA65546 UNV65546:UNW65546 UXR65546:UXS65546 VHN65546:VHO65546 VRJ65546:VRK65546 WBF65546:WBG65546 WLB65546:WLC65546 WUX65546:WUY65546 IL131082:IM131082 SH131082:SI131082 ACD131082:ACE131082 ALZ131082:AMA131082 AVV131082:AVW131082 BFR131082:BFS131082 BPN131082:BPO131082 BZJ131082:BZK131082 CJF131082:CJG131082 CTB131082:CTC131082 DCX131082:DCY131082 DMT131082:DMU131082 DWP131082:DWQ131082 EGL131082:EGM131082 EQH131082:EQI131082 FAD131082:FAE131082 FJZ131082:FKA131082 FTV131082:FTW131082 GDR131082:GDS131082 GNN131082:GNO131082 GXJ131082:GXK131082 HHF131082:HHG131082 HRB131082:HRC131082 IAX131082:IAY131082 IKT131082:IKU131082 IUP131082:IUQ131082 JEL131082:JEM131082 JOH131082:JOI131082 JYD131082:JYE131082 KHZ131082:KIA131082 KRV131082:KRW131082 LBR131082:LBS131082 LLN131082:LLO131082 LVJ131082:LVK131082 MFF131082:MFG131082 MPB131082:MPC131082 MYX131082:MYY131082 NIT131082:NIU131082 NSP131082:NSQ131082 OCL131082:OCM131082 OMH131082:OMI131082 OWD131082:OWE131082 PFZ131082:PGA131082 PPV131082:PPW131082 PZR131082:PZS131082 QJN131082:QJO131082 QTJ131082:QTK131082 RDF131082:RDG131082 RNB131082:RNC131082 RWX131082:RWY131082 SGT131082:SGU131082 SQP131082:SQQ131082 TAL131082:TAM131082 TKH131082:TKI131082 TUD131082:TUE131082 UDZ131082:UEA131082 UNV131082:UNW131082 UXR131082:UXS131082 VHN131082:VHO131082 VRJ131082:VRK131082 WBF131082:WBG131082 WLB131082:WLC131082 WUX131082:WUY131082 IL196618:IM196618 SH196618:SI196618 ACD196618:ACE196618 ALZ196618:AMA196618 AVV196618:AVW196618 BFR196618:BFS196618 BPN196618:BPO196618 BZJ196618:BZK196618 CJF196618:CJG196618 CTB196618:CTC196618 DCX196618:DCY196618 DMT196618:DMU196618 DWP196618:DWQ196618 EGL196618:EGM196618 EQH196618:EQI196618 FAD196618:FAE196618 FJZ196618:FKA196618 FTV196618:FTW196618 GDR196618:GDS196618 GNN196618:GNO196618 GXJ196618:GXK196618 HHF196618:HHG196618 HRB196618:HRC196618 IAX196618:IAY196618 IKT196618:IKU196618 IUP196618:IUQ196618 JEL196618:JEM196618 JOH196618:JOI196618 JYD196618:JYE196618 KHZ196618:KIA196618 KRV196618:KRW196618 LBR196618:LBS196618 LLN196618:LLO196618 LVJ196618:LVK196618 MFF196618:MFG196618 MPB196618:MPC196618 MYX196618:MYY196618 NIT196618:NIU196618 NSP196618:NSQ196618 OCL196618:OCM196618 OMH196618:OMI196618 OWD196618:OWE196618 PFZ196618:PGA196618 PPV196618:PPW196618 PZR196618:PZS196618 QJN196618:QJO196618 QTJ196618:QTK196618 RDF196618:RDG196618 RNB196618:RNC196618 RWX196618:RWY196618 SGT196618:SGU196618 SQP196618:SQQ196618 TAL196618:TAM196618 TKH196618:TKI196618 TUD196618:TUE196618 UDZ196618:UEA196618 UNV196618:UNW196618 UXR196618:UXS196618 VHN196618:VHO196618 VRJ196618:VRK196618 WBF196618:WBG196618 WLB196618:WLC196618 WUX196618:WUY196618 IL262154:IM262154 SH262154:SI262154 ACD262154:ACE262154 ALZ262154:AMA262154 AVV262154:AVW262154 BFR262154:BFS262154 BPN262154:BPO262154 BZJ262154:BZK262154 CJF262154:CJG262154 CTB262154:CTC262154 DCX262154:DCY262154 DMT262154:DMU262154 DWP262154:DWQ262154 EGL262154:EGM262154 EQH262154:EQI262154 FAD262154:FAE262154 FJZ262154:FKA262154 FTV262154:FTW262154 GDR262154:GDS262154 GNN262154:GNO262154 GXJ262154:GXK262154 HHF262154:HHG262154 HRB262154:HRC262154 IAX262154:IAY262154 IKT262154:IKU262154 IUP262154:IUQ262154 JEL262154:JEM262154 JOH262154:JOI262154 JYD262154:JYE262154 KHZ262154:KIA262154 KRV262154:KRW262154 LBR262154:LBS262154 LLN262154:LLO262154 LVJ262154:LVK262154 MFF262154:MFG262154 MPB262154:MPC262154 MYX262154:MYY262154 NIT262154:NIU262154 NSP262154:NSQ262154 OCL262154:OCM262154 OMH262154:OMI262154 OWD262154:OWE262154 PFZ262154:PGA262154 PPV262154:PPW262154 PZR262154:PZS262154 QJN262154:QJO262154 QTJ262154:QTK262154 RDF262154:RDG262154 RNB262154:RNC262154 RWX262154:RWY262154 SGT262154:SGU262154 SQP262154:SQQ262154 TAL262154:TAM262154 TKH262154:TKI262154 TUD262154:TUE262154 UDZ262154:UEA262154 UNV262154:UNW262154 UXR262154:UXS262154 VHN262154:VHO262154 VRJ262154:VRK262154 WBF262154:WBG262154 WLB262154:WLC262154 WUX262154:WUY262154 IL327690:IM327690 SH327690:SI327690 ACD327690:ACE327690 ALZ327690:AMA327690 AVV327690:AVW327690 BFR327690:BFS327690 BPN327690:BPO327690 BZJ327690:BZK327690 CJF327690:CJG327690 CTB327690:CTC327690 DCX327690:DCY327690 DMT327690:DMU327690 DWP327690:DWQ327690 EGL327690:EGM327690 EQH327690:EQI327690 FAD327690:FAE327690 FJZ327690:FKA327690 FTV327690:FTW327690 GDR327690:GDS327690 GNN327690:GNO327690 GXJ327690:GXK327690 HHF327690:HHG327690 HRB327690:HRC327690 IAX327690:IAY327690 IKT327690:IKU327690 IUP327690:IUQ327690 JEL327690:JEM327690 JOH327690:JOI327690 JYD327690:JYE327690 KHZ327690:KIA327690 KRV327690:KRW327690 LBR327690:LBS327690 LLN327690:LLO327690 LVJ327690:LVK327690 MFF327690:MFG327690 MPB327690:MPC327690 MYX327690:MYY327690 NIT327690:NIU327690 NSP327690:NSQ327690 OCL327690:OCM327690 OMH327690:OMI327690 OWD327690:OWE327690 PFZ327690:PGA327690 PPV327690:PPW327690 PZR327690:PZS327690 QJN327690:QJO327690 QTJ327690:QTK327690 RDF327690:RDG327690 RNB327690:RNC327690 RWX327690:RWY327690 SGT327690:SGU327690 SQP327690:SQQ327690 TAL327690:TAM327690 TKH327690:TKI327690 TUD327690:TUE327690 UDZ327690:UEA327690 UNV327690:UNW327690 UXR327690:UXS327690 VHN327690:VHO327690 VRJ327690:VRK327690 WBF327690:WBG327690 WLB327690:WLC327690 WUX327690:WUY327690 IL393226:IM393226 SH393226:SI393226 ACD393226:ACE393226 ALZ393226:AMA393226 AVV393226:AVW393226 BFR393226:BFS393226 BPN393226:BPO393226 BZJ393226:BZK393226 CJF393226:CJG393226 CTB393226:CTC393226 DCX393226:DCY393226 DMT393226:DMU393226 DWP393226:DWQ393226 EGL393226:EGM393226 EQH393226:EQI393226 FAD393226:FAE393226 FJZ393226:FKA393226 FTV393226:FTW393226 GDR393226:GDS393226 GNN393226:GNO393226 GXJ393226:GXK393226 HHF393226:HHG393226 HRB393226:HRC393226 IAX393226:IAY393226 IKT393226:IKU393226 IUP393226:IUQ393226 JEL393226:JEM393226 JOH393226:JOI393226 JYD393226:JYE393226 KHZ393226:KIA393226 KRV393226:KRW393226 LBR393226:LBS393226 LLN393226:LLO393226 LVJ393226:LVK393226 MFF393226:MFG393226 MPB393226:MPC393226 MYX393226:MYY393226 NIT393226:NIU393226 NSP393226:NSQ393226 OCL393226:OCM393226 OMH393226:OMI393226 OWD393226:OWE393226 PFZ393226:PGA393226 PPV393226:PPW393226 PZR393226:PZS393226 QJN393226:QJO393226 QTJ393226:QTK393226 RDF393226:RDG393226 RNB393226:RNC393226 RWX393226:RWY393226 SGT393226:SGU393226 SQP393226:SQQ393226 TAL393226:TAM393226 TKH393226:TKI393226 TUD393226:TUE393226 UDZ393226:UEA393226 UNV393226:UNW393226 UXR393226:UXS393226 VHN393226:VHO393226 VRJ393226:VRK393226 WBF393226:WBG393226 WLB393226:WLC393226 WUX393226:WUY393226 IL458762:IM458762 SH458762:SI458762 ACD458762:ACE458762 ALZ458762:AMA458762 AVV458762:AVW458762 BFR458762:BFS458762 BPN458762:BPO458762 BZJ458762:BZK458762 CJF458762:CJG458762 CTB458762:CTC458762 DCX458762:DCY458762 DMT458762:DMU458762 DWP458762:DWQ458762 EGL458762:EGM458762 EQH458762:EQI458762 FAD458762:FAE458762 FJZ458762:FKA458762 FTV458762:FTW458762 GDR458762:GDS458762 GNN458762:GNO458762 GXJ458762:GXK458762 HHF458762:HHG458762 HRB458762:HRC458762 IAX458762:IAY458762 IKT458762:IKU458762 IUP458762:IUQ458762 JEL458762:JEM458762 JOH458762:JOI458762 JYD458762:JYE458762 KHZ458762:KIA458762 KRV458762:KRW458762 LBR458762:LBS458762 LLN458762:LLO458762 LVJ458762:LVK458762 MFF458762:MFG458762 MPB458762:MPC458762 MYX458762:MYY458762 NIT458762:NIU458762 NSP458762:NSQ458762 OCL458762:OCM458762 OMH458762:OMI458762 OWD458762:OWE458762 PFZ458762:PGA458762 PPV458762:PPW458762 PZR458762:PZS458762 QJN458762:QJO458762 QTJ458762:QTK458762 RDF458762:RDG458762 RNB458762:RNC458762 RWX458762:RWY458762 SGT458762:SGU458762 SQP458762:SQQ458762 TAL458762:TAM458762 TKH458762:TKI458762 TUD458762:TUE458762 UDZ458762:UEA458762 UNV458762:UNW458762 UXR458762:UXS458762 VHN458762:VHO458762 VRJ458762:VRK458762 WBF458762:WBG458762 WLB458762:WLC458762 WUX458762:WUY458762 IL524298:IM524298 SH524298:SI524298 ACD524298:ACE524298 ALZ524298:AMA524298 AVV524298:AVW524298 BFR524298:BFS524298 BPN524298:BPO524298 BZJ524298:BZK524298 CJF524298:CJG524298 CTB524298:CTC524298 DCX524298:DCY524298 DMT524298:DMU524298 DWP524298:DWQ524298 EGL524298:EGM524298 EQH524298:EQI524298 FAD524298:FAE524298 FJZ524298:FKA524298 FTV524298:FTW524298 GDR524298:GDS524298 GNN524298:GNO524298 GXJ524298:GXK524298 HHF524298:HHG524298 HRB524298:HRC524298 IAX524298:IAY524298 IKT524298:IKU524298 IUP524298:IUQ524298 JEL524298:JEM524298 JOH524298:JOI524298 JYD524298:JYE524298 KHZ524298:KIA524298 KRV524298:KRW524298 LBR524298:LBS524298 LLN524298:LLO524298 LVJ524298:LVK524298 MFF524298:MFG524298 MPB524298:MPC524298 MYX524298:MYY524298 NIT524298:NIU524298 NSP524298:NSQ524298 OCL524298:OCM524298 OMH524298:OMI524298 OWD524298:OWE524298 PFZ524298:PGA524298 PPV524298:PPW524298 PZR524298:PZS524298 QJN524298:QJO524298 QTJ524298:QTK524298 RDF524298:RDG524298 RNB524298:RNC524298 RWX524298:RWY524298 SGT524298:SGU524298 SQP524298:SQQ524298 TAL524298:TAM524298 TKH524298:TKI524298 TUD524298:TUE524298 UDZ524298:UEA524298 UNV524298:UNW524298 UXR524298:UXS524298 VHN524298:VHO524298 VRJ524298:VRK524298 WBF524298:WBG524298 WLB524298:WLC524298 WUX524298:WUY524298 IL589834:IM589834 SH589834:SI589834 ACD589834:ACE589834 ALZ589834:AMA589834 AVV589834:AVW589834 BFR589834:BFS589834 BPN589834:BPO589834 BZJ589834:BZK589834 CJF589834:CJG589834 CTB589834:CTC589834 DCX589834:DCY589834 DMT589834:DMU589834 DWP589834:DWQ589834 EGL589834:EGM589834 EQH589834:EQI589834 FAD589834:FAE589834 FJZ589834:FKA589834 FTV589834:FTW589834 GDR589834:GDS589834 GNN589834:GNO589834 GXJ589834:GXK589834 HHF589834:HHG589834 HRB589834:HRC589834 IAX589834:IAY589834 IKT589834:IKU589834 IUP589834:IUQ589834 JEL589834:JEM589834 JOH589834:JOI589834 JYD589834:JYE589834 KHZ589834:KIA589834 KRV589834:KRW589834 LBR589834:LBS589834 LLN589834:LLO589834 LVJ589834:LVK589834 MFF589834:MFG589834 MPB589834:MPC589834 MYX589834:MYY589834 NIT589834:NIU589834 NSP589834:NSQ589834 OCL589834:OCM589834 OMH589834:OMI589834 OWD589834:OWE589834 PFZ589834:PGA589834 PPV589834:PPW589834 PZR589834:PZS589834 QJN589834:QJO589834 QTJ589834:QTK589834 RDF589834:RDG589834 RNB589834:RNC589834 RWX589834:RWY589834 SGT589834:SGU589834 SQP589834:SQQ589834 TAL589834:TAM589834 TKH589834:TKI589834 TUD589834:TUE589834 UDZ589834:UEA589834 UNV589834:UNW589834 UXR589834:UXS589834 VHN589834:VHO589834 VRJ589834:VRK589834 WBF589834:WBG589834 WLB589834:WLC589834 WUX589834:WUY589834 IL655370:IM655370 SH655370:SI655370 ACD655370:ACE655370 ALZ655370:AMA655370 AVV655370:AVW655370 BFR655370:BFS655370 BPN655370:BPO655370 BZJ655370:BZK655370 CJF655370:CJG655370 CTB655370:CTC655370 DCX655370:DCY655370 DMT655370:DMU655370 DWP655370:DWQ655370 EGL655370:EGM655370 EQH655370:EQI655370 FAD655370:FAE655370 FJZ655370:FKA655370 FTV655370:FTW655370 GDR655370:GDS655370 GNN655370:GNO655370 GXJ655370:GXK655370 HHF655370:HHG655370 HRB655370:HRC655370 IAX655370:IAY655370 IKT655370:IKU655370 IUP655370:IUQ655370 JEL655370:JEM655370 JOH655370:JOI655370 JYD655370:JYE655370 KHZ655370:KIA655370 KRV655370:KRW655370 LBR655370:LBS655370 LLN655370:LLO655370 LVJ655370:LVK655370 MFF655370:MFG655370 MPB655370:MPC655370 MYX655370:MYY655370 NIT655370:NIU655370 NSP655370:NSQ655370 OCL655370:OCM655370 OMH655370:OMI655370 OWD655370:OWE655370 PFZ655370:PGA655370 PPV655370:PPW655370 PZR655370:PZS655370 QJN655370:QJO655370 QTJ655370:QTK655370 RDF655370:RDG655370 RNB655370:RNC655370 RWX655370:RWY655370 SGT655370:SGU655370 SQP655370:SQQ655370 TAL655370:TAM655370 TKH655370:TKI655370 TUD655370:TUE655370 UDZ655370:UEA655370 UNV655370:UNW655370 UXR655370:UXS655370 VHN655370:VHO655370 VRJ655370:VRK655370 WBF655370:WBG655370 WLB655370:WLC655370 WUX655370:WUY655370 IL720906:IM720906 SH720906:SI720906 ACD720906:ACE720906 ALZ720906:AMA720906 AVV720906:AVW720906 BFR720906:BFS720906 BPN720906:BPO720906 BZJ720906:BZK720906 CJF720906:CJG720906 CTB720906:CTC720906 DCX720906:DCY720906 DMT720906:DMU720906 DWP720906:DWQ720906 EGL720906:EGM720906 EQH720906:EQI720906 FAD720906:FAE720906 FJZ720906:FKA720906 FTV720906:FTW720906 GDR720906:GDS720906 GNN720906:GNO720906 GXJ720906:GXK720906 HHF720906:HHG720906 HRB720906:HRC720906 IAX720906:IAY720906 IKT720906:IKU720906 IUP720906:IUQ720906 JEL720906:JEM720906 JOH720906:JOI720906 JYD720906:JYE720906 KHZ720906:KIA720906 KRV720906:KRW720906 LBR720906:LBS720906 LLN720906:LLO720906 LVJ720906:LVK720906 MFF720906:MFG720906 MPB720906:MPC720906 MYX720906:MYY720906 NIT720906:NIU720906 NSP720906:NSQ720906 OCL720906:OCM720906 OMH720906:OMI720906 OWD720906:OWE720906 PFZ720906:PGA720906 PPV720906:PPW720906 PZR720906:PZS720906 QJN720906:QJO720906 QTJ720906:QTK720906 RDF720906:RDG720906 RNB720906:RNC720906 RWX720906:RWY720906 SGT720906:SGU720906 SQP720906:SQQ720906 TAL720906:TAM720906 TKH720906:TKI720906 TUD720906:TUE720906 UDZ720906:UEA720906 UNV720906:UNW720906 UXR720906:UXS720906 VHN720906:VHO720906 VRJ720906:VRK720906 WBF720906:WBG720906 WLB720906:WLC720906 WUX720906:WUY720906 IL786442:IM786442 SH786442:SI786442 ACD786442:ACE786442 ALZ786442:AMA786442 AVV786442:AVW786442 BFR786442:BFS786442 BPN786442:BPO786442 BZJ786442:BZK786442 CJF786442:CJG786442 CTB786442:CTC786442 DCX786442:DCY786442 DMT786442:DMU786442 DWP786442:DWQ786442 EGL786442:EGM786442 EQH786442:EQI786442 FAD786442:FAE786442 FJZ786442:FKA786442 FTV786442:FTW786442 GDR786442:GDS786442 GNN786442:GNO786442 GXJ786442:GXK786442 HHF786442:HHG786442 HRB786442:HRC786442 IAX786442:IAY786442 IKT786442:IKU786442 IUP786442:IUQ786442 JEL786442:JEM786442 JOH786442:JOI786442 JYD786442:JYE786442 KHZ786442:KIA786442 KRV786442:KRW786442 LBR786442:LBS786442 LLN786442:LLO786442 LVJ786442:LVK786442 MFF786442:MFG786442 MPB786442:MPC786442 MYX786442:MYY786442 NIT786442:NIU786442 NSP786442:NSQ786442 OCL786442:OCM786442 OMH786442:OMI786442 OWD786442:OWE786442 PFZ786442:PGA786442 PPV786442:PPW786442 PZR786442:PZS786442 QJN786442:QJO786442 QTJ786442:QTK786442 RDF786442:RDG786442 RNB786442:RNC786442 RWX786442:RWY786442 SGT786442:SGU786442 SQP786442:SQQ786442 TAL786442:TAM786442 TKH786442:TKI786442 TUD786442:TUE786442 UDZ786442:UEA786442 UNV786442:UNW786442 UXR786442:UXS786442 VHN786442:VHO786442 VRJ786442:VRK786442 WBF786442:WBG786442 WLB786442:WLC786442 WUX786442:WUY786442 IL851978:IM851978 SH851978:SI851978 ACD851978:ACE851978 ALZ851978:AMA851978 AVV851978:AVW851978 BFR851978:BFS851978 BPN851978:BPO851978 BZJ851978:BZK851978 CJF851978:CJG851978 CTB851978:CTC851978 DCX851978:DCY851978 DMT851978:DMU851978 DWP851978:DWQ851978 EGL851978:EGM851978 EQH851978:EQI851978 FAD851978:FAE851978 FJZ851978:FKA851978 FTV851978:FTW851978 GDR851978:GDS851978 GNN851978:GNO851978 GXJ851978:GXK851978 HHF851978:HHG851978 HRB851978:HRC851978 IAX851978:IAY851978 IKT851978:IKU851978 IUP851978:IUQ851978 JEL851978:JEM851978 JOH851978:JOI851978 JYD851978:JYE851978 KHZ851978:KIA851978 KRV851978:KRW851978 LBR851978:LBS851978 LLN851978:LLO851978 LVJ851978:LVK851978 MFF851978:MFG851978 MPB851978:MPC851978 MYX851978:MYY851978 NIT851978:NIU851978 NSP851978:NSQ851978 OCL851978:OCM851978 OMH851978:OMI851978 OWD851978:OWE851978 PFZ851978:PGA851978 PPV851978:PPW851978 PZR851978:PZS851978 QJN851978:QJO851978 QTJ851978:QTK851978 RDF851978:RDG851978 RNB851978:RNC851978 RWX851978:RWY851978 SGT851978:SGU851978 SQP851978:SQQ851978 TAL851978:TAM851978 TKH851978:TKI851978 TUD851978:TUE851978 UDZ851978:UEA851978 UNV851978:UNW851978 UXR851978:UXS851978 VHN851978:VHO851978 VRJ851978:VRK851978 WBF851978:WBG851978 WLB851978:WLC851978 WUX851978:WUY851978 IL917514:IM917514 SH917514:SI917514 ACD917514:ACE917514 ALZ917514:AMA917514 AVV917514:AVW917514 BFR917514:BFS917514 BPN917514:BPO917514 BZJ917514:BZK917514 CJF917514:CJG917514 CTB917514:CTC917514 DCX917514:DCY917514 DMT917514:DMU917514 DWP917514:DWQ917514 EGL917514:EGM917514 EQH917514:EQI917514 FAD917514:FAE917514 FJZ917514:FKA917514 FTV917514:FTW917514 GDR917514:GDS917514 GNN917514:GNO917514 GXJ917514:GXK917514 HHF917514:HHG917514 HRB917514:HRC917514 IAX917514:IAY917514 IKT917514:IKU917514 IUP917514:IUQ917514 JEL917514:JEM917514 JOH917514:JOI917514 JYD917514:JYE917514 KHZ917514:KIA917514 KRV917514:KRW917514 LBR917514:LBS917514 LLN917514:LLO917514 LVJ917514:LVK917514 MFF917514:MFG917514 MPB917514:MPC917514 MYX917514:MYY917514 NIT917514:NIU917514 NSP917514:NSQ917514 OCL917514:OCM917514 OMH917514:OMI917514 OWD917514:OWE917514 PFZ917514:PGA917514 PPV917514:PPW917514 PZR917514:PZS917514 QJN917514:QJO917514 QTJ917514:QTK917514 RDF917514:RDG917514 RNB917514:RNC917514 RWX917514:RWY917514 SGT917514:SGU917514 SQP917514:SQQ917514 TAL917514:TAM917514 TKH917514:TKI917514 TUD917514:TUE917514 UDZ917514:UEA917514 UNV917514:UNW917514 UXR917514:UXS917514 VHN917514:VHO917514 VRJ917514:VRK917514 WBF917514:WBG917514 WLB917514:WLC917514 WUX917514:WUY917514 IL983050:IM983050 SH983050:SI983050 ACD983050:ACE983050 ALZ983050:AMA983050 AVV983050:AVW983050 BFR983050:BFS983050 BPN983050:BPO983050 BZJ983050:BZK983050 CJF983050:CJG983050 CTB983050:CTC983050 DCX983050:DCY983050 DMT983050:DMU983050 DWP983050:DWQ983050 EGL983050:EGM983050 EQH983050:EQI983050 FAD983050:FAE983050 FJZ983050:FKA983050 FTV983050:FTW983050 GDR983050:GDS983050 GNN983050:GNO983050 GXJ983050:GXK983050 HHF983050:HHG983050 HRB983050:HRC983050 IAX983050:IAY983050 IKT983050:IKU983050 IUP983050:IUQ983050 JEL983050:JEM983050 JOH983050:JOI983050 JYD983050:JYE983050 KHZ983050:KIA983050 KRV983050:KRW983050 LBR983050:LBS983050 LLN983050:LLO983050 LVJ983050:LVK983050 MFF983050:MFG983050 MPB983050:MPC983050 MYX983050:MYY983050 NIT983050:NIU983050 NSP983050:NSQ983050 OCL983050:OCM983050 OMH983050:OMI983050 OWD983050:OWE983050 PFZ983050:PGA983050 PPV983050:PPW983050 PZR983050:PZS983050 QJN983050:QJO983050 QTJ983050:QTK983050 RDF983050:RDG983050 RNB983050:RNC983050 RWX983050:RWY983050 SGT983050:SGU983050 SQP983050:SQQ983050 TAL983050:TAM983050 TKH983050:TKI983050 TUD983050:TUE983050 UDZ983050:UEA983050 UNV983050:UNW983050 UXR983050:UXS983050 VHN983050:VHO983050 VRJ983050:VRK983050 WBF983050:WBG983050 WLB983050:WLC983050 WUX983050:WUY983050 HN13:HO13 RJ13:RK13 WUX13:WUY13 WLB13:WLC13 WBF13:WBG13 VRJ13:VRK13 VHN13:VHO13 UXR13:UXS13 UNV13:UNW13 UDZ13:UEA13 TUD13:TUE13 TKH13:TKI13 TAL13:TAM13 SQP13:SQQ13 SGT13:SGU13 RWX13:RWY13 RNB13:RNC13 RDF13:RDG13 QTJ13:QTK13 QJN13:QJO13 PZR13:PZS13 PPV13:PPW13 PFZ13:PGA13 OWD13:OWE13 OMH13:OMI13 OCL13:OCM13 NSP13:NSQ13 NIT13:NIU13 MYX13:MYY13 MPB13:MPC13 MFF13:MFG13 LVJ13:LVK13 LLN13:LLO13 LBR13:LBS13 KRV13:KRW13 KHZ13:KIA13 JYD13:JYE13 JOH13:JOI13 JEL13:JEM13 IUP13:IUQ13 IKT13:IKU13 IAX13:IAY13 HRB13:HRC13 HHF13:HHG13 GXJ13:GXK13 GNN13:GNO13 GDR13:GDS13 FTV13:FTW13 FJZ13:FKA13 FAD13:FAE13 EQH13:EQI13 EGL13:EGM13 DWP13:DWQ13 DMT13:DMU13 DCX13:DCY13 CTB13:CTC13 CJF13:CJG13 BZJ13:BZK13 BPN13:BPO13 BFR13:BFS13 AVV13:AVW13 ALZ13:AMA13 ACD13:ACE13 SH13:SI13 IL13:IM13 WUU13:WUV13 WKY13:WKZ13 WBC13:WBD13 VRG13:VRH13 VHK13:VHL13 UXO13:UXP13 UNS13:UNT13 UDW13:UDX13 TUA13:TUB13 TKE13:TKF13 TAI13:TAJ13 SQM13:SQN13 SGQ13:SGR13 RWU13:RWV13 RMY13:RMZ13 RDC13:RDD13 QTG13:QTH13 QJK13:QJL13 PZO13:PZP13 PPS13:PPT13 PFW13:PFX13 OWA13:OWB13 OME13:OMF13 OCI13:OCJ13 NSM13:NSN13 NIQ13:NIR13 MYU13:MYV13 MOY13:MOZ13 MFC13:MFD13 LVG13:LVH13 LLK13:LLL13 LBO13:LBP13 KRS13:KRT13 KHW13:KHX13 JYA13:JYB13 JOE13:JOF13 JEI13:JEJ13 IUM13:IUN13 IKQ13:IKR13 IAU13:IAV13 HQY13:HQZ13 HHC13:HHD13 GXG13:GXH13 GNK13:GNL13 GDO13:GDP13 FTS13:FTT13 FJW13:FJX13 FAA13:FAB13 EQE13:EQF13 EGI13:EGJ13 DWM13:DWN13 DMQ13:DMR13 DCU13:DCV13 CSY13:CSZ13 CJC13:CJD13 BZG13:BZH13 BPK13:BPL13 BFO13:BFP13 AVS13:AVT13 ALW13:ALX13 ACA13:ACB13 SE13:SF13 II13:IJ13 WUR13:WUS13 WKV13:WKW13 WAZ13:WBA13 VRD13:VRE13 VHH13:VHI13 UXL13:UXM13 UNP13:UNQ13 UDT13:UDU13 TTX13:TTY13 TKB13:TKC13 TAF13:TAG13 SQJ13:SQK13 SGN13:SGO13 RWR13:RWS13 RMV13:RMW13 RCZ13:RDA13 QTD13:QTE13 QJH13:QJI13 PZL13:PZM13 PPP13:PPQ13 PFT13:PFU13 OVX13:OVY13 OMB13:OMC13 OCF13:OCG13 NSJ13:NSK13 NIN13:NIO13 MYR13:MYS13 MOV13:MOW13 MEZ13:MFA13 LVD13:LVE13 LLH13:LLI13 LBL13:LBM13 KRP13:KRQ13 KHT13:KHU13 JXX13:JXY13 JOB13:JOC13 JEF13:JEG13 IUJ13:IUK13 IKN13:IKO13 IAR13:IAS13 HQV13:HQW13 HGZ13:HHA13 GXD13:GXE13 GNH13:GNI13 GDL13:GDM13 FTP13:FTQ13 FJT13:FJU13 EZX13:EZY13 EQB13:EQC13 EGF13:EGG13 DWJ13:DWK13 DMN13:DMO13 DCR13:DCS13 CSV13:CSW13 CIZ13:CJA13 BZD13:BZE13 BPH13:BPI13 BFL13:BFM13 AVP13:AVQ13 ALT13:ALU13 ABX13:ABY13 SB13:SC13 IF13:IG13 WUL13:WUM13 WKP13:WKQ13 WAT13:WAU13 VQX13:VQY13 VHB13:VHC13 UXF13:UXG13 UNJ13:UNK13 UDN13:UDO13 TTR13:TTS13 TJV13:TJW13 SZZ13:TAA13 SQD13:SQE13 SGH13:SGI13 RWL13:RWM13 RMP13:RMQ13 RCT13:RCU13 QSX13:QSY13 QJB13:QJC13 PZF13:PZG13 PPJ13:PPK13 PFN13:PFO13 OVR13:OVS13 OLV13:OLW13 OBZ13:OCA13 NSD13:NSE13 NIH13:NII13 MYL13:MYM13 MOP13:MOQ13 MET13:MEU13 LUX13:LUY13 LLB13:LLC13 LBF13:LBG13 KRJ13:KRK13 KHN13:KHO13 JXR13:JXS13 JNV13:JNW13 JDZ13:JEA13 IUD13:IUE13 IKH13:IKI13 IAL13:IAM13 HQP13:HQQ13 HGT13:HGU13 GWX13:GWY13 GNB13:GNC13 GDF13:GDG13 FTJ13:FTK13 FJN13:FJO13 EZR13:EZS13 EPV13:EPW13 EFZ13:EGA13 DWD13:DWE13 DMH13:DMI13 DCL13:DCM13 CSP13:CSQ13 CIT13:CIU13 BYX13:BYY13 BPB13:BPC13 BFF13:BFG13 AVJ13:AVK13 ALN13:ALO13 ABR13:ABS13 RV13:RW13 HZ13:IA13 WUI13:WUJ13 WKM13:WKN13 WAQ13:WAR13 VQU13:VQV13 VGY13:VGZ13 UXC13:UXD13 UNG13:UNH13 UDK13:UDL13 TTO13:TTP13 TJS13:TJT13 SZW13:SZX13 SQA13:SQB13 SGE13:SGF13 RWI13:RWJ13 RMM13:RMN13 RCQ13:RCR13 QSU13:QSV13 QIY13:QIZ13 PZC13:PZD13 PPG13:PPH13 PFK13:PFL13 OVO13:OVP13 OLS13:OLT13 OBW13:OBX13 NSA13:NSB13 NIE13:NIF13 MYI13:MYJ13 MOM13:MON13 MEQ13:MER13 LUU13:LUV13 LKY13:LKZ13 LBC13:LBD13 KRG13:KRH13 KHK13:KHL13 JXO13:JXP13 JNS13:JNT13 JDW13:JDX13 IUA13:IUB13 IKE13:IKF13 IAI13:IAJ13 HQM13:HQN13 HGQ13:HGR13 GWU13:GWV13 GMY13:GMZ13 GDC13:GDD13 FTG13:FTH13 FJK13:FJL13 EZO13:EZP13 EPS13:EPT13 EFW13:EFX13 DWA13:DWB13 DME13:DMF13 DCI13:DCJ13 CSM13:CSN13 CIQ13:CIR13 BYU13:BYV13 BOY13:BOZ13 BFC13:BFD13 AVG13:AVH13 ALK13:ALL13 ABO13:ABP13 RS13:RT13 HW13:HX13 WUF13:WUG13 WKJ13:WKK13 WAN13:WAO13 VQR13:VQS13 VGV13:VGW13 UWZ13:UXA13 UND13:UNE13 UDH13:UDI13 TTL13:TTM13 TJP13:TJQ13 SZT13:SZU13 SPX13:SPY13 SGB13:SGC13 RWF13:RWG13 RMJ13:RMK13 RCN13:RCO13 QSR13:QSS13 QIV13:QIW13 PYZ13:PZA13 PPD13:PPE13 PFH13:PFI13 OVL13:OVM13 OLP13:OLQ13 OBT13:OBU13 NRX13:NRY13 NIB13:NIC13 MYF13:MYG13 MOJ13:MOK13 MEN13:MEO13 LUR13:LUS13 LKV13:LKW13 LAZ13:LBA13 KRD13:KRE13 KHH13:KHI13 JXL13:JXM13 JNP13:JNQ13 JDT13:JDU13 ITX13:ITY13 IKB13:IKC13 IAF13:IAG13 HQJ13:HQK13 HGN13:HGO13 GWR13:GWS13 GMV13:GMW13 GCZ13:GDA13 FTD13:FTE13 FJH13:FJI13 EZL13:EZM13 EPP13:EPQ13 EFT13:EFU13 DVX13:DVY13 DMB13:DMC13 DCF13:DCG13 CSJ13:CSK13 CIN13:CIO13 BYR13:BYS13 BOV13:BOW13 BEZ13:BFA13 AVD13:AVE13 ALH13:ALI13 ABL13:ABM13 RP13:RQ13 HT13:HU13 WUC13:WUD13 WKG13:WKH13 WAK13:WAL13 VQO13:VQP13 VGS13:VGT13 UWW13:UWX13 UNA13:UNB13 UDE13:UDF13 TTI13:TTJ13 TJM13:TJN13 SZQ13:SZR13 SPU13:SPV13 SFY13:SFZ13 RWC13:RWD13 RMG13:RMH13 RCK13:RCL13 QSO13:QSP13 QIS13:QIT13 PYW13:PYX13 PPA13:PPB13 PFE13:PFF13 OVI13:OVJ13 OLM13:OLN13 OBQ13:OBR13 NRU13:NRV13 NHY13:NHZ13 MYC13:MYD13 MOG13:MOH13 MEK13:MEL13 LUO13:LUP13 LKS13:LKT13 LAW13:LAX13 KRA13:KRB13 KHE13:KHF13 JXI13:JXJ13 JNM13:JNN13 JDQ13:JDR13 ITU13:ITV13 IJY13:IJZ13 IAC13:IAD13 HQG13:HQH13 HGK13:HGL13 GWO13:GWP13 GMS13:GMT13 GCW13:GCX13 FTA13:FTB13 FJE13:FJF13 EZI13:EZJ13 EPM13:EPN13 EFQ13:EFR13 DVU13:DVV13 DLY13:DLZ13 DCC13:DCD13 CSG13:CSH13 CIK13:CIL13 BYO13:BYP13 BOS13:BOT13 BEW13:BEX13 AVA13:AVB13 ALE13:ALF13 ABI13:ABJ13 RM13:RN13 HQ13:HR13 WTZ13:WUA13 WKD13:WKE13 WAH13:WAI13 VQL13:VQM13 VGP13:VGQ13 UWT13:UWU13 UMX13:UMY13 UDB13:UDC13 TTF13:TTG13 TJJ13:TJK13 SZN13:SZO13 SPR13:SPS13 SFV13:SFW13 RVZ13:RWA13 RMD13:RME13 RCH13:RCI13 QSL13:QSM13 QIP13:QIQ13 PYT13:PYU13 POX13:POY13 PFB13:PFC13 OVF13:OVG13 OLJ13:OLK13 OBN13:OBO13 NRR13:NRS13 NHV13:NHW13 MXZ13:MYA13 MOD13:MOE13 MEH13:MEI13 LUL13:LUM13 LKP13:LKQ13 LAT13:LAU13 KQX13:KQY13 KHB13:KHC13 JXF13:JXG13 JNJ13:JNK13 JDN13:JDO13 ITR13:ITS13 IJV13:IJW13 HZZ13:IAA13 HQD13:HQE13 HGH13:HGI13 GWL13:GWM13 GMP13:GMQ13 GCT13:GCU13 FSX13:FSY13 FJB13:FJC13 EZF13:EZG13 EPJ13:EPK13 EFN13:EFO13 DVR13:DVS13 DLV13:DLW13 DBZ13:DCA13 CSD13:CSE13 CIH13:CII13 BYL13:BYM13 BOP13:BOQ13 BET13:BEU13 AUX13:AUY13 ALB13:ALC13 ABF13:ABG13">
      <formula1>HN3</formula1>
    </dataValidation>
    <dataValidation type="whole" operator="lessThanOrEqual" allowBlank="1" showInputMessage="1" showErrorMessage="1" sqref="HN65547:HO65547 RJ65547:RK65547 ABF65547:ABG65547 ALB65547:ALC65547 AUX65547:AUY65547 BET65547:BEU65547 BOP65547:BOQ65547 BYL65547:BYM65547 CIH65547:CII65547 CSD65547:CSE65547 DBZ65547:DCA65547 DLV65547:DLW65547 DVR65547:DVS65547 EFN65547:EFO65547 EPJ65547:EPK65547 EZF65547:EZG65547 FJB65547:FJC65547 FSX65547:FSY65547 GCT65547:GCU65547 GMP65547:GMQ65547 GWL65547:GWM65547 HGH65547:HGI65547 HQD65547:HQE65547 HZZ65547:IAA65547 IJV65547:IJW65547 ITR65547:ITS65547 JDN65547:JDO65547 JNJ65547:JNK65547 JXF65547:JXG65547 KHB65547:KHC65547 KQX65547:KQY65547 LAT65547:LAU65547 LKP65547:LKQ65547 LUL65547:LUM65547 MEH65547:MEI65547 MOD65547:MOE65547 MXZ65547:MYA65547 NHV65547:NHW65547 NRR65547:NRS65547 OBN65547:OBO65547 OLJ65547:OLK65547 OVF65547:OVG65547 PFB65547:PFC65547 POX65547:POY65547 PYT65547:PYU65547 QIP65547:QIQ65547 QSL65547:QSM65547 RCH65547:RCI65547 RMD65547:RME65547 RVZ65547:RWA65547 SFV65547:SFW65547 SPR65547:SPS65547 SZN65547:SZO65547 TJJ65547:TJK65547 TTF65547:TTG65547 UDB65547:UDC65547 UMX65547:UMY65547 UWT65547:UWU65547 VGP65547:VGQ65547 VQL65547:VQM65547 WAH65547:WAI65547 WKD65547:WKE65547 WTZ65547:WUA65547 HN131083:HO131083 RJ131083:RK131083 ABF131083:ABG131083 ALB131083:ALC131083 AUX131083:AUY131083 BET131083:BEU131083 BOP131083:BOQ131083 BYL131083:BYM131083 CIH131083:CII131083 CSD131083:CSE131083 DBZ131083:DCA131083 DLV131083:DLW131083 DVR131083:DVS131083 EFN131083:EFO131083 EPJ131083:EPK131083 EZF131083:EZG131083 FJB131083:FJC131083 FSX131083:FSY131083 GCT131083:GCU131083 GMP131083:GMQ131083 GWL131083:GWM131083 HGH131083:HGI131083 HQD131083:HQE131083 HZZ131083:IAA131083 IJV131083:IJW131083 ITR131083:ITS131083 JDN131083:JDO131083 JNJ131083:JNK131083 JXF131083:JXG131083 KHB131083:KHC131083 KQX131083:KQY131083 LAT131083:LAU131083 LKP131083:LKQ131083 LUL131083:LUM131083 MEH131083:MEI131083 MOD131083:MOE131083 MXZ131083:MYA131083 NHV131083:NHW131083 NRR131083:NRS131083 OBN131083:OBO131083 OLJ131083:OLK131083 OVF131083:OVG131083 PFB131083:PFC131083 POX131083:POY131083 PYT131083:PYU131083 QIP131083:QIQ131083 QSL131083:QSM131083 RCH131083:RCI131083 RMD131083:RME131083 RVZ131083:RWA131083 SFV131083:SFW131083 SPR131083:SPS131083 SZN131083:SZO131083 TJJ131083:TJK131083 TTF131083:TTG131083 UDB131083:UDC131083 UMX131083:UMY131083 UWT131083:UWU131083 VGP131083:VGQ131083 VQL131083:VQM131083 WAH131083:WAI131083 WKD131083:WKE131083 WTZ131083:WUA131083 HN196619:HO196619 RJ196619:RK196619 ABF196619:ABG196619 ALB196619:ALC196619 AUX196619:AUY196619 BET196619:BEU196619 BOP196619:BOQ196619 BYL196619:BYM196619 CIH196619:CII196619 CSD196619:CSE196619 DBZ196619:DCA196619 DLV196619:DLW196619 DVR196619:DVS196619 EFN196619:EFO196619 EPJ196619:EPK196619 EZF196619:EZG196619 FJB196619:FJC196619 FSX196619:FSY196619 GCT196619:GCU196619 GMP196619:GMQ196619 GWL196619:GWM196619 HGH196619:HGI196619 HQD196619:HQE196619 HZZ196619:IAA196619 IJV196619:IJW196619 ITR196619:ITS196619 JDN196619:JDO196619 JNJ196619:JNK196619 JXF196619:JXG196619 KHB196619:KHC196619 KQX196619:KQY196619 LAT196619:LAU196619 LKP196619:LKQ196619 LUL196619:LUM196619 MEH196619:MEI196619 MOD196619:MOE196619 MXZ196619:MYA196619 NHV196619:NHW196619 NRR196619:NRS196619 OBN196619:OBO196619 OLJ196619:OLK196619 OVF196619:OVG196619 PFB196619:PFC196619 POX196619:POY196619 PYT196619:PYU196619 QIP196619:QIQ196619 QSL196619:QSM196619 RCH196619:RCI196619 RMD196619:RME196619 RVZ196619:RWA196619 SFV196619:SFW196619 SPR196619:SPS196619 SZN196619:SZO196619 TJJ196619:TJK196619 TTF196619:TTG196619 UDB196619:UDC196619 UMX196619:UMY196619 UWT196619:UWU196619 VGP196619:VGQ196619 VQL196619:VQM196619 WAH196619:WAI196619 WKD196619:WKE196619 WTZ196619:WUA196619 HN262155:HO262155 RJ262155:RK262155 ABF262155:ABG262155 ALB262155:ALC262155 AUX262155:AUY262155 BET262155:BEU262155 BOP262155:BOQ262155 BYL262155:BYM262155 CIH262155:CII262155 CSD262155:CSE262155 DBZ262155:DCA262155 DLV262155:DLW262155 DVR262155:DVS262155 EFN262155:EFO262155 EPJ262155:EPK262155 EZF262155:EZG262155 FJB262155:FJC262155 FSX262155:FSY262155 GCT262155:GCU262155 GMP262155:GMQ262155 GWL262155:GWM262155 HGH262155:HGI262155 HQD262155:HQE262155 HZZ262155:IAA262155 IJV262155:IJW262155 ITR262155:ITS262155 JDN262155:JDO262155 JNJ262155:JNK262155 JXF262155:JXG262155 KHB262155:KHC262155 KQX262155:KQY262155 LAT262155:LAU262155 LKP262155:LKQ262155 LUL262155:LUM262155 MEH262155:MEI262155 MOD262155:MOE262155 MXZ262155:MYA262155 NHV262155:NHW262155 NRR262155:NRS262155 OBN262155:OBO262155 OLJ262155:OLK262155 OVF262155:OVG262155 PFB262155:PFC262155 POX262155:POY262155 PYT262155:PYU262155 QIP262155:QIQ262155 QSL262155:QSM262155 RCH262155:RCI262155 RMD262155:RME262155 RVZ262155:RWA262155 SFV262155:SFW262155 SPR262155:SPS262155 SZN262155:SZO262155 TJJ262155:TJK262155 TTF262155:TTG262155 UDB262155:UDC262155 UMX262155:UMY262155 UWT262155:UWU262155 VGP262155:VGQ262155 VQL262155:VQM262155 WAH262155:WAI262155 WKD262155:WKE262155 WTZ262155:WUA262155 HN327691:HO327691 RJ327691:RK327691 ABF327691:ABG327691 ALB327691:ALC327691 AUX327691:AUY327691 BET327691:BEU327691 BOP327691:BOQ327691 BYL327691:BYM327691 CIH327691:CII327691 CSD327691:CSE327691 DBZ327691:DCA327691 DLV327691:DLW327691 DVR327691:DVS327691 EFN327691:EFO327691 EPJ327691:EPK327691 EZF327691:EZG327691 FJB327691:FJC327691 FSX327691:FSY327691 GCT327691:GCU327691 GMP327691:GMQ327691 GWL327691:GWM327691 HGH327691:HGI327691 HQD327691:HQE327691 HZZ327691:IAA327691 IJV327691:IJW327691 ITR327691:ITS327691 JDN327691:JDO327691 JNJ327691:JNK327691 JXF327691:JXG327691 KHB327691:KHC327691 KQX327691:KQY327691 LAT327691:LAU327691 LKP327691:LKQ327691 LUL327691:LUM327691 MEH327691:MEI327691 MOD327691:MOE327691 MXZ327691:MYA327691 NHV327691:NHW327691 NRR327691:NRS327691 OBN327691:OBO327691 OLJ327691:OLK327691 OVF327691:OVG327691 PFB327691:PFC327691 POX327691:POY327691 PYT327691:PYU327691 QIP327691:QIQ327691 QSL327691:QSM327691 RCH327691:RCI327691 RMD327691:RME327691 RVZ327691:RWA327691 SFV327691:SFW327691 SPR327691:SPS327691 SZN327691:SZO327691 TJJ327691:TJK327691 TTF327691:TTG327691 UDB327691:UDC327691 UMX327691:UMY327691 UWT327691:UWU327691 VGP327691:VGQ327691 VQL327691:VQM327691 WAH327691:WAI327691 WKD327691:WKE327691 WTZ327691:WUA327691 HN393227:HO393227 RJ393227:RK393227 ABF393227:ABG393227 ALB393227:ALC393227 AUX393227:AUY393227 BET393227:BEU393227 BOP393227:BOQ393227 BYL393227:BYM393227 CIH393227:CII393227 CSD393227:CSE393227 DBZ393227:DCA393227 DLV393227:DLW393227 DVR393227:DVS393227 EFN393227:EFO393227 EPJ393227:EPK393227 EZF393227:EZG393227 FJB393227:FJC393227 FSX393227:FSY393227 GCT393227:GCU393227 GMP393227:GMQ393227 GWL393227:GWM393227 HGH393227:HGI393227 HQD393227:HQE393227 HZZ393227:IAA393227 IJV393227:IJW393227 ITR393227:ITS393227 JDN393227:JDO393227 JNJ393227:JNK393227 JXF393227:JXG393227 KHB393227:KHC393227 KQX393227:KQY393227 LAT393227:LAU393227 LKP393227:LKQ393227 LUL393227:LUM393227 MEH393227:MEI393227 MOD393227:MOE393227 MXZ393227:MYA393227 NHV393227:NHW393227 NRR393227:NRS393227 OBN393227:OBO393227 OLJ393227:OLK393227 OVF393227:OVG393227 PFB393227:PFC393227 POX393227:POY393227 PYT393227:PYU393227 QIP393227:QIQ393227 QSL393227:QSM393227 RCH393227:RCI393227 RMD393227:RME393227 RVZ393227:RWA393227 SFV393227:SFW393227 SPR393227:SPS393227 SZN393227:SZO393227 TJJ393227:TJK393227 TTF393227:TTG393227 UDB393227:UDC393227 UMX393227:UMY393227 UWT393227:UWU393227 VGP393227:VGQ393227 VQL393227:VQM393227 WAH393227:WAI393227 WKD393227:WKE393227 WTZ393227:WUA393227 HN458763:HO458763 RJ458763:RK458763 ABF458763:ABG458763 ALB458763:ALC458763 AUX458763:AUY458763 BET458763:BEU458763 BOP458763:BOQ458763 BYL458763:BYM458763 CIH458763:CII458763 CSD458763:CSE458763 DBZ458763:DCA458763 DLV458763:DLW458763 DVR458763:DVS458763 EFN458763:EFO458763 EPJ458763:EPK458763 EZF458763:EZG458763 FJB458763:FJC458763 FSX458763:FSY458763 GCT458763:GCU458763 GMP458763:GMQ458763 GWL458763:GWM458763 HGH458763:HGI458763 HQD458763:HQE458763 HZZ458763:IAA458763 IJV458763:IJW458763 ITR458763:ITS458763 JDN458763:JDO458763 JNJ458763:JNK458763 JXF458763:JXG458763 KHB458763:KHC458763 KQX458763:KQY458763 LAT458763:LAU458763 LKP458763:LKQ458763 LUL458763:LUM458763 MEH458763:MEI458763 MOD458763:MOE458763 MXZ458763:MYA458763 NHV458763:NHW458763 NRR458763:NRS458763 OBN458763:OBO458763 OLJ458763:OLK458763 OVF458763:OVG458763 PFB458763:PFC458763 POX458763:POY458763 PYT458763:PYU458763 QIP458763:QIQ458763 QSL458763:QSM458763 RCH458763:RCI458763 RMD458763:RME458763 RVZ458763:RWA458763 SFV458763:SFW458763 SPR458763:SPS458763 SZN458763:SZO458763 TJJ458763:TJK458763 TTF458763:TTG458763 UDB458763:UDC458763 UMX458763:UMY458763 UWT458763:UWU458763 VGP458763:VGQ458763 VQL458763:VQM458763 WAH458763:WAI458763 WKD458763:WKE458763 WTZ458763:WUA458763 HN524299:HO524299 RJ524299:RK524299 ABF524299:ABG524299 ALB524299:ALC524299 AUX524299:AUY524299 BET524299:BEU524299 BOP524299:BOQ524299 BYL524299:BYM524299 CIH524299:CII524299 CSD524299:CSE524299 DBZ524299:DCA524299 DLV524299:DLW524299 DVR524299:DVS524299 EFN524299:EFO524299 EPJ524299:EPK524299 EZF524299:EZG524299 FJB524299:FJC524299 FSX524299:FSY524299 GCT524299:GCU524299 GMP524299:GMQ524299 GWL524299:GWM524299 HGH524299:HGI524299 HQD524299:HQE524299 HZZ524299:IAA524299 IJV524299:IJW524299 ITR524299:ITS524299 JDN524299:JDO524299 JNJ524299:JNK524299 JXF524299:JXG524299 KHB524299:KHC524299 KQX524299:KQY524299 LAT524299:LAU524299 LKP524299:LKQ524299 LUL524299:LUM524299 MEH524299:MEI524299 MOD524299:MOE524299 MXZ524299:MYA524299 NHV524299:NHW524299 NRR524299:NRS524299 OBN524299:OBO524299 OLJ524299:OLK524299 OVF524299:OVG524299 PFB524299:PFC524299 POX524299:POY524299 PYT524299:PYU524299 QIP524299:QIQ524299 QSL524299:QSM524299 RCH524299:RCI524299 RMD524299:RME524299 RVZ524299:RWA524299 SFV524299:SFW524299 SPR524299:SPS524299 SZN524299:SZO524299 TJJ524299:TJK524299 TTF524299:TTG524299 UDB524299:UDC524299 UMX524299:UMY524299 UWT524299:UWU524299 VGP524299:VGQ524299 VQL524299:VQM524299 WAH524299:WAI524299 WKD524299:WKE524299 WTZ524299:WUA524299 HN589835:HO589835 RJ589835:RK589835 ABF589835:ABG589835 ALB589835:ALC589835 AUX589835:AUY589835 BET589835:BEU589835 BOP589835:BOQ589835 BYL589835:BYM589835 CIH589835:CII589835 CSD589835:CSE589835 DBZ589835:DCA589835 DLV589835:DLW589835 DVR589835:DVS589835 EFN589835:EFO589835 EPJ589835:EPK589835 EZF589835:EZG589835 FJB589835:FJC589835 FSX589835:FSY589835 GCT589835:GCU589835 GMP589835:GMQ589835 GWL589835:GWM589835 HGH589835:HGI589835 HQD589835:HQE589835 HZZ589835:IAA589835 IJV589835:IJW589835 ITR589835:ITS589835 JDN589835:JDO589835 JNJ589835:JNK589835 JXF589835:JXG589835 KHB589835:KHC589835 KQX589835:KQY589835 LAT589835:LAU589835 LKP589835:LKQ589835 LUL589835:LUM589835 MEH589835:MEI589835 MOD589835:MOE589835 MXZ589835:MYA589835 NHV589835:NHW589835 NRR589835:NRS589835 OBN589835:OBO589835 OLJ589835:OLK589835 OVF589835:OVG589835 PFB589835:PFC589835 POX589835:POY589835 PYT589835:PYU589835 QIP589835:QIQ589835 QSL589835:QSM589835 RCH589835:RCI589835 RMD589835:RME589835 RVZ589835:RWA589835 SFV589835:SFW589835 SPR589835:SPS589835 SZN589835:SZO589835 TJJ589835:TJK589835 TTF589835:TTG589835 UDB589835:UDC589835 UMX589835:UMY589835 UWT589835:UWU589835 VGP589835:VGQ589835 VQL589835:VQM589835 WAH589835:WAI589835 WKD589835:WKE589835 WTZ589835:WUA589835 HN655371:HO655371 RJ655371:RK655371 ABF655371:ABG655371 ALB655371:ALC655371 AUX655371:AUY655371 BET655371:BEU655371 BOP655371:BOQ655371 BYL655371:BYM655371 CIH655371:CII655371 CSD655371:CSE655371 DBZ655371:DCA655371 DLV655371:DLW655371 DVR655371:DVS655371 EFN655371:EFO655371 EPJ655371:EPK655371 EZF655371:EZG655371 FJB655371:FJC655371 FSX655371:FSY655371 GCT655371:GCU655371 GMP655371:GMQ655371 GWL655371:GWM655371 HGH655371:HGI655371 HQD655371:HQE655371 HZZ655371:IAA655371 IJV655371:IJW655371 ITR655371:ITS655371 JDN655371:JDO655371 JNJ655371:JNK655371 JXF655371:JXG655371 KHB655371:KHC655371 KQX655371:KQY655371 LAT655371:LAU655371 LKP655371:LKQ655371 LUL655371:LUM655371 MEH655371:MEI655371 MOD655371:MOE655371 MXZ655371:MYA655371 NHV655371:NHW655371 NRR655371:NRS655371 OBN655371:OBO655371 OLJ655371:OLK655371 OVF655371:OVG655371 PFB655371:PFC655371 POX655371:POY655371 PYT655371:PYU655371 QIP655371:QIQ655371 QSL655371:QSM655371 RCH655371:RCI655371 RMD655371:RME655371 RVZ655371:RWA655371 SFV655371:SFW655371 SPR655371:SPS655371 SZN655371:SZO655371 TJJ655371:TJK655371 TTF655371:TTG655371 UDB655371:UDC655371 UMX655371:UMY655371 UWT655371:UWU655371 VGP655371:VGQ655371 VQL655371:VQM655371 WAH655371:WAI655371 WKD655371:WKE655371 WTZ655371:WUA655371 HN720907:HO720907 RJ720907:RK720907 ABF720907:ABG720907 ALB720907:ALC720907 AUX720907:AUY720907 BET720907:BEU720907 BOP720907:BOQ720907 BYL720907:BYM720907 CIH720907:CII720907 CSD720907:CSE720907 DBZ720907:DCA720907 DLV720907:DLW720907 DVR720907:DVS720907 EFN720907:EFO720907 EPJ720907:EPK720907 EZF720907:EZG720907 FJB720907:FJC720907 FSX720907:FSY720907 GCT720907:GCU720907 GMP720907:GMQ720907 GWL720907:GWM720907 HGH720907:HGI720907 HQD720907:HQE720907 HZZ720907:IAA720907 IJV720907:IJW720907 ITR720907:ITS720907 JDN720907:JDO720907 JNJ720907:JNK720907 JXF720907:JXG720907 KHB720907:KHC720907 KQX720907:KQY720907 LAT720907:LAU720907 LKP720907:LKQ720907 LUL720907:LUM720907 MEH720907:MEI720907 MOD720907:MOE720907 MXZ720907:MYA720907 NHV720907:NHW720907 NRR720907:NRS720907 OBN720907:OBO720907 OLJ720907:OLK720907 OVF720907:OVG720907 PFB720907:PFC720907 POX720907:POY720907 PYT720907:PYU720907 QIP720907:QIQ720907 QSL720907:QSM720907 RCH720907:RCI720907 RMD720907:RME720907 RVZ720907:RWA720907 SFV720907:SFW720907 SPR720907:SPS720907 SZN720907:SZO720907 TJJ720907:TJK720907 TTF720907:TTG720907 UDB720907:UDC720907 UMX720907:UMY720907 UWT720907:UWU720907 VGP720907:VGQ720907 VQL720907:VQM720907 WAH720907:WAI720907 WKD720907:WKE720907 WTZ720907:WUA720907 HN786443:HO786443 RJ786443:RK786443 ABF786443:ABG786443 ALB786443:ALC786443 AUX786443:AUY786443 BET786443:BEU786443 BOP786443:BOQ786443 BYL786443:BYM786443 CIH786443:CII786443 CSD786443:CSE786443 DBZ786443:DCA786443 DLV786443:DLW786443 DVR786443:DVS786443 EFN786443:EFO786443 EPJ786443:EPK786443 EZF786443:EZG786443 FJB786443:FJC786443 FSX786443:FSY786443 GCT786443:GCU786443 GMP786443:GMQ786443 GWL786443:GWM786443 HGH786443:HGI786443 HQD786443:HQE786443 HZZ786443:IAA786443 IJV786443:IJW786443 ITR786443:ITS786443 JDN786443:JDO786443 JNJ786443:JNK786443 JXF786443:JXG786443 KHB786443:KHC786443 KQX786443:KQY786443 LAT786443:LAU786443 LKP786443:LKQ786443 LUL786443:LUM786443 MEH786443:MEI786443 MOD786443:MOE786443 MXZ786443:MYA786443 NHV786443:NHW786443 NRR786443:NRS786443 OBN786443:OBO786443 OLJ786443:OLK786443 OVF786443:OVG786443 PFB786443:PFC786443 POX786443:POY786443 PYT786443:PYU786443 QIP786443:QIQ786443 QSL786443:QSM786443 RCH786443:RCI786443 RMD786443:RME786443 RVZ786443:RWA786443 SFV786443:SFW786443 SPR786443:SPS786443 SZN786443:SZO786443 TJJ786443:TJK786443 TTF786443:TTG786443 UDB786443:UDC786443 UMX786443:UMY786443 UWT786443:UWU786443 VGP786443:VGQ786443 VQL786443:VQM786443 WAH786443:WAI786443 WKD786443:WKE786443 WTZ786443:WUA786443 HN851979:HO851979 RJ851979:RK851979 ABF851979:ABG851979 ALB851979:ALC851979 AUX851979:AUY851979 BET851979:BEU851979 BOP851979:BOQ851979 BYL851979:BYM851979 CIH851979:CII851979 CSD851979:CSE851979 DBZ851979:DCA851979 DLV851979:DLW851979 DVR851979:DVS851979 EFN851979:EFO851979 EPJ851979:EPK851979 EZF851979:EZG851979 FJB851979:FJC851979 FSX851979:FSY851979 GCT851979:GCU851979 GMP851979:GMQ851979 GWL851979:GWM851979 HGH851979:HGI851979 HQD851979:HQE851979 HZZ851979:IAA851979 IJV851979:IJW851979 ITR851979:ITS851979 JDN851979:JDO851979 JNJ851979:JNK851979 JXF851979:JXG851979 KHB851979:KHC851979 KQX851979:KQY851979 LAT851979:LAU851979 LKP851979:LKQ851979 LUL851979:LUM851979 MEH851979:MEI851979 MOD851979:MOE851979 MXZ851979:MYA851979 NHV851979:NHW851979 NRR851979:NRS851979 OBN851979:OBO851979 OLJ851979:OLK851979 OVF851979:OVG851979 PFB851979:PFC851979 POX851979:POY851979 PYT851979:PYU851979 QIP851979:QIQ851979 QSL851979:QSM851979 RCH851979:RCI851979 RMD851979:RME851979 RVZ851979:RWA851979 SFV851979:SFW851979 SPR851979:SPS851979 SZN851979:SZO851979 TJJ851979:TJK851979 TTF851979:TTG851979 UDB851979:UDC851979 UMX851979:UMY851979 UWT851979:UWU851979 VGP851979:VGQ851979 VQL851979:VQM851979 WAH851979:WAI851979 WKD851979:WKE851979 WTZ851979:WUA851979 HN917515:HO917515 RJ917515:RK917515 ABF917515:ABG917515 ALB917515:ALC917515 AUX917515:AUY917515 BET917515:BEU917515 BOP917515:BOQ917515 BYL917515:BYM917515 CIH917515:CII917515 CSD917515:CSE917515 DBZ917515:DCA917515 DLV917515:DLW917515 DVR917515:DVS917515 EFN917515:EFO917515 EPJ917515:EPK917515 EZF917515:EZG917515 FJB917515:FJC917515 FSX917515:FSY917515 GCT917515:GCU917515 GMP917515:GMQ917515 GWL917515:GWM917515 HGH917515:HGI917515 HQD917515:HQE917515 HZZ917515:IAA917515 IJV917515:IJW917515 ITR917515:ITS917515 JDN917515:JDO917515 JNJ917515:JNK917515 JXF917515:JXG917515 KHB917515:KHC917515 KQX917515:KQY917515 LAT917515:LAU917515 LKP917515:LKQ917515 LUL917515:LUM917515 MEH917515:MEI917515 MOD917515:MOE917515 MXZ917515:MYA917515 NHV917515:NHW917515 NRR917515:NRS917515 OBN917515:OBO917515 OLJ917515:OLK917515 OVF917515:OVG917515 PFB917515:PFC917515 POX917515:POY917515 PYT917515:PYU917515 QIP917515:QIQ917515 QSL917515:QSM917515 RCH917515:RCI917515 RMD917515:RME917515 RVZ917515:RWA917515 SFV917515:SFW917515 SPR917515:SPS917515 SZN917515:SZO917515 TJJ917515:TJK917515 TTF917515:TTG917515 UDB917515:UDC917515 UMX917515:UMY917515 UWT917515:UWU917515 VGP917515:VGQ917515 VQL917515:VQM917515 WAH917515:WAI917515 WKD917515:WKE917515 WTZ917515:WUA917515 HN983051:HO983051 RJ983051:RK983051 ABF983051:ABG983051 ALB983051:ALC983051 AUX983051:AUY983051 BET983051:BEU983051 BOP983051:BOQ983051 BYL983051:BYM983051 CIH983051:CII983051 CSD983051:CSE983051 DBZ983051:DCA983051 DLV983051:DLW983051 DVR983051:DVS983051 EFN983051:EFO983051 EPJ983051:EPK983051 EZF983051:EZG983051 FJB983051:FJC983051 FSX983051:FSY983051 GCT983051:GCU983051 GMP983051:GMQ983051 GWL983051:GWM983051 HGH983051:HGI983051 HQD983051:HQE983051 HZZ983051:IAA983051 IJV983051:IJW983051 ITR983051:ITS983051 JDN983051:JDO983051 JNJ983051:JNK983051 JXF983051:JXG983051 KHB983051:KHC983051 KQX983051:KQY983051 LAT983051:LAU983051 LKP983051:LKQ983051 LUL983051:LUM983051 MEH983051:MEI983051 MOD983051:MOE983051 MXZ983051:MYA983051 NHV983051:NHW983051 NRR983051:NRS983051 OBN983051:OBO983051 OLJ983051:OLK983051 OVF983051:OVG983051 PFB983051:PFC983051 POX983051:POY983051 PYT983051:PYU983051 QIP983051:QIQ983051 QSL983051:QSM983051 RCH983051:RCI983051 RMD983051:RME983051 RVZ983051:RWA983051 SFV983051:SFW983051 SPR983051:SPS983051 SZN983051:SZO983051 TJJ983051:TJK983051 TTF983051:TTG983051 UDB983051:UDC983051 UMX983051:UMY983051 UWT983051:UWU983051 VGP983051:VGQ983051 VQL983051:VQM983051 WAH983051:WAI983051 WKD983051:WKE983051 WTZ983051:WUA983051 HQ65547:HR65547 RM65547:RN65547 ABI65547:ABJ65547 ALE65547:ALF65547 AVA65547:AVB65547 BEW65547:BEX65547 BOS65547:BOT65547 BYO65547:BYP65547 CIK65547:CIL65547 CSG65547:CSH65547 DCC65547:DCD65547 DLY65547:DLZ65547 DVU65547:DVV65547 EFQ65547:EFR65547 EPM65547:EPN65547 EZI65547:EZJ65547 FJE65547:FJF65547 FTA65547:FTB65547 GCW65547:GCX65547 GMS65547:GMT65547 GWO65547:GWP65547 HGK65547:HGL65547 HQG65547:HQH65547 IAC65547:IAD65547 IJY65547:IJZ65547 ITU65547:ITV65547 JDQ65547:JDR65547 JNM65547:JNN65547 JXI65547:JXJ65547 KHE65547:KHF65547 KRA65547:KRB65547 LAW65547:LAX65547 LKS65547:LKT65547 LUO65547:LUP65547 MEK65547:MEL65547 MOG65547:MOH65547 MYC65547:MYD65547 NHY65547:NHZ65547 NRU65547:NRV65547 OBQ65547:OBR65547 OLM65547:OLN65547 OVI65547:OVJ65547 PFE65547:PFF65547 PPA65547:PPB65547 PYW65547:PYX65547 QIS65547:QIT65547 QSO65547:QSP65547 RCK65547:RCL65547 RMG65547:RMH65547 RWC65547:RWD65547 SFY65547:SFZ65547 SPU65547:SPV65547 SZQ65547:SZR65547 TJM65547:TJN65547 TTI65547:TTJ65547 UDE65547:UDF65547 UNA65547:UNB65547 UWW65547:UWX65547 VGS65547:VGT65547 VQO65547:VQP65547 WAK65547:WAL65547 WKG65547:WKH65547 WUC65547:WUD65547 HQ131083:HR131083 RM131083:RN131083 ABI131083:ABJ131083 ALE131083:ALF131083 AVA131083:AVB131083 BEW131083:BEX131083 BOS131083:BOT131083 BYO131083:BYP131083 CIK131083:CIL131083 CSG131083:CSH131083 DCC131083:DCD131083 DLY131083:DLZ131083 DVU131083:DVV131083 EFQ131083:EFR131083 EPM131083:EPN131083 EZI131083:EZJ131083 FJE131083:FJF131083 FTA131083:FTB131083 GCW131083:GCX131083 GMS131083:GMT131083 GWO131083:GWP131083 HGK131083:HGL131083 HQG131083:HQH131083 IAC131083:IAD131083 IJY131083:IJZ131083 ITU131083:ITV131083 JDQ131083:JDR131083 JNM131083:JNN131083 JXI131083:JXJ131083 KHE131083:KHF131083 KRA131083:KRB131083 LAW131083:LAX131083 LKS131083:LKT131083 LUO131083:LUP131083 MEK131083:MEL131083 MOG131083:MOH131083 MYC131083:MYD131083 NHY131083:NHZ131083 NRU131083:NRV131083 OBQ131083:OBR131083 OLM131083:OLN131083 OVI131083:OVJ131083 PFE131083:PFF131083 PPA131083:PPB131083 PYW131083:PYX131083 QIS131083:QIT131083 QSO131083:QSP131083 RCK131083:RCL131083 RMG131083:RMH131083 RWC131083:RWD131083 SFY131083:SFZ131083 SPU131083:SPV131083 SZQ131083:SZR131083 TJM131083:TJN131083 TTI131083:TTJ131083 UDE131083:UDF131083 UNA131083:UNB131083 UWW131083:UWX131083 VGS131083:VGT131083 VQO131083:VQP131083 WAK131083:WAL131083 WKG131083:WKH131083 WUC131083:WUD131083 HQ196619:HR196619 RM196619:RN196619 ABI196619:ABJ196619 ALE196619:ALF196619 AVA196619:AVB196619 BEW196619:BEX196619 BOS196619:BOT196619 BYO196619:BYP196619 CIK196619:CIL196619 CSG196619:CSH196619 DCC196619:DCD196619 DLY196619:DLZ196619 DVU196619:DVV196619 EFQ196619:EFR196619 EPM196619:EPN196619 EZI196619:EZJ196619 FJE196619:FJF196619 FTA196619:FTB196619 GCW196619:GCX196619 GMS196619:GMT196619 GWO196619:GWP196619 HGK196619:HGL196619 HQG196619:HQH196619 IAC196619:IAD196619 IJY196619:IJZ196619 ITU196619:ITV196619 JDQ196619:JDR196619 JNM196619:JNN196619 JXI196619:JXJ196619 KHE196619:KHF196619 KRA196619:KRB196619 LAW196619:LAX196619 LKS196619:LKT196619 LUO196619:LUP196619 MEK196619:MEL196619 MOG196619:MOH196619 MYC196619:MYD196619 NHY196619:NHZ196619 NRU196619:NRV196619 OBQ196619:OBR196619 OLM196619:OLN196619 OVI196619:OVJ196619 PFE196619:PFF196619 PPA196619:PPB196619 PYW196619:PYX196619 QIS196619:QIT196619 QSO196619:QSP196619 RCK196619:RCL196619 RMG196619:RMH196619 RWC196619:RWD196619 SFY196619:SFZ196619 SPU196619:SPV196619 SZQ196619:SZR196619 TJM196619:TJN196619 TTI196619:TTJ196619 UDE196619:UDF196619 UNA196619:UNB196619 UWW196619:UWX196619 VGS196619:VGT196619 VQO196619:VQP196619 WAK196619:WAL196619 WKG196619:WKH196619 WUC196619:WUD196619 HQ262155:HR262155 RM262155:RN262155 ABI262155:ABJ262155 ALE262155:ALF262155 AVA262155:AVB262155 BEW262155:BEX262155 BOS262155:BOT262155 BYO262155:BYP262155 CIK262155:CIL262155 CSG262155:CSH262155 DCC262155:DCD262155 DLY262155:DLZ262155 DVU262155:DVV262155 EFQ262155:EFR262155 EPM262155:EPN262155 EZI262155:EZJ262155 FJE262155:FJF262155 FTA262155:FTB262155 GCW262155:GCX262155 GMS262155:GMT262155 GWO262155:GWP262155 HGK262155:HGL262155 HQG262155:HQH262155 IAC262155:IAD262155 IJY262155:IJZ262155 ITU262155:ITV262155 JDQ262155:JDR262155 JNM262155:JNN262155 JXI262155:JXJ262155 KHE262155:KHF262155 KRA262155:KRB262155 LAW262155:LAX262155 LKS262155:LKT262155 LUO262155:LUP262155 MEK262155:MEL262155 MOG262155:MOH262155 MYC262155:MYD262155 NHY262155:NHZ262155 NRU262155:NRV262155 OBQ262155:OBR262155 OLM262155:OLN262155 OVI262155:OVJ262155 PFE262155:PFF262155 PPA262155:PPB262155 PYW262155:PYX262155 QIS262155:QIT262155 QSO262155:QSP262155 RCK262155:RCL262155 RMG262155:RMH262155 RWC262155:RWD262155 SFY262155:SFZ262155 SPU262155:SPV262155 SZQ262155:SZR262155 TJM262155:TJN262155 TTI262155:TTJ262155 UDE262155:UDF262155 UNA262155:UNB262155 UWW262155:UWX262155 VGS262155:VGT262155 VQO262155:VQP262155 WAK262155:WAL262155 WKG262155:WKH262155 WUC262155:WUD262155 HQ327691:HR327691 RM327691:RN327691 ABI327691:ABJ327691 ALE327691:ALF327691 AVA327691:AVB327691 BEW327691:BEX327691 BOS327691:BOT327691 BYO327691:BYP327691 CIK327691:CIL327691 CSG327691:CSH327691 DCC327691:DCD327691 DLY327691:DLZ327691 DVU327691:DVV327691 EFQ327691:EFR327691 EPM327691:EPN327691 EZI327691:EZJ327691 FJE327691:FJF327691 FTA327691:FTB327691 GCW327691:GCX327691 GMS327691:GMT327691 GWO327691:GWP327691 HGK327691:HGL327691 HQG327691:HQH327691 IAC327691:IAD327691 IJY327691:IJZ327691 ITU327691:ITV327691 JDQ327691:JDR327691 JNM327691:JNN327691 JXI327691:JXJ327691 KHE327691:KHF327691 KRA327691:KRB327691 LAW327691:LAX327691 LKS327691:LKT327691 LUO327691:LUP327691 MEK327691:MEL327691 MOG327691:MOH327691 MYC327691:MYD327691 NHY327691:NHZ327691 NRU327691:NRV327691 OBQ327691:OBR327691 OLM327691:OLN327691 OVI327691:OVJ327691 PFE327691:PFF327691 PPA327691:PPB327691 PYW327691:PYX327691 QIS327691:QIT327691 QSO327691:QSP327691 RCK327691:RCL327691 RMG327691:RMH327691 RWC327691:RWD327691 SFY327691:SFZ327691 SPU327691:SPV327691 SZQ327691:SZR327691 TJM327691:TJN327691 TTI327691:TTJ327691 UDE327691:UDF327691 UNA327691:UNB327691 UWW327691:UWX327691 VGS327691:VGT327691 VQO327691:VQP327691 WAK327691:WAL327691 WKG327691:WKH327691 WUC327691:WUD327691 HQ393227:HR393227 RM393227:RN393227 ABI393227:ABJ393227 ALE393227:ALF393227 AVA393227:AVB393227 BEW393227:BEX393227 BOS393227:BOT393227 BYO393227:BYP393227 CIK393227:CIL393227 CSG393227:CSH393227 DCC393227:DCD393227 DLY393227:DLZ393227 DVU393227:DVV393227 EFQ393227:EFR393227 EPM393227:EPN393227 EZI393227:EZJ393227 FJE393227:FJF393227 FTA393227:FTB393227 GCW393227:GCX393227 GMS393227:GMT393227 GWO393227:GWP393227 HGK393227:HGL393227 HQG393227:HQH393227 IAC393227:IAD393227 IJY393227:IJZ393227 ITU393227:ITV393227 JDQ393227:JDR393227 JNM393227:JNN393227 JXI393227:JXJ393227 KHE393227:KHF393227 KRA393227:KRB393227 LAW393227:LAX393227 LKS393227:LKT393227 LUO393227:LUP393227 MEK393227:MEL393227 MOG393227:MOH393227 MYC393227:MYD393227 NHY393227:NHZ393227 NRU393227:NRV393227 OBQ393227:OBR393227 OLM393227:OLN393227 OVI393227:OVJ393227 PFE393227:PFF393227 PPA393227:PPB393227 PYW393227:PYX393227 QIS393227:QIT393227 QSO393227:QSP393227 RCK393227:RCL393227 RMG393227:RMH393227 RWC393227:RWD393227 SFY393227:SFZ393227 SPU393227:SPV393227 SZQ393227:SZR393227 TJM393227:TJN393227 TTI393227:TTJ393227 UDE393227:UDF393227 UNA393227:UNB393227 UWW393227:UWX393227 VGS393227:VGT393227 VQO393227:VQP393227 WAK393227:WAL393227 WKG393227:WKH393227 WUC393227:WUD393227 HQ458763:HR458763 RM458763:RN458763 ABI458763:ABJ458763 ALE458763:ALF458763 AVA458763:AVB458763 BEW458763:BEX458763 BOS458763:BOT458763 BYO458763:BYP458763 CIK458763:CIL458763 CSG458763:CSH458763 DCC458763:DCD458763 DLY458763:DLZ458763 DVU458763:DVV458763 EFQ458763:EFR458763 EPM458763:EPN458763 EZI458763:EZJ458763 FJE458763:FJF458763 FTA458763:FTB458763 GCW458763:GCX458763 GMS458763:GMT458763 GWO458763:GWP458763 HGK458763:HGL458763 HQG458763:HQH458763 IAC458763:IAD458763 IJY458763:IJZ458763 ITU458763:ITV458763 JDQ458763:JDR458763 JNM458763:JNN458763 JXI458763:JXJ458763 KHE458763:KHF458763 KRA458763:KRB458763 LAW458763:LAX458763 LKS458763:LKT458763 LUO458763:LUP458763 MEK458763:MEL458763 MOG458763:MOH458763 MYC458763:MYD458763 NHY458763:NHZ458763 NRU458763:NRV458763 OBQ458763:OBR458763 OLM458763:OLN458763 OVI458763:OVJ458763 PFE458763:PFF458763 PPA458763:PPB458763 PYW458763:PYX458763 QIS458763:QIT458763 QSO458763:QSP458763 RCK458763:RCL458763 RMG458763:RMH458763 RWC458763:RWD458763 SFY458763:SFZ458763 SPU458763:SPV458763 SZQ458763:SZR458763 TJM458763:TJN458763 TTI458763:TTJ458763 UDE458763:UDF458763 UNA458763:UNB458763 UWW458763:UWX458763 VGS458763:VGT458763 VQO458763:VQP458763 WAK458763:WAL458763 WKG458763:WKH458763 WUC458763:WUD458763 HQ524299:HR524299 RM524299:RN524299 ABI524299:ABJ524299 ALE524299:ALF524299 AVA524299:AVB524299 BEW524299:BEX524299 BOS524299:BOT524299 BYO524299:BYP524299 CIK524299:CIL524299 CSG524299:CSH524299 DCC524299:DCD524299 DLY524299:DLZ524299 DVU524299:DVV524299 EFQ524299:EFR524299 EPM524299:EPN524299 EZI524299:EZJ524299 FJE524299:FJF524299 FTA524299:FTB524299 GCW524299:GCX524299 GMS524299:GMT524299 GWO524299:GWP524299 HGK524299:HGL524299 HQG524299:HQH524299 IAC524299:IAD524299 IJY524299:IJZ524299 ITU524299:ITV524299 JDQ524299:JDR524299 JNM524299:JNN524299 JXI524299:JXJ524299 KHE524299:KHF524299 KRA524299:KRB524299 LAW524299:LAX524299 LKS524299:LKT524299 LUO524299:LUP524299 MEK524299:MEL524299 MOG524299:MOH524299 MYC524299:MYD524299 NHY524299:NHZ524299 NRU524299:NRV524299 OBQ524299:OBR524299 OLM524299:OLN524299 OVI524299:OVJ524299 PFE524299:PFF524299 PPA524299:PPB524299 PYW524299:PYX524299 QIS524299:QIT524299 QSO524299:QSP524299 RCK524299:RCL524299 RMG524299:RMH524299 RWC524299:RWD524299 SFY524299:SFZ524299 SPU524299:SPV524299 SZQ524299:SZR524299 TJM524299:TJN524299 TTI524299:TTJ524299 UDE524299:UDF524299 UNA524299:UNB524299 UWW524299:UWX524299 VGS524299:VGT524299 VQO524299:VQP524299 WAK524299:WAL524299 WKG524299:WKH524299 WUC524299:WUD524299 HQ589835:HR589835 RM589835:RN589835 ABI589835:ABJ589835 ALE589835:ALF589835 AVA589835:AVB589835 BEW589835:BEX589835 BOS589835:BOT589835 BYO589835:BYP589835 CIK589835:CIL589835 CSG589835:CSH589835 DCC589835:DCD589835 DLY589835:DLZ589835 DVU589835:DVV589835 EFQ589835:EFR589835 EPM589835:EPN589835 EZI589835:EZJ589835 FJE589835:FJF589835 FTA589835:FTB589835 GCW589835:GCX589835 GMS589835:GMT589835 GWO589835:GWP589835 HGK589835:HGL589835 HQG589835:HQH589835 IAC589835:IAD589835 IJY589835:IJZ589835 ITU589835:ITV589835 JDQ589835:JDR589835 JNM589835:JNN589835 JXI589835:JXJ589835 KHE589835:KHF589835 KRA589835:KRB589835 LAW589835:LAX589835 LKS589835:LKT589835 LUO589835:LUP589835 MEK589835:MEL589835 MOG589835:MOH589835 MYC589835:MYD589835 NHY589835:NHZ589835 NRU589835:NRV589835 OBQ589835:OBR589835 OLM589835:OLN589835 OVI589835:OVJ589835 PFE589835:PFF589835 PPA589835:PPB589835 PYW589835:PYX589835 QIS589835:QIT589835 QSO589835:QSP589835 RCK589835:RCL589835 RMG589835:RMH589835 RWC589835:RWD589835 SFY589835:SFZ589835 SPU589835:SPV589835 SZQ589835:SZR589835 TJM589835:TJN589835 TTI589835:TTJ589835 UDE589835:UDF589835 UNA589835:UNB589835 UWW589835:UWX589835 VGS589835:VGT589835 VQO589835:VQP589835 WAK589835:WAL589835 WKG589835:WKH589835 WUC589835:WUD589835 HQ655371:HR655371 RM655371:RN655371 ABI655371:ABJ655371 ALE655371:ALF655371 AVA655371:AVB655371 BEW655371:BEX655371 BOS655371:BOT655371 BYO655371:BYP655371 CIK655371:CIL655371 CSG655371:CSH655371 DCC655371:DCD655371 DLY655371:DLZ655371 DVU655371:DVV655371 EFQ655371:EFR655371 EPM655371:EPN655371 EZI655371:EZJ655371 FJE655371:FJF655371 FTA655371:FTB655371 GCW655371:GCX655371 GMS655371:GMT655371 GWO655371:GWP655371 HGK655371:HGL655371 HQG655371:HQH655371 IAC655371:IAD655371 IJY655371:IJZ655371 ITU655371:ITV655371 JDQ655371:JDR655371 JNM655371:JNN655371 JXI655371:JXJ655371 KHE655371:KHF655371 KRA655371:KRB655371 LAW655371:LAX655371 LKS655371:LKT655371 LUO655371:LUP655371 MEK655371:MEL655371 MOG655371:MOH655371 MYC655371:MYD655371 NHY655371:NHZ655371 NRU655371:NRV655371 OBQ655371:OBR655371 OLM655371:OLN655371 OVI655371:OVJ655371 PFE655371:PFF655371 PPA655371:PPB655371 PYW655371:PYX655371 QIS655371:QIT655371 QSO655371:QSP655371 RCK655371:RCL655371 RMG655371:RMH655371 RWC655371:RWD655371 SFY655371:SFZ655371 SPU655371:SPV655371 SZQ655371:SZR655371 TJM655371:TJN655371 TTI655371:TTJ655371 UDE655371:UDF655371 UNA655371:UNB655371 UWW655371:UWX655371 VGS655371:VGT655371 VQO655371:VQP655371 WAK655371:WAL655371 WKG655371:WKH655371 WUC655371:WUD655371 HQ720907:HR720907 RM720907:RN720907 ABI720907:ABJ720907 ALE720907:ALF720907 AVA720907:AVB720907 BEW720907:BEX720907 BOS720907:BOT720907 BYO720907:BYP720907 CIK720907:CIL720907 CSG720907:CSH720907 DCC720907:DCD720907 DLY720907:DLZ720907 DVU720907:DVV720907 EFQ720907:EFR720907 EPM720907:EPN720907 EZI720907:EZJ720907 FJE720907:FJF720907 FTA720907:FTB720907 GCW720907:GCX720907 GMS720907:GMT720907 GWO720907:GWP720907 HGK720907:HGL720907 HQG720907:HQH720907 IAC720907:IAD720907 IJY720907:IJZ720907 ITU720907:ITV720907 JDQ720907:JDR720907 JNM720907:JNN720907 JXI720907:JXJ720907 KHE720907:KHF720907 KRA720907:KRB720907 LAW720907:LAX720907 LKS720907:LKT720907 LUO720907:LUP720907 MEK720907:MEL720907 MOG720907:MOH720907 MYC720907:MYD720907 NHY720907:NHZ720907 NRU720907:NRV720907 OBQ720907:OBR720907 OLM720907:OLN720907 OVI720907:OVJ720907 PFE720907:PFF720907 PPA720907:PPB720907 PYW720907:PYX720907 QIS720907:QIT720907 QSO720907:QSP720907 RCK720907:RCL720907 RMG720907:RMH720907 RWC720907:RWD720907 SFY720907:SFZ720907 SPU720907:SPV720907 SZQ720907:SZR720907 TJM720907:TJN720907 TTI720907:TTJ720907 UDE720907:UDF720907 UNA720907:UNB720907 UWW720907:UWX720907 VGS720907:VGT720907 VQO720907:VQP720907 WAK720907:WAL720907 WKG720907:WKH720907 WUC720907:WUD720907 HQ786443:HR786443 RM786443:RN786443 ABI786443:ABJ786443 ALE786443:ALF786443 AVA786443:AVB786443 BEW786443:BEX786443 BOS786443:BOT786443 BYO786443:BYP786443 CIK786443:CIL786443 CSG786443:CSH786443 DCC786443:DCD786443 DLY786443:DLZ786443 DVU786443:DVV786443 EFQ786443:EFR786443 EPM786443:EPN786443 EZI786443:EZJ786443 FJE786443:FJF786443 FTA786443:FTB786443 GCW786443:GCX786443 GMS786443:GMT786443 GWO786443:GWP786443 HGK786443:HGL786443 HQG786443:HQH786443 IAC786443:IAD786443 IJY786443:IJZ786443 ITU786443:ITV786443 JDQ786443:JDR786443 JNM786443:JNN786443 JXI786443:JXJ786443 KHE786443:KHF786443 KRA786443:KRB786443 LAW786443:LAX786443 LKS786443:LKT786443 LUO786443:LUP786443 MEK786443:MEL786443 MOG786443:MOH786443 MYC786443:MYD786443 NHY786443:NHZ786443 NRU786443:NRV786443 OBQ786443:OBR786443 OLM786443:OLN786443 OVI786443:OVJ786443 PFE786443:PFF786443 PPA786443:PPB786443 PYW786443:PYX786443 QIS786443:QIT786443 QSO786443:QSP786443 RCK786443:RCL786443 RMG786443:RMH786443 RWC786443:RWD786443 SFY786443:SFZ786443 SPU786443:SPV786443 SZQ786443:SZR786443 TJM786443:TJN786443 TTI786443:TTJ786443 UDE786443:UDF786443 UNA786443:UNB786443 UWW786443:UWX786443 VGS786443:VGT786443 VQO786443:VQP786443 WAK786443:WAL786443 WKG786443:WKH786443 WUC786443:WUD786443 HQ851979:HR851979 RM851979:RN851979 ABI851979:ABJ851979 ALE851979:ALF851979 AVA851979:AVB851979 BEW851979:BEX851979 BOS851979:BOT851979 BYO851979:BYP851979 CIK851979:CIL851979 CSG851979:CSH851979 DCC851979:DCD851979 DLY851979:DLZ851979 DVU851979:DVV851979 EFQ851979:EFR851979 EPM851979:EPN851979 EZI851979:EZJ851979 FJE851979:FJF851979 FTA851979:FTB851979 GCW851979:GCX851979 GMS851979:GMT851979 GWO851979:GWP851979 HGK851979:HGL851979 HQG851979:HQH851979 IAC851979:IAD851979 IJY851979:IJZ851979 ITU851979:ITV851979 JDQ851979:JDR851979 JNM851979:JNN851979 JXI851979:JXJ851979 KHE851979:KHF851979 KRA851979:KRB851979 LAW851979:LAX851979 LKS851979:LKT851979 LUO851979:LUP851979 MEK851979:MEL851979 MOG851979:MOH851979 MYC851979:MYD851979 NHY851979:NHZ851979 NRU851979:NRV851979 OBQ851979:OBR851979 OLM851979:OLN851979 OVI851979:OVJ851979 PFE851979:PFF851979 PPA851979:PPB851979 PYW851979:PYX851979 QIS851979:QIT851979 QSO851979:QSP851979 RCK851979:RCL851979 RMG851979:RMH851979 RWC851979:RWD851979 SFY851979:SFZ851979 SPU851979:SPV851979 SZQ851979:SZR851979 TJM851979:TJN851979 TTI851979:TTJ851979 UDE851979:UDF851979 UNA851979:UNB851979 UWW851979:UWX851979 VGS851979:VGT851979 VQO851979:VQP851979 WAK851979:WAL851979 WKG851979:WKH851979 WUC851979:WUD851979 HQ917515:HR917515 RM917515:RN917515 ABI917515:ABJ917515 ALE917515:ALF917515 AVA917515:AVB917515 BEW917515:BEX917515 BOS917515:BOT917515 BYO917515:BYP917515 CIK917515:CIL917515 CSG917515:CSH917515 DCC917515:DCD917515 DLY917515:DLZ917515 DVU917515:DVV917515 EFQ917515:EFR917515 EPM917515:EPN917515 EZI917515:EZJ917515 FJE917515:FJF917515 FTA917515:FTB917515 GCW917515:GCX917515 GMS917515:GMT917515 GWO917515:GWP917515 HGK917515:HGL917515 HQG917515:HQH917515 IAC917515:IAD917515 IJY917515:IJZ917515 ITU917515:ITV917515 JDQ917515:JDR917515 JNM917515:JNN917515 JXI917515:JXJ917515 KHE917515:KHF917515 KRA917515:KRB917515 LAW917515:LAX917515 LKS917515:LKT917515 LUO917515:LUP917515 MEK917515:MEL917515 MOG917515:MOH917515 MYC917515:MYD917515 NHY917515:NHZ917515 NRU917515:NRV917515 OBQ917515:OBR917515 OLM917515:OLN917515 OVI917515:OVJ917515 PFE917515:PFF917515 PPA917515:PPB917515 PYW917515:PYX917515 QIS917515:QIT917515 QSO917515:QSP917515 RCK917515:RCL917515 RMG917515:RMH917515 RWC917515:RWD917515 SFY917515:SFZ917515 SPU917515:SPV917515 SZQ917515:SZR917515 TJM917515:TJN917515 TTI917515:TTJ917515 UDE917515:UDF917515 UNA917515:UNB917515 UWW917515:UWX917515 VGS917515:VGT917515 VQO917515:VQP917515 WAK917515:WAL917515 WKG917515:WKH917515 WUC917515:WUD917515 HQ983051:HR983051 RM983051:RN983051 ABI983051:ABJ983051 ALE983051:ALF983051 AVA983051:AVB983051 BEW983051:BEX983051 BOS983051:BOT983051 BYO983051:BYP983051 CIK983051:CIL983051 CSG983051:CSH983051 DCC983051:DCD983051 DLY983051:DLZ983051 DVU983051:DVV983051 EFQ983051:EFR983051 EPM983051:EPN983051 EZI983051:EZJ983051 FJE983051:FJF983051 FTA983051:FTB983051 GCW983051:GCX983051 GMS983051:GMT983051 GWO983051:GWP983051 HGK983051:HGL983051 HQG983051:HQH983051 IAC983051:IAD983051 IJY983051:IJZ983051 ITU983051:ITV983051 JDQ983051:JDR983051 JNM983051:JNN983051 JXI983051:JXJ983051 KHE983051:KHF983051 KRA983051:KRB983051 LAW983051:LAX983051 LKS983051:LKT983051 LUO983051:LUP983051 MEK983051:MEL983051 MOG983051:MOH983051 MYC983051:MYD983051 NHY983051:NHZ983051 NRU983051:NRV983051 OBQ983051:OBR983051 OLM983051:OLN983051 OVI983051:OVJ983051 PFE983051:PFF983051 PPA983051:PPB983051 PYW983051:PYX983051 QIS983051:QIT983051 QSO983051:QSP983051 RCK983051:RCL983051 RMG983051:RMH983051 RWC983051:RWD983051 SFY983051:SFZ983051 SPU983051:SPV983051 SZQ983051:SZR983051 TJM983051:TJN983051 TTI983051:TTJ983051 UDE983051:UDF983051 UNA983051:UNB983051 UWW983051:UWX983051 VGS983051:VGT983051 VQO983051:VQP983051 WAK983051:WAL983051 WKG983051:WKH983051 WUC983051:WUD983051 HT65547:HU65547 RP65547:RQ65547 ABL65547:ABM65547 ALH65547:ALI65547 AVD65547:AVE65547 BEZ65547:BFA65547 BOV65547:BOW65547 BYR65547:BYS65547 CIN65547:CIO65547 CSJ65547:CSK65547 DCF65547:DCG65547 DMB65547:DMC65547 DVX65547:DVY65547 EFT65547:EFU65547 EPP65547:EPQ65547 EZL65547:EZM65547 FJH65547:FJI65547 FTD65547:FTE65547 GCZ65547:GDA65547 GMV65547:GMW65547 GWR65547:GWS65547 HGN65547:HGO65547 HQJ65547:HQK65547 IAF65547:IAG65547 IKB65547:IKC65547 ITX65547:ITY65547 JDT65547:JDU65547 JNP65547:JNQ65547 JXL65547:JXM65547 KHH65547:KHI65547 KRD65547:KRE65547 LAZ65547:LBA65547 LKV65547:LKW65547 LUR65547:LUS65547 MEN65547:MEO65547 MOJ65547:MOK65547 MYF65547:MYG65547 NIB65547:NIC65547 NRX65547:NRY65547 OBT65547:OBU65547 OLP65547:OLQ65547 OVL65547:OVM65547 PFH65547:PFI65547 PPD65547:PPE65547 PYZ65547:PZA65547 QIV65547:QIW65547 QSR65547:QSS65547 RCN65547:RCO65547 RMJ65547:RMK65547 RWF65547:RWG65547 SGB65547:SGC65547 SPX65547:SPY65547 SZT65547:SZU65547 TJP65547:TJQ65547 TTL65547:TTM65547 UDH65547:UDI65547 UND65547:UNE65547 UWZ65547:UXA65547 VGV65547:VGW65547 VQR65547:VQS65547 WAN65547:WAO65547 WKJ65547:WKK65547 WUF65547:WUG65547 HT131083:HU131083 RP131083:RQ131083 ABL131083:ABM131083 ALH131083:ALI131083 AVD131083:AVE131083 BEZ131083:BFA131083 BOV131083:BOW131083 BYR131083:BYS131083 CIN131083:CIO131083 CSJ131083:CSK131083 DCF131083:DCG131083 DMB131083:DMC131083 DVX131083:DVY131083 EFT131083:EFU131083 EPP131083:EPQ131083 EZL131083:EZM131083 FJH131083:FJI131083 FTD131083:FTE131083 GCZ131083:GDA131083 GMV131083:GMW131083 GWR131083:GWS131083 HGN131083:HGO131083 HQJ131083:HQK131083 IAF131083:IAG131083 IKB131083:IKC131083 ITX131083:ITY131083 JDT131083:JDU131083 JNP131083:JNQ131083 JXL131083:JXM131083 KHH131083:KHI131083 KRD131083:KRE131083 LAZ131083:LBA131083 LKV131083:LKW131083 LUR131083:LUS131083 MEN131083:MEO131083 MOJ131083:MOK131083 MYF131083:MYG131083 NIB131083:NIC131083 NRX131083:NRY131083 OBT131083:OBU131083 OLP131083:OLQ131083 OVL131083:OVM131083 PFH131083:PFI131083 PPD131083:PPE131083 PYZ131083:PZA131083 QIV131083:QIW131083 QSR131083:QSS131083 RCN131083:RCO131083 RMJ131083:RMK131083 RWF131083:RWG131083 SGB131083:SGC131083 SPX131083:SPY131083 SZT131083:SZU131083 TJP131083:TJQ131083 TTL131083:TTM131083 UDH131083:UDI131083 UND131083:UNE131083 UWZ131083:UXA131083 VGV131083:VGW131083 VQR131083:VQS131083 WAN131083:WAO131083 WKJ131083:WKK131083 WUF131083:WUG131083 HT196619:HU196619 RP196619:RQ196619 ABL196619:ABM196619 ALH196619:ALI196619 AVD196619:AVE196619 BEZ196619:BFA196619 BOV196619:BOW196619 BYR196619:BYS196619 CIN196619:CIO196619 CSJ196619:CSK196619 DCF196619:DCG196619 DMB196619:DMC196619 DVX196619:DVY196619 EFT196619:EFU196619 EPP196619:EPQ196619 EZL196619:EZM196619 FJH196619:FJI196619 FTD196619:FTE196619 GCZ196619:GDA196619 GMV196619:GMW196619 GWR196619:GWS196619 HGN196619:HGO196619 HQJ196619:HQK196619 IAF196619:IAG196619 IKB196619:IKC196619 ITX196619:ITY196619 JDT196619:JDU196619 JNP196619:JNQ196619 JXL196619:JXM196619 KHH196619:KHI196619 KRD196619:KRE196619 LAZ196619:LBA196619 LKV196619:LKW196619 LUR196619:LUS196619 MEN196619:MEO196619 MOJ196619:MOK196619 MYF196619:MYG196619 NIB196619:NIC196619 NRX196619:NRY196619 OBT196619:OBU196619 OLP196619:OLQ196619 OVL196619:OVM196619 PFH196619:PFI196619 PPD196619:PPE196619 PYZ196619:PZA196619 QIV196619:QIW196619 QSR196619:QSS196619 RCN196619:RCO196619 RMJ196619:RMK196619 RWF196619:RWG196619 SGB196619:SGC196619 SPX196619:SPY196619 SZT196619:SZU196619 TJP196619:TJQ196619 TTL196619:TTM196619 UDH196619:UDI196619 UND196619:UNE196619 UWZ196619:UXA196619 VGV196619:VGW196619 VQR196619:VQS196619 WAN196619:WAO196619 WKJ196619:WKK196619 WUF196619:WUG196619 HT262155:HU262155 RP262155:RQ262155 ABL262155:ABM262155 ALH262155:ALI262155 AVD262155:AVE262155 BEZ262155:BFA262155 BOV262155:BOW262155 BYR262155:BYS262155 CIN262155:CIO262155 CSJ262155:CSK262155 DCF262155:DCG262155 DMB262155:DMC262155 DVX262155:DVY262155 EFT262155:EFU262155 EPP262155:EPQ262155 EZL262155:EZM262155 FJH262155:FJI262155 FTD262155:FTE262155 GCZ262155:GDA262155 GMV262155:GMW262155 GWR262155:GWS262155 HGN262155:HGO262155 HQJ262155:HQK262155 IAF262155:IAG262155 IKB262155:IKC262155 ITX262155:ITY262155 JDT262155:JDU262155 JNP262155:JNQ262155 JXL262155:JXM262155 KHH262155:KHI262155 KRD262155:KRE262155 LAZ262155:LBA262155 LKV262155:LKW262155 LUR262155:LUS262155 MEN262155:MEO262155 MOJ262155:MOK262155 MYF262155:MYG262155 NIB262155:NIC262155 NRX262155:NRY262155 OBT262155:OBU262155 OLP262155:OLQ262155 OVL262155:OVM262155 PFH262155:PFI262155 PPD262155:PPE262155 PYZ262155:PZA262155 QIV262155:QIW262155 QSR262155:QSS262155 RCN262155:RCO262155 RMJ262155:RMK262155 RWF262155:RWG262155 SGB262155:SGC262155 SPX262155:SPY262155 SZT262155:SZU262155 TJP262155:TJQ262155 TTL262155:TTM262155 UDH262155:UDI262155 UND262155:UNE262155 UWZ262155:UXA262155 VGV262155:VGW262155 VQR262155:VQS262155 WAN262155:WAO262155 WKJ262155:WKK262155 WUF262155:WUG262155 HT327691:HU327691 RP327691:RQ327691 ABL327691:ABM327691 ALH327691:ALI327691 AVD327691:AVE327691 BEZ327691:BFA327691 BOV327691:BOW327691 BYR327691:BYS327691 CIN327691:CIO327691 CSJ327691:CSK327691 DCF327691:DCG327691 DMB327691:DMC327691 DVX327691:DVY327691 EFT327691:EFU327691 EPP327691:EPQ327691 EZL327691:EZM327691 FJH327691:FJI327691 FTD327691:FTE327691 GCZ327691:GDA327691 GMV327691:GMW327691 GWR327691:GWS327691 HGN327691:HGO327691 HQJ327691:HQK327691 IAF327691:IAG327691 IKB327691:IKC327691 ITX327691:ITY327691 JDT327691:JDU327691 JNP327691:JNQ327691 JXL327691:JXM327691 KHH327691:KHI327691 KRD327691:KRE327691 LAZ327691:LBA327691 LKV327691:LKW327691 LUR327691:LUS327691 MEN327691:MEO327691 MOJ327691:MOK327691 MYF327691:MYG327691 NIB327691:NIC327691 NRX327691:NRY327691 OBT327691:OBU327691 OLP327691:OLQ327691 OVL327691:OVM327691 PFH327691:PFI327691 PPD327691:PPE327691 PYZ327691:PZA327691 QIV327691:QIW327691 QSR327691:QSS327691 RCN327691:RCO327691 RMJ327691:RMK327691 RWF327691:RWG327691 SGB327691:SGC327691 SPX327691:SPY327691 SZT327691:SZU327691 TJP327691:TJQ327691 TTL327691:TTM327691 UDH327691:UDI327691 UND327691:UNE327691 UWZ327691:UXA327691 VGV327691:VGW327691 VQR327691:VQS327691 WAN327691:WAO327691 WKJ327691:WKK327691 WUF327691:WUG327691 HT393227:HU393227 RP393227:RQ393227 ABL393227:ABM393227 ALH393227:ALI393227 AVD393227:AVE393227 BEZ393227:BFA393227 BOV393227:BOW393227 BYR393227:BYS393227 CIN393227:CIO393227 CSJ393227:CSK393227 DCF393227:DCG393227 DMB393227:DMC393227 DVX393227:DVY393227 EFT393227:EFU393227 EPP393227:EPQ393227 EZL393227:EZM393227 FJH393227:FJI393227 FTD393227:FTE393227 GCZ393227:GDA393227 GMV393227:GMW393227 GWR393227:GWS393227 HGN393227:HGO393227 HQJ393227:HQK393227 IAF393227:IAG393227 IKB393227:IKC393227 ITX393227:ITY393227 JDT393227:JDU393227 JNP393227:JNQ393227 JXL393227:JXM393227 KHH393227:KHI393227 KRD393227:KRE393227 LAZ393227:LBA393227 LKV393227:LKW393227 LUR393227:LUS393227 MEN393227:MEO393227 MOJ393227:MOK393227 MYF393227:MYG393227 NIB393227:NIC393227 NRX393227:NRY393227 OBT393227:OBU393227 OLP393227:OLQ393227 OVL393227:OVM393227 PFH393227:PFI393227 PPD393227:PPE393227 PYZ393227:PZA393227 QIV393227:QIW393227 QSR393227:QSS393227 RCN393227:RCO393227 RMJ393227:RMK393227 RWF393227:RWG393227 SGB393227:SGC393227 SPX393227:SPY393227 SZT393227:SZU393227 TJP393227:TJQ393227 TTL393227:TTM393227 UDH393227:UDI393227 UND393227:UNE393227 UWZ393227:UXA393227 VGV393227:VGW393227 VQR393227:VQS393227 WAN393227:WAO393227 WKJ393227:WKK393227 WUF393227:WUG393227 HT458763:HU458763 RP458763:RQ458763 ABL458763:ABM458763 ALH458763:ALI458763 AVD458763:AVE458763 BEZ458763:BFA458763 BOV458763:BOW458763 BYR458763:BYS458763 CIN458763:CIO458763 CSJ458763:CSK458763 DCF458763:DCG458763 DMB458763:DMC458763 DVX458763:DVY458763 EFT458763:EFU458763 EPP458763:EPQ458763 EZL458763:EZM458763 FJH458763:FJI458763 FTD458763:FTE458763 GCZ458763:GDA458763 GMV458763:GMW458763 GWR458763:GWS458763 HGN458763:HGO458763 HQJ458763:HQK458763 IAF458763:IAG458763 IKB458763:IKC458763 ITX458763:ITY458763 JDT458763:JDU458763 JNP458763:JNQ458763 JXL458763:JXM458763 KHH458763:KHI458763 KRD458763:KRE458763 LAZ458763:LBA458763 LKV458763:LKW458763 LUR458763:LUS458763 MEN458763:MEO458763 MOJ458763:MOK458763 MYF458763:MYG458763 NIB458763:NIC458763 NRX458763:NRY458763 OBT458763:OBU458763 OLP458763:OLQ458763 OVL458763:OVM458763 PFH458763:PFI458763 PPD458763:PPE458763 PYZ458763:PZA458763 QIV458763:QIW458763 QSR458763:QSS458763 RCN458763:RCO458763 RMJ458763:RMK458763 RWF458763:RWG458763 SGB458763:SGC458763 SPX458763:SPY458763 SZT458763:SZU458763 TJP458763:TJQ458763 TTL458763:TTM458763 UDH458763:UDI458763 UND458763:UNE458763 UWZ458763:UXA458763 VGV458763:VGW458763 VQR458763:VQS458763 WAN458763:WAO458763 WKJ458763:WKK458763 WUF458763:WUG458763 HT524299:HU524299 RP524299:RQ524299 ABL524299:ABM524299 ALH524299:ALI524299 AVD524299:AVE524299 BEZ524299:BFA524299 BOV524299:BOW524299 BYR524299:BYS524299 CIN524299:CIO524299 CSJ524299:CSK524299 DCF524299:DCG524299 DMB524299:DMC524299 DVX524299:DVY524299 EFT524299:EFU524299 EPP524299:EPQ524299 EZL524299:EZM524299 FJH524299:FJI524299 FTD524299:FTE524299 GCZ524299:GDA524299 GMV524299:GMW524299 GWR524299:GWS524299 HGN524299:HGO524299 HQJ524299:HQK524299 IAF524299:IAG524299 IKB524299:IKC524299 ITX524299:ITY524299 JDT524299:JDU524299 JNP524299:JNQ524299 JXL524299:JXM524299 KHH524299:KHI524299 KRD524299:KRE524299 LAZ524299:LBA524299 LKV524299:LKW524299 LUR524299:LUS524299 MEN524299:MEO524299 MOJ524299:MOK524299 MYF524299:MYG524299 NIB524299:NIC524299 NRX524299:NRY524299 OBT524299:OBU524299 OLP524299:OLQ524299 OVL524299:OVM524299 PFH524299:PFI524299 PPD524299:PPE524299 PYZ524299:PZA524299 QIV524299:QIW524299 QSR524299:QSS524299 RCN524299:RCO524299 RMJ524299:RMK524299 RWF524299:RWG524299 SGB524299:SGC524299 SPX524299:SPY524299 SZT524299:SZU524299 TJP524299:TJQ524299 TTL524299:TTM524299 UDH524299:UDI524299 UND524299:UNE524299 UWZ524299:UXA524299 VGV524299:VGW524299 VQR524299:VQS524299 WAN524299:WAO524299 WKJ524299:WKK524299 WUF524299:WUG524299 HT589835:HU589835 RP589835:RQ589835 ABL589835:ABM589835 ALH589835:ALI589835 AVD589835:AVE589835 BEZ589835:BFA589835 BOV589835:BOW589835 BYR589835:BYS589835 CIN589835:CIO589835 CSJ589835:CSK589835 DCF589835:DCG589835 DMB589835:DMC589835 DVX589835:DVY589835 EFT589835:EFU589835 EPP589835:EPQ589835 EZL589835:EZM589835 FJH589835:FJI589835 FTD589835:FTE589835 GCZ589835:GDA589835 GMV589835:GMW589835 GWR589835:GWS589835 HGN589835:HGO589835 HQJ589835:HQK589835 IAF589835:IAG589835 IKB589835:IKC589835 ITX589835:ITY589835 JDT589835:JDU589835 JNP589835:JNQ589835 JXL589835:JXM589835 KHH589835:KHI589835 KRD589835:KRE589835 LAZ589835:LBA589835 LKV589835:LKW589835 LUR589835:LUS589835 MEN589835:MEO589835 MOJ589835:MOK589835 MYF589835:MYG589835 NIB589835:NIC589835 NRX589835:NRY589835 OBT589835:OBU589835 OLP589835:OLQ589835 OVL589835:OVM589835 PFH589835:PFI589835 PPD589835:PPE589835 PYZ589835:PZA589835 QIV589835:QIW589835 QSR589835:QSS589835 RCN589835:RCO589835 RMJ589835:RMK589835 RWF589835:RWG589835 SGB589835:SGC589835 SPX589835:SPY589835 SZT589835:SZU589835 TJP589835:TJQ589835 TTL589835:TTM589835 UDH589835:UDI589835 UND589835:UNE589835 UWZ589835:UXA589835 VGV589835:VGW589835 VQR589835:VQS589835 WAN589835:WAO589835 WKJ589835:WKK589835 WUF589835:WUG589835 HT655371:HU655371 RP655371:RQ655371 ABL655371:ABM655371 ALH655371:ALI655371 AVD655371:AVE655371 BEZ655371:BFA655371 BOV655371:BOW655371 BYR655371:BYS655371 CIN655371:CIO655371 CSJ655371:CSK655371 DCF655371:DCG655371 DMB655371:DMC655371 DVX655371:DVY655371 EFT655371:EFU655371 EPP655371:EPQ655371 EZL655371:EZM655371 FJH655371:FJI655371 FTD655371:FTE655371 GCZ655371:GDA655371 GMV655371:GMW655371 GWR655371:GWS655371 HGN655371:HGO655371 HQJ655371:HQK655371 IAF655371:IAG655371 IKB655371:IKC655371 ITX655371:ITY655371 JDT655371:JDU655371 JNP655371:JNQ655371 JXL655371:JXM655371 KHH655371:KHI655371 KRD655371:KRE655371 LAZ655371:LBA655371 LKV655371:LKW655371 LUR655371:LUS655371 MEN655371:MEO655371 MOJ655371:MOK655371 MYF655371:MYG655371 NIB655371:NIC655371 NRX655371:NRY655371 OBT655371:OBU655371 OLP655371:OLQ655371 OVL655371:OVM655371 PFH655371:PFI655371 PPD655371:PPE655371 PYZ655371:PZA655371 QIV655371:QIW655371 QSR655371:QSS655371 RCN655371:RCO655371 RMJ655371:RMK655371 RWF655371:RWG655371 SGB655371:SGC655371 SPX655371:SPY655371 SZT655371:SZU655371 TJP655371:TJQ655371 TTL655371:TTM655371 UDH655371:UDI655371 UND655371:UNE655371 UWZ655371:UXA655371 VGV655371:VGW655371 VQR655371:VQS655371 WAN655371:WAO655371 WKJ655371:WKK655371 WUF655371:WUG655371 HT720907:HU720907 RP720907:RQ720907 ABL720907:ABM720907 ALH720907:ALI720907 AVD720907:AVE720907 BEZ720907:BFA720907 BOV720907:BOW720907 BYR720907:BYS720907 CIN720907:CIO720907 CSJ720907:CSK720907 DCF720907:DCG720907 DMB720907:DMC720907 DVX720907:DVY720907 EFT720907:EFU720907 EPP720907:EPQ720907 EZL720907:EZM720907 FJH720907:FJI720907 FTD720907:FTE720907 GCZ720907:GDA720907 GMV720907:GMW720907 GWR720907:GWS720907 HGN720907:HGO720907 HQJ720907:HQK720907 IAF720907:IAG720907 IKB720907:IKC720907 ITX720907:ITY720907 JDT720907:JDU720907 JNP720907:JNQ720907 JXL720907:JXM720907 KHH720907:KHI720907 KRD720907:KRE720907 LAZ720907:LBA720907 LKV720907:LKW720907 LUR720907:LUS720907 MEN720907:MEO720907 MOJ720907:MOK720907 MYF720907:MYG720907 NIB720907:NIC720907 NRX720907:NRY720907 OBT720907:OBU720907 OLP720907:OLQ720907 OVL720907:OVM720907 PFH720907:PFI720907 PPD720907:PPE720907 PYZ720907:PZA720907 QIV720907:QIW720907 QSR720907:QSS720907 RCN720907:RCO720907 RMJ720907:RMK720907 RWF720907:RWG720907 SGB720907:SGC720907 SPX720907:SPY720907 SZT720907:SZU720907 TJP720907:TJQ720907 TTL720907:TTM720907 UDH720907:UDI720907 UND720907:UNE720907 UWZ720907:UXA720907 VGV720907:VGW720907 VQR720907:VQS720907 WAN720907:WAO720907 WKJ720907:WKK720907 WUF720907:WUG720907 HT786443:HU786443 RP786443:RQ786443 ABL786443:ABM786443 ALH786443:ALI786443 AVD786443:AVE786443 BEZ786443:BFA786443 BOV786443:BOW786443 BYR786443:BYS786443 CIN786443:CIO786443 CSJ786443:CSK786443 DCF786443:DCG786443 DMB786443:DMC786443 DVX786443:DVY786443 EFT786443:EFU786443 EPP786443:EPQ786443 EZL786443:EZM786443 FJH786443:FJI786443 FTD786443:FTE786443 GCZ786443:GDA786443 GMV786443:GMW786443 GWR786443:GWS786443 HGN786443:HGO786443 HQJ786443:HQK786443 IAF786443:IAG786443 IKB786443:IKC786443 ITX786443:ITY786443 JDT786443:JDU786443 JNP786443:JNQ786443 JXL786443:JXM786443 KHH786443:KHI786443 KRD786443:KRE786443 LAZ786443:LBA786443 LKV786443:LKW786443 LUR786443:LUS786443 MEN786443:MEO786443 MOJ786443:MOK786443 MYF786443:MYG786443 NIB786443:NIC786443 NRX786443:NRY786443 OBT786443:OBU786443 OLP786443:OLQ786443 OVL786443:OVM786443 PFH786443:PFI786443 PPD786443:PPE786443 PYZ786443:PZA786443 QIV786443:QIW786443 QSR786443:QSS786443 RCN786443:RCO786443 RMJ786443:RMK786443 RWF786443:RWG786443 SGB786443:SGC786443 SPX786443:SPY786443 SZT786443:SZU786443 TJP786443:TJQ786443 TTL786443:TTM786443 UDH786443:UDI786443 UND786443:UNE786443 UWZ786443:UXA786443 VGV786443:VGW786443 VQR786443:VQS786443 WAN786443:WAO786443 WKJ786443:WKK786443 WUF786443:WUG786443 HT851979:HU851979 RP851979:RQ851979 ABL851979:ABM851979 ALH851979:ALI851979 AVD851979:AVE851979 BEZ851979:BFA851979 BOV851979:BOW851979 BYR851979:BYS851979 CIN851979:CIO851979 CSJ851979:CSK851979 DCF851979:DCG851979 DMB851979:DMC851979 DVX851979:DVY851979 EFT851979:EFU851979 EPP851979:EPQ851979 EZL851979:EZM851979 FJH851979:FJI851979 FTD851979:FTE851979 GCZ851979:GDA851979 GMV851979:GMW851979 GWR851979:GWS851979 HGN851979:HGO851979 HQJ851979:HQK851979 IAF851979:IAG851979 IKB851979:IKC851979 ITX851979:ITY851979 JDT851979:JDU851979 JNP851979:JNQ851979 JXL851979:JXM851979 KHH851979:KHI851979 KRD851979:KRE851979 LAZ851979:LBA851979 LKV851979:LKW851979 LUR851979:LUS851979 MEN851979:MEO851979 MOJ851979:MOK851979 MYF851979:MYG851979 NIB851979:NIC851979 NRX851979:NRY851979 OBT851979:OBU851979 OLP851979:OLQ851979 OVL851979:OVM851979 PFH851979:PFI851979 PPD851979:PPE851979 PYZ851979:PZA851979 QIV851979:QIW851979 QSR851979:QSS851979 RCN851979:RCO851979 RMJ851979:RMK851979 RWF851979:RWG851979 SGB851979:SGC851979 SPX851979:SPY851979 SZT851979:SZU851979 TJP851979:TJQ851979 TTL851979:TTM851979 UDH851979:UDI851979 UND851979:UNE851979 UWZ851979:UXA851979 VGV851979:VGW851979 VQR851979:VQS851979 WAN851979:WAO851979 WKJ851979:WKK851979 WUF851979:WUG851979 HT917515:HU917515 RP917515:RQ917515 ABL917515:ABM917515 ALH917515:ALI917515 AVD917515:AVE917515 BEZ917515:BFA917515 BOV917515:BOW917515 BYR917515:BYS917515 CIN917515:CIO917515 CSJ917515:CSK917515 DCF917515:DCG917515 DMB917515:DMC917515 DVX917515:DVY917515 EFT917515:EFU917515 EPP917515:EPQ917515 EZL917515:EZM917515 FJH917515:FJI917515 FTD917515:FTE917515 GCZ917515:GDA917515 GMV917515:GMW917515 GWR917515:GWS917515 HGN917515:HGO917515 HQJ917515:HQK917515 IAF917515:IAG917515 IKB917515:IKC917515 ITX917515:ITY917515 JDT917515:JDU917515 JNP917515:JNQ917515 JXL917515:JXM917515 KHH917515:KHI917515 KRD917515:KRE917515 LAZ917515:LBA917515 LKV917515:LKW917515 LUR917515:LUS917515 MEN917515:MEO917515 MOJ917515:MOK917515 MYF917515:MYG917515 NIB917515:NIC917515 NRX917515:NRY917515 OBT917515:OBU917515 OLP917515:OLQ917515 OVL917515:OVM917515 PFH917515:PFI917515 PPD917515:PPE917515 PYZ917515:PZA917515 QIV917515:QIW917515 QSR917515:QSS917515 RCN917515:RCO917515 RMJ917515:RMK917515 RWF917515:RWG917515 SGB917515:SGC917515 SPX917515:SPY917515 SZT917515:SZU917515 TJP917515:TJQ917515 TTL917515:TTM917515 UDH917515:UDI917515 UND917515:UNE917515 UWZ917515:UXA917515 VGV917515:VGW917515 VQR917515:VQS917515 WAN917515:WAO917515 WKJ917515:WKK917515 WUF917515:WUG917515 HT983051:HU983051 RP983051:RQ983051 ABL983051:ABM983051 ALH983051:ALI983051 AVD983051:AVE983051 BEZ983051:BFA983051 BOV983051:BOW983051 BYR983051:BYS983051 CIN983051:CIO983051 CSJ983051:CSK983051 DCF983051:DCG983051 DMB983051:DMC983051 DVX983051:DVY983051 EFT983051:EFU983051 EPP983051:EPQ983051 EZL983051:EZM983051 FJH983051:FJI983051 FTD983051:FTE983051 GCZ983051:GDA983051 GMV983051:GMW983051 GWR983051:GWS983051 HGN983051:HGO983051 HQJ983051:HQK983051 IAF983051:IAG983051 IKB983051:IKC983051 ITX983051:ITY983051 JDT983051:JDU983051 JNP983051:JNQ983051 JXL983051:JXM983051 KHH983051:KHI983051 KRD983051:KRE983051 LAZ983051:LBA983051 LKV983051:LKW983051 LUR983051:LUS983051 MEN983051:MEO983051 MOJ983051:MOK983051 MYF983051:MYG983051 NIB983051:NIC983051 NRX983051:NRY983051 OBT983051:OBU983051 OLP983051:OLQ983051 OVL983051:OVM983051 PFH983051:PFI983051 PPD983051:PPE983051 PYZ983051:PZA983051 QIV983051:QIW983051 QSR983051:QSS983051 RCN983051:RCO983051 RMJ983051:RMK983051 RWF983051:RWG983051 SGB983051:SGC983051 SPX983051:SPY983051 SZT983051:SZU983051 TJP983051:TJQ983051 TTL983051:TTM983051 UDH983051:UDI983051 UND983051:UNE983051 UWZ983051:UXA983051 VGV983051:VGW983051 VQR983051:VQS983051 WAN983051:WAO983051 WKJ983051:WKK983051 WUF983051:WUG983051 HW65547:HX65547 RS65547:RT65547 ABO65547:ABP65547 ALK65547:ALL65547 AVG65547:AVH65547 BFC65547:BFD65547 BOY65547:BOZ65547 BYU65547:BYV65547 CIQ65547:CIR65547 CSM65547:CSN65547 DCI65547:DCJ65547 DME65547:DMF65547 DWA65547:DWB65547 EFW65547:EFX65547 EPS65547:EPT65547 EZO65547:EZP65547 FJK65547:FJL65547 FTG65547:FTH65547 GDC65547:GDD65547 GMY65547:GMZ65547 GWU65547:GWV65547 HGQ65547:HGR65547 HQM65547:HQN65547 IAI65547:IAJ65547 IKE65547:IKF65547 IUA65547:IUB65547 JDW65547:JDX65547 JNS65547:JNT65547 JXO65547:JXP65547 KHK65547:KHL65547 KRG65547:KRH65547 LBC65547:LBD65547 LKY65547:LKZ65547 LUU65547:LUV65547 MEQ65547:MER65547 MOM65547:MON65547 MYI65547:MYJ65547 NIE65547:NIF65547 NSA65547:NSB65547 OBW65547:OBX65547 OLS65547:OLT65547 OVO65547:OVP65547 PFK65547:PFL65547 PPG65547:PPH65547 PZC65547:PZD65547 QIY65547:QIZ65547 QSU65547:QSV65547 RCQ65547:RCR65547 RMM65547:RMN65547 RWI65547:RWJ65547 SGE65547:SGF65547 SQA65547:SQB65547 SZW65547:SZX65547 TJS65547:TJT65547 TTO65547:TTP65547 UDK65547:UDL65547 UNG65547:UNH65547 UXC65547:UXD65547 VGY65547:VGZ65547 VQU65547:VQV65547 WAQ65547:WAR65547 WKM65547:WKN65547 WUI65547:WUJ65547 HW131083:HX131083 RS131083:RT131083 ABO131083:ABP131083 ALK131083:ALL131083 AVG131083:AVH131083 BFC131083:BFD131083 BOY131083:BOZ131083 BYU131083:BYV131083 CIQ131083:CIR131083 CSM131083:CSN131083 DCI131083:DCJ131083 DME131083:DMF131083 DWA131083:DWB131083 EFW131083:EFX131083 EPS131083:EPT131083 EZO131083:EZP131083 FJK131083:FJL131083 FTG131083:FTH131083 GDC131083:GDD131083 GMY131083:GMZ131083 GWU131083:GWV131083 HGQ131083:HGR131083 HQM131083:HQN131083 IAI131083:IAJ131083 IKE131083:IKF131083 IUA131083:IUB131083 JDW131083:JDX131083 JNS131083:JNT131083 JXO131083:JXP131083 KHK131083:KHL131083 KRG131083:KRH131083 LBC131083:LBD131083 LKY131083:LKZ131083 LUU131083:LUV131083 MEQ131083:MER131083 MOM131083:MON131083 MYI131083:MYJ131083 NIE131083:NIF131083 NSA131083:NSB131083 OBW131083:OBX131083 OLS131083:OLT131083 OVO131083:OVP131083 PFK131083:PFL131083 PPG131083:PPH131083 PZC131083:PZD131083 QIY131083:QIZ131083 QSU131083:QSV131083 RCQ131083:RCR131083 RMM131083:RMN131083 RWI131083:RWJ131083 SGE131083:SGF131083 SQA131083:SQB131083 SZW131083:SZX131083 TJS131083:TJT131083 TTO131083:TTP131083 UDK131083:UDL131083 UNG131083:UNH131083 UXC131083:UXD131083 VGY131083:VGZ131083 VQU131083:VQV131083 WAQ131083:WAR131083 WKM131083:WKN131083 WUI131083:WUJ131083 HW196619:HX196619 RS196619:RT196619 ABO196619:ABP196619 ALK196619:ALL196619 AVG196619:AVH196619 BFC196619:BFD196619 BOY196619:BOZ196619 BYU196619:BYV196619 CIQ196619:CIR196619 CSM196619:CSN196619 DCI196619:DCJ196619 DME196619:DMF196619 DWA196619:DWB196619 EFW196619:EFX196619 EPS196619:EPT196619 EZO196619:EZP196619 FJK196619:FJL196619 FTG196619:FTH196619 GDC196619:GDD196619 GMY196619:GMZ196619 GWU196619:GWV196619 HGQ196619:HGR196619 HQM196619:HQN196619 IAI196619:IAJ196619 IKE196619:IKF196619 IUA196619:IUB196619 JDW196619:JDX196619 JNS196619:JNT196619 JXO196619:JXP196619 KHK196619:KHL196619 KRG196619:KRH196619 LBC196619:LBD196619 LKY196619:LKZ196619 LUU196619:LUV196619 MEQ196619:MER196619 MOM196619:MON196619 MYI196619:MYJ196619 NIE196619:NIF196619 NSA196619:NSB196619 OBW196619:OBX196619 OLS196619:OLT196619 OVO196619:OVP196619 PFK196619:PFL196619 PPG196619:PPH196619 PZC196619:PZD196619 QIY196619:QIZ196619 QSU196619:QSV196619 RCQ196619:RCR196619 RMM196619:RMN196619 RWI196619:RWJ196619 SGE196619:SGF196619 SQA196619:SQB196619 SZW196619:SZX196619 TJS196619:TJT196619 TTO196619:TTP196619 UDK196619:UDL196619 UNG196619:UNH196619 UXC196619:UXD196619 VGY196619:VGZ196619 VQU196619:VQV196619 WAQ196619:WAR196619 WKM196619:WKN196619 WUI196619:WUJ196619 HW262155:HX262155 RS262155:RT262155 ABO262155:ABP262155 ALK262155:ALL262155 AVG262155:AVH262155 BFC262155:BFD262155 BOY262155:BOZ262155 BYU262155:BYV262155 CIQ262155:CIR262155 CSM262155:CSN262155 DCI262155:DCJ262155 DME262155:DMF262155 DWA262155:DWB262155 EFW262155:EFX262155 EPS262155:EPT262155 EZO262155:EZP262155 FJK262155:FJL262155 FTG262155:FTH262155 GDC262155:GDD262155 GMY262155:GMZ262155 GWU262155:GWV262155 HGQ262155:HGR262155 HQM262155:HQN262155 IAI262155:IAJ262155 IKE262155:IKF262155 IUA262155:IUB262155 JDW262155:JDX262155 JNS262155:JNT262155 JXO262155:JXP262155 KHK262155:KHL262155 KRG262155:KRH262155 LBC262155:LBD262155 LKY262155:LKZ262155 LUU262155:LUV262155 MEQ262155:MER262155 MOM262155:MON262155 MYI262155:MYJ262155 NIE262155:NIF262155 NSA262155:NSB262155 OBW262155:OBX262155 OLS262155:OLT262155 OVO262155:OVP262155 PFK262155:PFL262155 PPG262155:PPH262155 PZC262155:PZD262155 QIY262155:QIZ262155 QSU262155:QSV262155 RCQ262155:RCR262155 RMM262155:RMN262155 RWI262155:RWJ262155 SGE262155:SGF262155 SQA262155:SQB262155 SZW262155:SZX262155 TJS262155:TJT262155 TTO262155:TTP262155 UDK262155:UDL262155 UNG262155:UNH262155 UXC262155:UXD262155 VGY262155:VGZ262155 VQU262155:VQV262155 WAQ262155:WAR262155 WKM262155:WKN262155 WUI262155:WUJ262155 HW327691:HX327691 RS327691:RT327691 ABO327691:ABP327691 ALK327691:ALL327691 AVG327691:AVH327691 BFC327691:BFD327691 BOY327691:BOZ327691 BYU327691:BYV327691 CIQ327691:CIR327691 CSM327691:CSN327691 DCI327691:DCJ327691 DME327691:DMF327691 DWA327691:DWB327691 EFW327691:EFX327691 EPS327691:EPT327691 EZO327691:EZP327691 FJK327691:FJL327691 FTG327691:FTH327691 GDC327691:GDD327691 GMY327691:GMZ327691 GWU327691:GWV327691 HGQ327691:HGR327691 HQM327691:HQN327691 IAI327691:IAJ327691 IKE327691:IKF327691 IUA327691:IUB327691 JDW327691:JDX327691 JNS327691:JNT327691 JXO327691:JXP327691 KHK327691:KHL327691 KRG327691:KRH327691 LBC327691:LBD327691 LKY327691:LKZ327691 LUU327691:LUV327691 MEQ327691:MER327691 MOM327691:MON327691 MYI327691:MYJ327691 NIE327691:NIF327691 NSA327691:NSB327691 OBW327691:OBX327691 OLS327691:OLT327691 OVO327691:OVP327691 PFK327691:PFL327691 PPG327691:PPH327691 PZC327691:PZD327691 QIY327691:QIZ327691 QSU327691:QSV327691 RCQ327691:RCR327691 RMM327691:RMN327691 RWI327691:RWJ327691 SGE327691:SGF327691 SQA327691:SQB327691 SZW327691:SZX327691 TJS327691:TJT327691 TTO327691:TTP327691 UDK327691:UDL327691 UNG327691:UNH327691 UXC327691:UXD327691 VGY327691:VGZ327691 VQU327691:VQV327691 WAQ327691:WAR327691 WKM327691:WKN327691 WUI327691:WUJ327691 HW393227:HX393227 RS393227:RT393227 ABO393227:ABP393227 ALK393227:ALL393227 AVG393227:AVH393227 BFC393227:BFD393227 BOY393227:BOZ393227 BYU393227:BYV393227 CIQ393227:CIR393227 CSM393227:CSN393227 DCI393227:DCJ393227 DME393227:DMF393227 DWA393227:DWB393227 EFW393227:EFX393227 EPS393227:EPT393227 EZO393227:EZP393227 FJK393227:FJL393227 FTG393227:FTH393227 GDC393227:GDD393227 GMY393227:GMZ393227 GWU393227:GWV393227 HGQ393227:HGR393227 HQM393227:HQN393227 IAI393227:IAJ393227 IKE393227:IKF393227 IUA393227:IUB393227 JDW393227:JDX393227 JNS393227:JNT393227 JXO393227:JXP393227 KHK393227:KHL393227 KRG393227:KRH393227 LBC393227:LBD393227 LKY393227:LKZ393227 LUU393227:LUV393227 MEQ393227:MER393227 MOM393227:MON393227 MYI393227:MYJ393227 NIE393227:NIF393227 NSA393227:NSB393227 OBW393227:OBX393227 OLS393227:OLT393227 OVO393227:OVP393227 PFK393227:PFL393227 PPG393227:PPH393227 PZC393227:PZD393227 QIY393227:QIZ393227 QSU393227:QSV393227 RCQ393227:RCR393227 RMM393227:RMN393227 RWI393227:RWJ393227 SGE393227:SGF393227 SQA393227:SQB393227 SZW393227:SZX393227 TJS393227:TJT393227 TTO393227:TTP393227 UDK393227:UDL393227 UNG393227:UNH393227 UXC393227:UXD393227 VGY393227:VGZ393227 VQU393227:VQV393227 WAQ393227:WAR393227 WKM393227:WKN393227 WUI393227:WUJ393227 HW458763:HX458763 RS458763:RT458763 ABO458763:ABP458763 ALK458763:ALL458763 AVG458763:AVH458763 BFC458763:BFD458763 BOY458763:BOZ458763 BYU458763:BYV458763 CIQ458763:CIR458763 CSM458763:CSN458763 DCI458763:DCJ458763 DME458763:DMF458763 DWA458763:DWB458763 EFW458763:EFX458763 EPS458763:EPT458763 EZO458763:EZP458763 FJK458763:FJL458763 FTG458763:FTH458763 GDC458763:GDD458763 GMY458763:GMZ458763 GWU458763:GWV458763 HGQ458763:HGR458763 HQM458763:HQN458763 IAI458763:IAJ458763 IKE458763:IKF458763 IUA458763:IUB458763 JDW458763:JDX458763 JNS458763:JNT458763 JXO458763:JXP458763 KHK458763:KHL458763 KRG458763:KRH458763 LBC458763:LBD458763 LKY458763:LKZ458763 LUU458763:LUV458763 MEQ458763:MER458763 MOM458763:MON458763 MYI458763:MYJ458763 NIE458763:NIF458763 NSA458763:NSB458763 OBW458763:OBX458763 OLS458763:OLT458763 OVO458763:OVP458763 PFK458763:PFL458763 PPG458763:PPH458763 PZC458763:PZD458763 QIY458763:QIZ458763 QSU458763:QSV458763 RCQ458763:RCR458763 RMM458763:RMN458763 RWI458763:RWJ458763 SGE458763:SGF458763 SQA458763:SQB458763 SZW458763:SZX458763 TJS458763:TJT458763 TTO458763:TTP458763 UDK458763:UDL458763 UNG458763:UNH458763 UXC458763:UXD458763 VGY458763:VGZ458763 VQU458763:VQV458763 WAQ458763:WAR458763 WKM458763:WKN458763 WUI458763:WUJ458763 HW524299:HX524299 RS524299:RT524299 ABO524299:ABP524299 ALK524299:ALL524299 AVG524299:AVH524299 BFC524299:BFD524299 BOY524299:BOZ524299 BYU524299:BYV524299 CIQ524299:CIR524299 CSM524299:CSN524299 DCI524299:DCJ524299 DME524299:DMF524299 DWA524299:DWB524299 EFW524299:EFX524299 EPS524299:EPT524299 EZO524299:EZP524299 FJK524299:FJL524299 FTG524299:FTH524299 GDC524299:GDD524299 GMY524299:GMZ524299 GWU524299:GWV524299 HGQ524299:HGR524299 HQM524299:HQN524299 IAI524299:IAJ524299 IKE524299:IKF524299 IUA524299:IUB524299 JDW524299:JDX524299 JNS524299:JNT524299 JXO524299:JXP524299 KHK524299:KHL524299 KRG524299:KRH524299 LBC524299:LBD524299 LKY524299:LKZ524299 LUU524299:LUV524299 MEQ524299:MER524299 MOM524299:MON524299 MYI524299:MYJ524299 NIE524299:NIF524299 NSA524299:NSB524299 OBW524299:OBX524299 OLS524299:OLT524299 OVO524299:OVP524299 PFK524299:PFL524299 PPG524299:PPH524299 PZC524299:PZD524299 QIY524299:QIZ524299 QSU524299:QSV524299 RCQ524299:RCR524299 RMM524299:RMN524299 RWI524299:RWJ524299 SGE524299:SGF524299 SQA524299:SQB524299 SZW524299:SZX524299 TJS524299:TJT524299 TTO524299:TTP524299 UDK524299:UDL524299 UNG524299:UNH524299 UXC524299:UXD524299 VGY524299:VGZ524299 VQU524299:VQV524299 WAQ524299:WAR524299 WKM524299:WKN524299 WUI524299:WUJ524299 HW589835:HX589835 RS589835:RT589835 ABO589835:ABP589835 ALK589835:ALL589835 AVG589835:AVH589835 BFC589835:BFD589835 BOY589835:BOZ589835 BYU589835:BYV589835 CIQ589835:CIR589835 CSM589835:CSN589835 DCI589835:DCJ589835 DME589835:DMF589835 DWA589835:DWB589835 EFW589835:EFX589835 EPS589835:EPT589835 EZO589835:EZP589835 FJK589835:FJL589835 FTG589835:FTH589835 GDC589835:GDD589835 GMY589835:GMZ589835 GWU589835:GWV589835 HGQ589835:HGR589835 HQM589835:HQN589835 IAI589835:IAJ589835 IKE589835:IKF589835 IUA589835:IUB589835 JDW589835:JDX589835 JNS589835:JNT589835 JXO589835:JXP589835 KHK589835:KHL589835 KRG589835:KRH589835 LBC589835:LBD589835 LKY589835:LKZ589835 LUU589835:LUV589835 MEQ589835:MER589835 MOM589835:MON589835 MYI589835:MYJ589835 NIE589835:NIF589835 NSA589835:NSB589835 OBW589835:OBX589835 OLS589835:OLT589835 OVO589835:OVP589835 PFK589835:PFL589835 PPG589835:PPH589835 PZC589835:PZD589835 QIY589835:QIZ589835 QSU589835:QSV589835 RCQ589835:RCR589835 RMM589835:RMN589835 RWI589835:RWJ589835 SGE589835:SGF589835 SQA589835:SQB589835 SZW589835:SZX589835 TJS589835:TJT589835 TTO589835:TTP589835 UDK589835:UDL589835 UNG589835:UNH589835 UXC589835:UXD589835 VGY589835:VGZ589835 VQU589835:VQV589835 WAQ589835:WAR589835 WKM589835:WKN589835 WUI589835:WUJ589835 HW655371:HX655371 RS655371:RT655371 ABO655371:ABP655371 ALK655371:ALL655371 AVG655371:AVH655371 BFC655371:BFD655371 BOY655371:BOZ655371 BYU655371:BYV655371 CIQ655371:CIR655371 CSM655371:CSN655371 DCI655371:DCJ655371 DME655371:DMF655371 DWA655371:DWB655371 EFW655371:EFX655371 EPS655371:EPT655371 EZO655371:EZP655371 FJK655371:FJL655371 FTG655371:FTH655371 GDC655371:GDD655371 GMY655371:GMZ655371 GWU655371:GWV655371 HGQ655371:HGR655371 HQM655371:HQN655371 IAI655371:IAJ655371 IKE655371:IKF655371 IUA655371:IUB655371 JDW655371:JDX655371 JNS655371:JNT655371 JXO655371:JXP655371 KHK655371:KHL655371 KRG655371:KRH655371 LBC655371:LBD655371 LKY655371:LKZ655371 LUU655371:LUV655371 MEQ655371:MER655371 MOM655371:MON655371 MYI655371:MYJ655371 NIE655371:NIF655371 NSA655371:NSB655371 OBW655371:OBX655371 OLS655371:OLT655371 OVO655371:OVP655371 PFK655371:PFL655371 PPG655371:PPH655371 PZC655371:PZD655371 QIY655371:QIZ655371 QSU655371:QSV655371 RCQ655371:RCR655371 RMM655371:RMN655371 RWI655371:RWJ655371 SGE655371:SGF655371 SQA655371:SQB655371 SZW655371:SZX655371 TJS655371:TJT655371 TTO655371:TTP655371 UDK655371:UDL655371 UNG655371:UNH655371 UXC655371:UXD655371 VGY655371:VGZ655371 VQU655371:VQV655371 WAQ655371:WAR655371 WKM655371:WKN655371 WUI655371:WUJ655371 HW720907:HX720907 RS720907:RT720907 ABO720907:ABP720907 ALK720907:ALL720907 AVG720907:AVH720907 BFC720907:BFD720907 BOY720907:BOZ720907 BYU720907:BYV720907 CIQ720907:CIR720907 CSM720907:CSN720907 DCI720907:DCJ720907 DME720907:DMF720907 DWA720907:DWB720907 EFW720907:EFX720907 EPS720907:EPT720907 EZO720907:EZP720907 FJK720907:FJL720907 FTG720907:FTH720907 GDC720907:GDD720907 GMY720907:GMZ720907 GWU720907:GWV720907 HGQ720907:HGR720907 HQM720907:HQN720907 IAI720907:IAJ720907 IKE720907:IKF720907 IUA720907:IUB720907 JDW720907:JDX720907 JNS720907:JNT720907 JXO720907:JXP720907 KHK720907:KHL720907 KRG720907:KRH720907 LBC720907:LBD720907 LKY720907:LKZ720907 LUU720907:LUV720907 MEQ720907:MER720907 MOM720907:MON720907 MYI720907:MYJ720907 NIE720907:NIF720907 NSA720907:NSB720907 OBW720907:OBX720907 OLS720907:OLT720907 OVO720907:OVP720907 PFK720907:PFL720907 PPG720907:PPH720907 PZC720907:PZD720907 QIY720907:QIZ720907 QSU720907:QSV720907 RCQ720907:RCR720907 RMM720907:RMN720907 RWI720907:RWJ720907 SGE720907:SGF720907 SQA720907:SQB720907 SZW720907:SZX720907 TJS720907:TJT720907 TTO720907:TTP720907 UDK720907:UDL720907 UNG720907:UNH720907 UXC720907:UXD720907 VGY720907:VGZ720907 VQU720907:VQV720907 WAQ720907:WAR720907 WKM720907:WKN720907 WUI720907:WUJ720907 HW786443:HX786443 RS786443:RT786443 ABO786443:ABP786443 ALK786443:ALL786443 AVG786443:AVH786443 BFC786443:BFD786443 BOY786443:BOZ786443 BYU786443:BYV786443 CIQ786443:CIR786443 CSM786443:CSN786443 DCI786443:DCJ786443 DME786443:DMF786443 DWA786443:DWB786443 EFW786443:EFX786443 EPS786443:EPT786443 EZO786443:EZP786443 FJK786443:FJL786443 FTG786443:FTH786443 GDC786443:GDD786443 GMY786443:GMZ786443 GWU786443:GWV786443 HGQ786443:HGR786443 HQM786443:HQN786443 IAI786443:IAJ786443 IKE786443:IKF786443 IUA786443:IUB786443 JDW786443:JDX786443 JNS786443:JNT786443 JXO786443:JXP786443 KHK786443:KHL786443 KRG786443:KRH786443 LBC786443:LBD786443 LKY786443:LKZ786443 LUU786443:LUV786443 MEQ786443:MER786443 MOM786443:MON786443 MYI786443:MYJ786443 NIE786443:NIF786443 NSA786443:NSB786443 OBW786443:OBX786443 OLS786443:OLT786443 OVO786443:OVP786443 PFK786443:PFL786443 PPG786443:PPH786443 PZC786443:PZD786443 QIY786443:QIZ786443 QSU786443:QSV786443 RCQ786443:RCR786443 RMM786443:RMN786443 RWI786443:RWJ786443 SGE786443:SGF786443 SQA786443:SQB786443 SZW786443:SZX786443 TJS786443:TJT786443 TTO786443:TTP786443 UDK786443:UDL786443 UNG786443:UNH786443 UXC786443:UXD786443 VGY786443:VGZ786443 VQU786443:VQV786443 WAQ786443:WAR786443 WKM786443:WKN786443 WUI786443:WUJ786443 HW851979:HX851979 RS851979:RT851979 ABO851979:ABP851979 ALK851979:ALL851979 AVG851979:AVH851979 BFC851979:BFD851979 BOY851979:BOZ851979 BYU851979:BYV851979 CIQ851979:CIR851979 CSM851979:CSN851979 DCI851979:DCJ851979 DME851979:DMF851979 DWA851979:DWB851979 EFW851979:EFX851979 EPS851979:EPT851979 EZO851979:EZP851979 FJK851979:FJL851979 FTG851979:FTH851979 GDC851979:GDD851979 GMY851979:GMZ851979 GWU851979:GWV851979 HGQ851979:HGR851979 HQM851979:HQN851979 IAI851979:IAJ851979 IKE851979:IKF851979 IUA851979:IUB851979 JDW851979:JDX851979 JNS851979:JNT851979 JXO851979:JXP851979 KHK851979:KHL851979 KRG851979:KRH851979 LBC851979:LBD851979 LKY851979:LKZ851979 LUU851979:LUV851979 MEQ851979:MER851979 MOM851979:MON851979 MYI851979:MYJ851979 NIE851979:NIF851979 NSA851979:NSB851979 OBW851979:OBX851979 OLS851979:OLT851979 OVO851979:OVP851979 PFK851979:PFL851979 PPG851979:PPH851979 PZC851979:PZD851979 QIY851979:QIZ851979 QSU851979:QSV851979 RCQ851979:RCR851979 RMM851979:RMN851979 RWI851979:RWJ851979 SGE851979:SGF851979 SQA851979:SQB851979 SZW851979:SZX851979 TJS851979:TJT851979 TTO851979:TTP851979 UDK851979:UDL851979 UNG851979:UNH851979 UXC851979:UXD851979 VGY851979:VGZ851979 VQU851979:VQV851979 WAQ851979:WAR851979 WKM851979:WKN851979 WUI851979:WUJ851979 HW917515:HX917515 RS917515:RT917515 ABO917515:ABP917515 ALK917515:ALL917515 AVG917515:AVH917515 BFC917515:BFD917515 BOY917515:BOZ917515 BYU917515:BYV917515 CIQ917515:CIR917515 CSM917515:CSN917515 DCI917515:DCJ917515 DME917515:DMF917515 DWA917515:DWB917515 EFW917515:EFX917515 EPS917515:EPT917515 EZO917515:EZP917515 FJK917515:FJL917515 FTG917515:FTH917515 GDC917515:GDD917515 GMY917515:GMZ917515 GWU917515:GWV917515 HGQ917515:HGR917515 HQM917515:HQN917515 IAI917515:IAJ917515 IKE917515:IKF917515 IUA917515:IUB917515 JDW917515:JDX917515 JNS917515:JNT917515 JXO917515:JXP917515 KHK917515:KHL917515 KRG917515:KRH917515 LBC917515:LBD917515 LKY917515:LKZ917515 LUU917515:LUV917515 MEQ917515:MER917515 MOM917515:MON917515 MYI917515:MYJ917515 NIE917515:NIF917515 NSA917515:NSB917515 OBW917515:OBX917515 OLS917515:OLT917515 OVO917515:OVP917515 PFK917515:PFL917515 PPG917515:PPH917515 PZC917515:PZD917515 QIY917515:QIZ917515 QSU917515:QSV917515 RCQ917515:RCR917515 RMM917515:RMN917515 RWI917515:RWJ917515 SGE917515:SGF917515 SQA917515:SQB917515 SZW917515:SZX917515 TJS917515:TJT917515 TTO917515:TTP917515 UDK917515:UDL917515 UNG917515:UNH917515 UXC917515:UXD917515 VGY917515:VGZ917515 VQU917515:VQV917515 WAQ917515:WAR917515 WKM917515:WKN917515 WUI917515:WUJ917515 HW983051:HX983051 RS983051:RT983051 ABO983051:ABP983051 ALK983051:ALL983051 AVG983051:AVH983051 BFC983051:BFD983051 BOY983051:BOZ983051 BYU983051:BYV983051 CIQ983051:CIR983051 CSM983051:CSN983051 DCI983051:DCJ983051 DME983051:DMF983051 DWA983051:DWB983051 EFW983051:EFX983051 EPS983051:EPT983051 EZO983051:EZP983051 FJK983051:FJL983051 FTG983051:FTH983051 GDC983051:GDD983051 GMY983051:GMZ983051 GWU983051:GWV983051 HGQ983051:HGR983051 HQM983051:HQN983051 IAI983051:IAJ983051 IKE983051:IKF983051 IUA983051:IUB983051 JDW983051:JDX983051 JNS983051:JNT983051 JXO983051:JXP983051 KHK983051:KHL983051 KRG983051:KRH983051 LBC983051:LBD983051 LKY983051:LKZ983051 LUU983051:LUV983051 MEQ983051:MER983051 MOM983051:MON983051 MYI983051:MYJ983051 NIE983051:NIF983051 NSA983051:NSB983051 OBW983051:OBX983051 OLS983051:OLT983051 OVO983051:OVP983051 PFK983051:PFL983051 PPG983051:PPH983051 PZC983051:PZD983051 QIY983051:QIZ983051 QSU983051:QSV983051 RCQ983051:RCR983051 RMM983051:RMN983051 RWI983051:RWJ983051 SGE983051:SGF983051 SQA983051:SQB983051 SZW983051:SZX983051 TJS983051:TJT983051 TTO983051:TTP983051 UDK983051:UDL983051 UNG983051:UNH983051 UXC983051:UXD983051 VGY983051:VGZ983051 VQU983051:VQV983051 WAQ983051:WAR983051 WKM983051:WKN983051 WUI983051:WUJ983051 HZ65547:IA65547 RV65547:RW65547 ABR65547:ABS65547 ALN65547:ALO65547 AVJ65547:AVK65547 BFF65547:BFG65547 BPB65547:BPC65547 BYX65547:BYY65547 CIT65547:CIU65547 CSP65547:CSQ65547 DCL65547:DCM65547 DMH65547:DMI65547 DWD65547:DWE65547 EFZ65547:EGA65547 EPV65547:EPW65547 EZR65547:EZS65547 FJN65547:FJO65547 FTJ65547:FTK65547 GDF65547:GDG65547 GNB65547:GNC65547 GWX65547:GWY65547 HGT65547:HGU65547 HQP65547:HQQ65547 IAL65547:IAM65547 IKH65547:IKI65547 IUD65547:IUE65547 JDZ65547:JEA65547 JNV65547:JNW65547 JXR65547:JXS65547 KHN65547:KHO65547 KRJ65547:KRK65547 LBF65547:LBG65547 LLB65547:LLC65547 LUX65547:LUY65547 MET65547:MEU65547 MOP65547:MOQ65547 MYL65547:MYM65547 NIH65547:NII65547 NSD65547:NSE65547 OBZ65547:OCA65547 OLV65547:OLW65547 OVR65547:OVS65547 PFN65547:PFO65547 PPJ65547:PPK65547 PZF65547:PZG65547 QJB65547:QJC65547 QSX65547:QSY65547 RCT65547:RCU65547 RMP65547:RMQ65547 RWL65547:RWM65547 SGH65547:SGI65547 SQD65547:SQE65547 SZZ65547:TAA65547 TJV65547:TJW65547 TTR65547:TTS65547 UDN65547:UDO65547 UNJ65547:UNK65547 UXF65547:UXG65547 VHB65547:VHC65547 VQX65547:VQY65547 WAT65547:WAU65547 WKP65547:WKQ65547 WUL65547:WUM65547 HZ131083:IA131083 RV131083:RW131083 ABR131083:ABS131083 ALN131083:ALO131083 AVJ131083:AVK131083 BFF131083:BFG131083 BPB131083:BPC131083 BYX131083:BYY131083 CIT131083:CIU131083 CSP131083:CSQ131083 DCL131083:DCM131083 DMH131083:DMI131083 DWD131083:DWE131083 EFZ131083:EGA131083 EPV131083:EPW131083 EZR131083:EZS131083 FJN131083:FJO131083 FTJ131083:FTK131083 GDF131083:GDG131083 GNB131083:GNC131083 GWX131083:GWY131083 HGT131083:HGU131083 HQP131083:HQQ131083 IAL131083:IAM131083 IKH131083:IKI131083 IUD131083:IUE131083 JDZ131083:JEA131083 JNV131083:JNW131083 JXR131083:JXS131083 KHN131083:KHO131083 KRJ131083:KRK131083 LBF131083:LBG131083 LLB131083:LLC131083 LUX131083:LUY131083 MET131083:MEU131083 MOP131083:MOQ131083 MYL131083:MYM131083 NIH131083:NII131083 NSD131083:NSE131083 OBZ131083:OCA131083 OLV131083:OLW131083 OVR131083:OVS131083 PFN131083:PFO131083 PPJ131083:PPK131083 PZF131083:PZG131083 QJB131083:QJC131083 QSX131083:QSY131083 RCT131083:RCU131083 RMP131083:RMQ131083 RWL131083:RWM131083 SGH131083:SGI131083 SQD131083:SQE131083 SZZ131083:TAA131083 TJV131083:TJW131083 TTR131083:TTS131083 UDN131083:UDO131083 UNJ131083:UNK131083 UXF131083:UXG131083 VHB131083:VHC131083 VQX131083:VQY131083 WAT131083:WAU131083 WKP131083:WKQ131083 WUL131083:WUM131083 HZ196619:IA196619 RV196619:RW196619 ABR196619:ABS196619 ALN196619:ALO196619 AVJ196619:AVK196619 BFF196619:BFG196619 BPB196619:BPC196619 BYX196619:BYY196619 CIT196619:CIU196619 CSP196619:CSQ196619 DCL196619:DCM196619 DMH196619:DMI196619 DWD196619:DWE196619 EFZ196619:EGA196619 EPV196619:EPW196619 EZR196619:EZS196619 FJN196619:FJO196619 FTJ196619:FTK196619 GDF196619:GDG196619 GNB196619:GNC196619 GWX196619:GWY196619 HGT196619:HGU196619 HQP196619:HQQ196619 IAL196619:IAM196619 IKH196619:IKI196619 IUD196619:IUE196619 JDZ196619:JEA196619 JNV196619:JNW196619 JXR196619:JXS196619 KHN196619:KHO196619 KRJ196619:KRK196619 LBF196619:LBG196619 LLB196619:LLC196619 LUX196619:LUY196619 MET196619:MEU196619 MOP196619:MOQ196619 MYL196619:MYM196619 NIH196619:NII196619 NSD196619:NSE196619 OBZ196619:OCA196619 OLV196619:OLW196619 OVR196619:OVS196619 PFN196619:PFO196619 PPJ196619:PPK196619 PZF196619:PZG196619 QJB196619:QJC196619 QSX196619:QSY196619 RCT196619:RCU196619 RMP196619:RMQ196619 RWL196619:RWM196619 SGH196619:SGI196619 SQD196619:SQE196619 SZZ196619:TAA196619 TJV196619:TJW196619 TTR196619:TTS196619 UDN196619:UDO196619 UNJ196619:UNK196619 UXF196619:UXG196619 VHB196619:VHC196619 VQX196619:VQY196619 WAT196619:WAU196619 WKP196619:WKQ196619 WUL196619:WUM196619 HZ262155:IA262155 RV262155:RW262155 ABR262155:ABS262155 ALN262155:ALO262155 AVJ262155:AVK262155 BFF262155:BFG262155 BPB262155:BPC262155 BYX262155:BYY262155 CIT262155:CIU262155 CSP262155:CSQ262155 DCL262155:DCM262155 DMH262155:DMI262155 DWD262155:DWE262155 EFZ262155:EGA262155 EPV262155:EPW262155 EZR262155:EZS262155 FJN262155:FJO262155 FTJ262155:FTK262155 GDF262155:GDG262155 GNB262155:GNC262155 GWX262155:GWY262155 HGT262155:HGU262155 HQP262155:HQQ262155 IAL262155:IAM262155 IKH262155:IKI262155 IUD262155:IUE262155 JDZ262155:JEA262155 JNV262155:JNW262155 JXR262155:JXS262155 KHN262155:KHO262155 KRJ262155:KRK262155 LBF262155:LBG262155 LLB262155:LLC262155 LUX262155:LUY262155 MET262155:MEU262155 MOP262155:MOQ262155 MYL262155:MYM262155 NIH262155:NII262155 NSD262155:NSE262155 OBZ262155:OCA262155 OLV262155:OLW262155 OVR262155:OVS262155 PFN262155:PFO262155 PPJ262155:PPK262155 PZF262155:PZG262155 QJB262155:QJC262155 QSX262155:QSY262155 RCT262155:RCU262155 RMP262155:RMQ262155 RWL262155:RWM262155 SGH262155:SGI262155 SQD262155:SQE262155 SZZ262155:TAA262155 TJV262155:TJW262155 TTR262155:TTS262155 UDN262155:UDO262155 UNJ262155:UNK262155 UXF262155:UXG262155 VHB262155:VHC262155 VQX262155:VQY262155 WAT262155:WAU262155 WKP262155:WKQ262155 WUL262155:WUM262155 HZ327691:IA327691 RV327691:RW327691 ABR327691:ABS327691 ALN327691:ALO327691 AVJ327691:AVK327691 BFF327691:BFG327691 BPB327691:BPC327691 BYX327691:BYY327691 CIT327691:CIU327691 CSP327691:CSQ327691 DCL327691:DCM327691 DMH327691:DMI327691 DWD327691:DWE327691 EFZ327691:EGA327691 EPV327691:EPW327691 EZR327691:EZS327691 FJN327691:FJO327691 FTJ327691:FTK327691 GDF327691:GDG327691 GNB327691:GNC327691 GWX327691:GWY327691 HGT327691:HGU327691 HQP327691:HQQ327691 IAL327691:IAM327691 IKH327691:IKI327691 IUD327691:IUE327691 JDZ327691:JEA327691 JNV327691:JNW327691 JXR327691:JXS327691 KHN327691:KHO327691 KRJ327691:KRK327691 LBF327691:LBG327691 LLB327691:LLC327691 LUX327691:LUY327691 MET327691:MEU327691 MOP327691:MOQ327691 MYL327691:MYM327691 NIH327691:NII327691 NSD327691:NSE327691 OBZ327691:OCA327691 OLV327691:OLW327691 OVR327691:OVS327691 PFN327691:PFO327691 PPJ327691:PPK327691 PZF327691:PZG327691 QJB327691:QJC327691 QSX327691:QSY327691 RCT327691:RCU327691 RMP327691:RMQ327691 RWL327691:RWM327691 SGH327691:SGI327691 SQD327691:SQE327691 SZZ327691:TAA327691 TJV327691:TJW327691 TTR327691:TTS327691 UDN327691:UDO327691 UNJ327691:UNK327691 UXF327691:UXG327691 VHB327691:VHC327691 VQX327691:VQY327691 WAT327691:WAU327691 WKP327691:WKQ327691 WUL327691:WUM327691 HZ393227:IA393227 RV393227:RW393227 ABR393227:ABS393227 ALN393227:ALO393227 AVJ393227:AVK393227 BFF393227:BFG393227 BPB393227:BPC393227 BYX393227:BYY393227 CIT393227:CIU393227 CSP393227:CSQ393227 DCL393227:DCM393227 DMH393227:DMI393227 DWD393227:DWE393227 EFZ393227:EGA393227 EPV393227:EPW393227 EZR393227:EZS393227 FJN393227:FJO393227 FTJ393227:FTK393227 GDF393227:GDG393227 GNB393227:GNC393227 GWX393227:GWY393227 HGT393227:HGU393227 HQP393227:HQQ393227 IAL393227:IAM393227 IKH393227:IKI393227 IUD393227:IUE393227 JDZ393227:JEA393227 JNV393227:JNW393227 JXR393227:JXS393227 KHN393227:KHO393227 KRJ393227:KRK393227 LBF393227:LBG393227 LLB393227:LLC393227 LUX393227:LUY393227 MET393227:MEU393227 MOP393227:MOQ393227 MYL393227:MYM393227 NIH393227:NII393227 NSD393227:NSE393227 OBZ393227:OCA393227 OLV393227:OLW393227 OVR393227:OVS393227 PFN393227:PFO393227 PPJ393227:PPK393227 PZF393227:PZG393227 QJB393227:QJC393227 QSX393227:QSY393227 RCT393227:RCU393227 RMP393227:RMQ393227 RWL393227:RWM393227 SGH393227:SGI393227 SQD393227:SQE393227 SZZ393227:TAA393227 TJV393227:TJW393227 TTR393227:TTS393227 UDN393227:UDO393227 UNJ393227:UNK393227 UXF393227:UXG393227 VHB393227:VHC393227 VQX393227:VQY393227 WAT393227:WAU393227 WKP393227:WKQ393227 WUL393227:WUM393227 HZ458763:IA458763 RV458763:RW458763 ABR458763:ABS458763 ALN458763:ALO458763 AVJ458763:AVK458763 BFF458763:BFG458763 BPB458763:BPC458763 BYX458763:BYY458763 CIT458763:CIU458763 CSP458763:CSQ458763 DCL458763:DCM458763 DMH458763:DMI458763 DWD458763:DWE458763 EFZ458763:EGA458763 EPV458763:EPW458763 EZR458763:EZS458763 FJN458763:FJO458763 FTJ458763:FTK458763 GDF458763:GDG458763 GNB458763:GNC458763 GWX458763:GWY458763 HGT458763:HGU458763 HQP458763:HQQ458763 IAL458763:IAM458763 IKH458763:IKI458763 IUD458763:IUE458763 JDZ458763:JEA458763 JNV458763:JNW458763 JXR458763:JXS458763 KHN458763:KHO458763 KRJ458763:KRK458763 LBF458763:LBG458763 LLB458763:LLC458763 LUX458763:LUY458763 MET458763:MEU458763 MOP458763:MOQ458763 MYL458763:MYM458763 NIH458763:NII458763 NSD458763:NSE458763 OBZ458763:OCA458763 OLV458763:OLW458763 OVR458763:OVS458763 PFN458763:PFO458763 PPJ458763:PPK458763 PZF458763:PZG458763 QJB458763:QJC458763 QSX458763:QSY458763 RCT458763:RCU458763 RMP458763:RMQ458763 RWL458763:RWM458763 SGH458763:SGI458763 SQD458763:SQE458763 SZZ458763:TAA458763 TJV458763:TJW458763 TTR458763:TTS458763 UDN458763:UDO458763 UNJ458763:UNK458763 UXF458763:UXG458763 VHB458763:VHC458763 VQX458763:VQY458763 WAT458763:WAU458763 WKP458763:WKQ458763 WUL458763:WUM458763 HZ524299:IA524299 RV524299:RW524299 ABR524299:ABS524299 ALN524299:ALO524299 AVJ524299:AVK524299 BFF524299:BFG524299 BPB524299:BPC524299 BYX524299:BYY524299 CIT524299:CIU524299 CSP524299:CSQ524299 DCL524299:DCM524299 DMH524299:DMI524299 DWD524299:DWE524299 EFZ524299:EGA524299 EPV524299:EPW524299 EZR524299:EZS524299 FJN524299:FJO524299 FTJ524299:FTK524299 GDF524299:GDG524299 GNB524299:GNC524299 GWX524299:GWY524299 HGT524299:HGU524299 HQP524299:HQQ524299 IAL524299:IAM524299 IKH524299:IKI524299 IUD524299:IUE524299 JDZ524299:JEA524299 JNV524299:JNW524299 JXR524299:JXS524299 KHN524299:KHO524299 KRJ524299:KRK524299 LBF524299:LBG524299 LLB524299:LLC524299 LUX524299:LUY524299 MET524299:MEU524299 MOP524299:MOQ524299 MYL524299:MYM524299 NIH524299:NII524299 NSD524299:NSE524299 OBZ524299:OCA524299 OLV524299:OLW524299 OVR524299:OVS524299 PFN524299:PFO524299 PPJ524299:PPK524299 PZF524299:PZG524299 QJB524299:QJC524299 QSX524299:QSY524299 RCT524299:RCU524299 RMP524299:RMQ524299 RWL524299:RWM524299 SGH524299:SGI524299 SQD524299:SQE524299 SZZ524299:TAA524299 TJV524299:TJW524299 TTR524299:TTS524299 UDN524299:UDO524299 UNJ524299:UNK524299 UXF524299:UXG524299 VHB524299:VHC524299 VQX524299:VQY524299 WAT524299:WAU524299 WKP524299:WKQ524299 WUL524299:WUM524299 HZ589835:IA589835 RV589835:RW589835 ABR589835:ABS589835 ALN589835:ALO589835 AVJ589835:AVK589835 BFF589835:BFG589835 BPB589835:BPC589835 BYX589835:BYY589835 CIT589835:CIU589835 CSP589835:CSQ589835 DCL589835:DCM589835 DMH589835:DMI589835 DWD589835:DWE589835 EFZ589835:EGA589835 EPV589835:EPW589835 EZR589835:EZS589835 FJN589835:FJO589835 FTJ589835:FTK589835 GDF589835:GDG589835 GNB589835:GNC589835 GWX589835:GWY589835 HGT589835:HGU589835 HQP589835:HQQ589835 IAL589835:IAM589835 IKH589835:IKI589835 IUD589835:IUE589835 JDZ589835:JEA589835 JNV589835:JNW589835 JXR589835:JXS589835 KHN589835:KHO589835 KRJ589835:KRK589835 LBF589835:LBG589835 LLB589835:LLC589835 LUX589835:LUY589835 MET589835:MEU589835 MOP589835:MOQ589835 MYL589835:MYM589835 NIH589835:NII589835 NSD589835:NSE589835 OBZ589835:OCA589835 OLV589835:OLW589835 OVR589835:OVS589835 PFN589835:PFO589835 PPJ589835:PPK589835 PZF589835:PZG589835 QJB589835:QJC589835 QSX589835:QSY589835 RCT589835:RCU589835 RMP589835:RMQ589835 RWL589835:RWM589835 SGH589835:SGI589835 SQD589835:SQE589835 SZZ589835:TAA589835 TJV589835:TJW589835 TTR589835:TTS589835 UDN589835:UDO589835 UNJ589835:UNK589835 UXF589835:UXG589835 VHB589835:VHC589835 VQX589835:VQY589835 WAT589835:WAU589835 WKP589835:WKQ589835 WUL589835:WUM589835 HZ655371:IA655371 RV655371:RW655371 ABR655371:ABS655371 ALN655371:ALO655371 AVJ655371:AVK655371 BFF655371:BFG655371 BPB655371:BPC655371 BYX655371:BYY655371 CIT655371:CIU655371 CSP655371:CSQ655371 DCL655371:DCM655371 DMH655371:DMI655371 DWD655371:DWE655371 EFZ655371:EGA655371 EPV655371:EPW655371 EZR655371:EZS655371 FJN655371:FJO655371 FTJ655371:FTK655371 GDF655371:GDG655371 GNB655371:GNC655371 GWX655371:GWY655371 HGT655371:HGU655371 HQP655371:HQQ655371 IAL655371:IAM655371 IKH655371:IKI655371 IUD655371:IUE655371 JDZ655371:JEA655371 JNV655371:JNW655371 JXR655371:JXS655371 KHN655371:KHO655371 KRJ655371:KRK655371 LBF655371:LBG655371 LLB655371:LLC655371 LUX655371:LUY655371 MET655371:MEU655371 MOP655371:MOQ655371 MYL655371:MYM655371 NIH655371:NII655371 NSD655371:NSE655371 OBZ655371:OCA655371 OLV655371:OLW655371 OVR655371:OVS655371 PFN655371:PFO655371 PPJ655371:PPK655371 PZF655371:PZG655371 QJB655371:QJC655371 QSX655371:QSY655371 RCT655371:RCU655371 RMP655371:RMQ655371 RWL655371:RWM655371 SGH655371:SGI655371 SQD655371:SQE655371 SZZ655371:TAA655371 TJV655371:TJW655371 TTR655371:TTS655371 UDN655371:UDO655371 UNJ655371:UNK655371 UXF655371:UXG655371 VHB655371:VHC655371 VQX655371:VQY655371 WAT655371:WAU655371 WKP655371:WKQ655371 WUL655371:WUM655371 HZ720907:IA720907 RV720907:RW720907 ABR720907:ABS720907 ALN720907:ALO720907 AVJ720907:AVK720907 BFF720907:BFG720907 BPB720907:BPC720907 BYX720907:BYY720907 CIT720907:CIU720907 CSP720907:CSQ720907 DCL720907:DCM720907 DMH720907:DMI720907 DWD720907:DWE720907 EFZ720907:EGA720907 EPV720907:EPW720907 EZR720907:EZS720907 FJN720907:FJO720907 FTJ720907:FTK720907 GDF720907:GDG720907 GNB720907:GNC720907 GWX720907:GWY720907 HGT720907:HGU720907 HQP720907:HQQ720907 IAL720907:IAM720907 IKH720907:IKI720907 IUD720907:IUE720907 JDZ720907:JEA720907 JNV720907:JNW720907 JXR720907:JXS720907 KHN720907:KHO720907 KRJ720907:KRK720907 LBF720907:LBG720907 LLB720907:LLC720907 LUX720907:LUY720907 MET720907:MEU720907 MOP720907:MOQ720907 MYL720907:MYM720907 NIH720907:NII720907 NSD720907:NSE720907 OBZ720907:OCA720907 OLV720907:OLW720907 OVR720907:OVS720907 PFN720907:PFO720907 PPJ720907:PPK720907 PZF720907:PZG720907 QJB720907:QJC720907 QSX720907:QSY720907 RCT720907:RCU720907 RMP720907:RMQ720907 RWL720907:RWM720907 SGH720907:SGI720907 SQD720907:SQE720907 SZZ720907:TAA720907 TJV720907:TJW720907 TTR720907:TTS720907 UDN720907:UDO720907 UNJ720907:UNK720907 UXF720907:UXG720907 VHB720907:VHC720907 VQX720907:VQY720907 WAT720907:WAU720907 WKP720907:WKQ720907 WUL720907:WUM720907 HZ786443:IA786443 RV786443:RW786443 ABR786443:ABS786443 ALN786443:ALO786443 AVJ786443:AVK786443 BFF786443:BFG786443 BPB786443:BPC786443 BYX786443:BYY786443 CIT786443:CIU786443 CSP786443:CSQ786443 DCL786443:DCM786443 DMH786443:DMI786443 DWD786443:DWE786443 EFZ786443:EGA786443 EPV786443:EPW786443 EZR786443:EZS786443 FJN786443:FJO786443 FTJ786443:FTK786443 GDF786443:GDG786443 GNB786443:GNC786443 GWX786443:GWY786443 HGT786443:HGU786443 HQP786443:HQQ786443 IAL786443:IAM786443 IKH786443:IKI786443 IUD786443:IUE786443 JDZ786443:JEA786443 JNV786443:JNW786443 JXR786443:JXS786443 KHN786443:KHO786443 KRJ786443:KRK786443 LBF786443:LBG786443 LLB786443:LLC786443 LUX786443:LUY786443 MET786443:MEU786443 MOP786443:MOQ786443 MYL786443:MYM786443 NIH786443:NII786443 NSD786443:NSE786443 OBZ786443:OCA786443 OLV786443:OLW786443 OVR786443:OVS786443 PFN786443:PFO786443 PPJ786443:PPK786443 PZF786443:PZG786443 QJB786443:QJC786443 QSX786443:QSY786443 RCT786443:RCU786443 RMP786443:RMQ786443 RWL786443:RWM786443 SGH786443:SGI786443 SQD786443:SQE786443 SZZ786443:TAA786443 TJV786443:TJW786443 TTR786443:TTS786443 UDN786443:UDO786443 UNJ786443:UNK786443 UXF786443:UXG786443 VHB786443:VHC786443 VQX786443:VQY786443 WAT786443:WAU786443 WKP786443:WKQ786443 WUL786443:WUM786443 HZ851979:IA851979 RV851979:RW851979 ABR851979:ABS851979 ALN851979:ALO851979 AVJ851979:AVK851979 BFF851979:BFG851979 BPB851979:BPC851979 BYX851979:BYY851979 CIT851979:CIU851979 CSP851979:CSQ851979 DCL851979:DCM851979 DMH851979:DMI851979 DWD851979:DWE851979 EFZ851979:EGA851979 EPV851979:EPW851979 EZR851979:EZS851979 FJN851979:FJO851979 FTJ851979:FTK851979 GDF851979:GDG851979 GNB851979:GNC851979 GWX851979:GWY851979 HGT851979:HGU851979 HQP851979:HQQ851979 IAL851979:IAM851979 IKH851979:IKI851979 IUD851979:IUE851979 JDZ851979:JEA851979 JNV851979:JNW851979 JXR851979:JXS851979 KHN851979:KHO851979 KRJ851979:KRK851979 LBF851979:LBG851979 LLB851979:LLC851979 LUX851979:LUY851979 MET851979:MEU851979 MOP851979:MOQ851979 MYL851979:MYM851979 NIH851979:NII851979 NSD851979:NSE851979 OBZ851979:OCA851979 OLV851979:OLW851979 OVR851979:OVS851979 PFN851979:PFO851979 PPJ851979:PPK851979 PZF851979:PZG851979 QJB851979:QJC851979 QSX851979:QSY851979 RCT851979:RCU851979 RMP851979:RMQ851979 RWL851979:RWM851979 SGH851979:SGI851979 SQD851979:SQE851979 SZZ851979:TAA851979 TJV851979:TJW851979 TTR851979:TTS851979 UDN851979:UDO851979 UNJ851979:UNK851979 UXF851979:UXG851979 VHB851979:VHC851979 VQX851979:VQY851979 WAT851979:WAU851979 WKP851979:WKQ851979 WUL851979:WUM851979 HZ917515:IA917515 RV917515:RW917515 ABR917515:ABS917515 ALN917515:ALO917515 AVJ917515:AVK917515 BFF917515:BFG917515 BPB917515:BPC917515 BYX917515:BYY917515 CIT917515:CIU917515 CSP917515:CSQ917515 DCL917515:DCM917515 DMH917515:DMI917515 DWD917515:DWE917515 EFZ917515:EGA917515 EPV917515:EPW917515 EZR917515:EZS917515 FJN917515:FJO917515 FTJ917515:FTK917515 GDF917515:GDG917515 GNB917515:GNC917515 GWX917515:GWY917515 HGT917515:HGU917515 HQP917515:HQQ917515 IAL917515:IAM917515 IKH917515:IKI917515 IUD917515:IUE917515 JDZ917515:JEA917515 JNV917515:JNW917515 JXR917515:JXS917515 KHN917515:KHO917515 KRJ917515:KRK917515 LBF917515:LBG917515 LLB917515:LLC917515 LUX917515:LUY917515 MET917515:MEU917515 MOP917515:MOQ917515 MYL917515:MYM917515 NIH917515:NII917515 NSD917515:NSE917515 OBZ917515:OCA917515 OLV917515:OLW917515 OVR917515:OVS917515 PFN917515:PFO917515 PPJ917515:PPK917515 PZF917515:PZG917515 QJB917515:QJC917515 QSX917515:QSY917515 RCT917515:RCU917515 RMP917515:RMQ917515 RWL917515:RWM917515 SGH917515:SGI917515 SQD917515:SQE917515 SZZ917515:TAA917515 TJV917515:TJW917515 TTR917515:TTS917515 UDN917515:UDO917515 UNJ917515:UNK917515 UXF917515:UXG917515 VHB917515:VHC917515 VQX917515:VQY917515 WAT917515:WAU917515 WKP917515:WKQ917515 WUL917515:WUM917515 HZ983051:IA983051 RV983051:RW983051 ABR983051:ABS983051 ALN983051:ALO983051 AVJ983051:AVK983051 BFF983051:BFG983051 BPB983051:BPC983051 BYX983051:BYY983051 CIT983051:CIU983051 CSP983051:CSQ983051 DCL983051:DCM983051 DMH983051:DMI983051 DWD983051:DWE983051 EFZ983051:EGA983051 EPV983051:EPW983051 EZR983051:EZS983051 FJN983051:FJO983051 FTJ983051:FTK983051 GDF983051:GDG983051 GNB983051:GNC983051 GWX983051:GWY983051 HGT983051:HGU983051 HQP983051:HQQ983051 IAL983051:IAM983051 IKH983051:IKI983051 IUD983051:IUE983051 JDZ983051:JEA983051 JNV983051:JNW983051 JXR983051:JXS983051 KHN983051:KHO983051 KRJ983051:KRK983051 LBF983051:LBG983051 LLB983051:LLC983051 LUX983051:LUY983051 MET983051:MEU983051 MOP983051:MOQ983051 MYL983051:MYM983051 NIH983051:NII983051 NSD983051:NSE983051 OBZ983051:OCA983051 OLV983051:OLW983051 OVR983051:OVS983051 PFN983051:PFO983051 PPJ983051:PPK983051 PZF983051:PZG983051 QJB983051:QJC983051 QSX983051:QSY983051 RCT983051:RCU983051 RMP983051:RMQ983051 RWL983051:RWM983051 SGH983051:SGI983051 SQD983051:SQE983051 SZZ983051:TAA983051 TJV983051:TJW983051 TTR983051:TTS983051 UDN983051:UDO983051 UNJ983051:UNK983051 UXF983051:UXG983051 VHB983051:VHC983051 VQX983051:VQY983051 WAT983051:WAU983051 WKP983051:WKQ983051 WUL983051:WUM983051 IF65547:IG65547 SB65547:SC65547 ABX65547:ABY65547 ALT65547:ALU65547 AVP65547:AVQ65547 BFL65547:BFM65547 BPH65547:BPI65547 BZD65547:BZE65547 CIZ65547:CJA65547 CSV65547:CSW65547 DCR65547:DCS65547 DMN65547:DMO65547 DWJ65547:DWK65547 EGF65547:EGG65547 EQB65547:EQC65547 EZX65547:EZY65547 FJT65547:FJU65547 FTP65547:FTQ65547 GDL65547:GDM65547 GNH65547:GNI65547 GXD65547:GXE65547 HGZ65547:HHA65547 HQV65547:HQW65547 IAR65547:IAS65547 IKN65547:IKO65547 IUJ65547:IUK65547 JEF65547:JEG65547 JOB65547:JOC65547 JXX65547:JXY65547 KHT65547:KHU65547 KRP65547:KRQ65547 LBL65547:LBM65547 LLH65547:LLI65547 LVD65547:LVE65547 MEZ65547:MFA65547 MOV65547:MOW65547 MYR65547:MYS65547 NIN65547:NIO65547 NSJ65547:NSK65547 OCF65547:OCG65547 OMB65547:OMC65547 OVX65547:OVY65547 PFT65547:PFU65547 PPP65547:PPQ65547 PZL65547:PZM65547 QJH65547:QJI65547 QTD65547:QTE65547 RCZ65547:RDA65547 RMV65547:RMW65547 RWR65547:RWS65547 SGN65547:SGO65547 SQJ65547:SQK65547 TAF65547:TAG65547 TKB65547:TKC65547 TTX65547:TTY65547 UDT65547:UDU65547 UNP65547:UNQ65547 UXL65547:UXM65547 VHH65547:VHI65547 VRD65547:VRE65547 WAZ65547:WBA65547 WKV65547:WKW65547 WUR65547:WUS65547 IF131083:IG131083 SB131083:SC131083 ABX131083:ABY131083 ALT131083:ALU131083 AVP131083:AVQ131083 BFL131083:BFM131083 BPH131083:BPI131083 BZD131083:BZE131083 CIZ131083:CJA131083 CSV131083:CSW131083 DCR131083:DCS131083 DMN131083:DMO131083 DWJ131083:DWK131083 EGF131083:EGG131083 EQB131083:EQC131083 EZX131083:EZY131083 FJT131083:FJU131083 FTP131083:FTQ131083 GDL131083:GDM131083 GNH131083:GNI131083 GXD131083:GXE131083 HGZ131083:HHA131083 HQV131083:HQW131083 IAR131083:IAS131083 IKN131083:IKO131083 IUJ131083:IUK131083 JEF131083:JEG131083 JOB131083:JOC131083 JXX131083:JXY131083 KHT131083:KHU131083 KRP131083:KRQ131083 LBL131083:LBM131083 LLH131083:LLI131083 LVD131083:LVE131083 MEZ131083:MFA131083 MOV131083:MOW131083 MYR131083:MYS131083 NIN131083:NIO131083 NSJ131083:NSK131083 OCF131083:OCG131083 OMB131083:OMC131083 OVX131083:OVY131083 PFT131083:PFU131083 PPP131083:PPQ131083 PZL131083:PZM131083 QJH131083:QJI131083 QTD131083:QTE131083 RCZ131083:RDA131083 RMV131083:RMW131083 RWR131083:RWS131083 SGN131083:SGO131083 SQJ131083:SQK131083 TAF131083:TAG131083 TKB131083:TKC131083 TTX131083:TTY131083 UDT131083:UDU131083 UNP131083:UNQ131083 UXL131083:UXM131083 VHH131083:VHI131083 VRD131083:VRE131083 WAZ131083:WBA131083 WKV131083:WKW131083 WUR131083:WUS131083 IF196619:IG196619 SB196619:SC196619 ABX196619:ABY196619 ALT196619:ALU196619 AVP196619:AVQ196619 BFL196619:BFM196619 BPH196619:BPI196619 BZD196619:BZE196619 CIZ196619:CJA196619 CSV196619:CSW196619 DCR196619:DCS196619 DMN196619:DMO196619 DWJ196619:DWK196619 EGF196619:EGG196619 EQB196619:EQC196619 EZX196619:EZY196619 FJT196619:FJU196619 FTP196619:FTQ196619 GDL196619:GDM196619 GNH196619:GNI196619 GXD196619:GXE196619 HGZ196619:HHA196619 HQV196619:HQW196619 IAR196619:IAS196619 IKN196619:IKO196619 IUJ196619:IUK196619 JEF196619:JEG196619 JOB196619:JOC196619 JXX196619:JXY196619 KHT196619:KHU196619 KRP196619:KRQ196619 LBL196619:LBM196619 LLH196619:LLI196619 LVD196619:LVE196619 MEZ196619:MFA196619 MOV196619:MOW196619 MYR196619:MYS196619 NIN196619:NIO196619 NSJ196619:NSK196619 OCF196619:OCG196619 OMB196619:OMC196619 OVX196619:OVY196619 PFT196619:PFU196619 PPP196619:PPQ196619 PZL196619:PZM196619 QJH196619:QJI196619 QTD196619:QTE196619 RCZ196619:RDA196619 RMV196619:RMW196619 RWR196619:RWS196619 SGN196619:SGO196619 SQJ196619:SQK196619 TAF196619:TAG196619 TKB196619:TKC196619 TTX196619:TTY196619 UDT196619:UDU196619 UNP196619:UNQ196619 UXL196619:UXM196619 VHH196619:VHI196619 VRD196619:VRE196619 WAZ196619:WBA196619 WKV196619:WKW196619 WUR196619:WUS196619 IF262155:IG262155 SB262155:SC262155 ABX262155:ABY262155 ALT262155:ALU262155 AVP262155:AVQ262155 BFL262155:BFM262155 BPH262155:BPI262155 BZD262155:BZE262155 CIZ262155:CJA262155 CSV262155:CSW262155 DCR262155:DCS262155 DMN262155:DMO262155 DWJ262155:DWK262155 EGF262155:EGG262155 EQB262155:EQC262155 EZX262155:EZY262155 FJT262155:FJU262155 FTP262155:FTQ262155 GDL262155:GDM262155 GNH262155:GNI262155 GXD262155:GXE262155 HGZ262155:HHA262155 HQV262155:HQW262155 IAR262155:IAS262155 IKN262155:IKO262155 IUJ262155:IUK262155 JEF262155:JEG262155 JOB262155:JOC262155 JXX262155:JXY262155 KHT262155:KHU262155 KRP262155:KRQ262155 LBL262155:LBM262155 LLH262155:LLI262155 LVD262155:LVE262155 MEZ262155:MFA262155 MOV262155:MOW262155 MYR262155:MYS262155 NIN262155:NIO262155 NSJ262155:NSK262155 OCF262155:OCG262155 OMB262155:OMC262155 OVX262155:OVY262155 PFT262155:PFU262155 PPP262155:PPQ262155 PZL262155:PZM262155 QJH262155:QJI262155 QTD262155:QTE262155 RCZ262155:RDA262155 RMV262155:RMW262155 RWR262155:RWS262155 SGN262155:SGO262155 SQJ262155:SQK262155 TAF262155:TAG262155 TKB262155:TKC262155 TTX262155:TTY262155 UDT262155:UDU262155 UNP262155:UNQ262155 UXL262155:UXM262155 VHH262155:VHI262155 VRD262155:VRE262155 WAZ262155:WBA262155 WKV262155:WKW262155 WUR262155:WUS262155 IF327691:IG327691 SB327691:SC327691 ABX327691:ABY327691 ALT327691:ALU327691 AVP327691:AVQ327691 BFL327691:BFM327691 BPH327691:BPI327691 BZD327691:BZE327691 CIZ327691:CJA327691 CSV327691:CSW327691 DCR327691:DCS327691 DMN327691:DMO327691 DWJ327691:DWK327691 EGF327691:EGG327691 EQB327691:EQC327691 EZX327691:EZY327691 FJT327691:FJU327691 FTP327691:FTQ327691 GDL327691:GDM327691 GNH327691:GNI327691 GXD327691:GXE327691 HGZ327691:HHA327691 HQV327691:HQW327691 IAR327691:IAS327691 IKN327691:IKO327691 IUJ327691:IUK327691 JEF327691:JEG327691 JOB327691:JOC327691 JXX327691:JXY327691 KHT327691:KHU327691 KRP327691:KRQ327691 LBL327691:LBM327691 LLH327691:LLI327691 LVD327691:LVE327691 MEZ327691:MFA327691 MOV327691:MOW327691 MYR327691:MYS327691 NIN327691:NIO327691 NSJ327691:NSK327691 OCF327691:OCG327691 OMB327691:OMC327691 OVX327691:OVY327691 PFT327691:PFU327691 PPP327691:PPQ327691 PZL327691:PZM327691 QJH327691:QJI327691 QTD327691:QTE327691 RCZ327691:RDA327691 RMV327691:RMW327691 RWR327691:RWS327691 SGN327691:SGO327691 SQJ327691:SQK327691 TAF327691:TAG327691 TKB327691:TKC327691 TTX327691:TTY327691 UDT327691:UDU327691 UNP327691:UNQ327691 UXL327691:UXM327691 VHH327691:VHI327691 VRD327691:VRE327691 WAZ327691:WBA327691 WKV327691:WKW327691 WUR327691:WUS327691 IF393227:IG393227 SB393227:SC393227 ABX393227:ABY393227 ALT393227:ALU393227 AVP393227:AVQ393227 BFL393227:BFM393227 BPH393227:BPI393227 BZD393227:BZE393227 CIZ393227:CJA393227 CSV393227:CSW393227 DCR393227:DCS393227 DMN393227:DMO393227 DWJ393227:DWK393227 EGF393227:EGG393227 EQB393227:EQC393227 EZX393227:EZY393227 FJT393227:FJU393227 FTP393227:FTQ393227 GDL393227:GDM393227 GNH393227:GNI393227 GXD393227:GXE393227 HGZ393227:HHA393227 HQV393227:HQW393227 IAR393227:IAS393227 IKN393227:IKO393227 IUJ393227:IUK393227 JEF393227:JEG393227 JOB393227:JOC393227 JXX393227:JXY393227 KHT393227:KHU393227 KRP393227:KRQ393227 LBL393227:LBM393227 LLH393227:LLI393227 LVD393227:LVE393227 MEZ393227:MFA393227 MOV393227:MOW393227 MYR393227:MYS393227 NIN393227:NIO393227 NSJ393227:NSK393227 OCF393227:OCG393227 OMB393227:OMC393227 OVX393227:OVY393227 PFT393227:PFU393227 PPP393227:PPQ393227 PZL393227:PZM393227 QJH393227:QJI393227 QTD393227:QTE393227 RCZ393227:RDA393227 RMV393227:RMW393227 RWR393227:RWS393227 SGN393227:SGO393227 SQJ393227:SQK393227 TAF393227:TAG393227 TKB393227:TKC393227 TTX393227:TTY393227 UDT393227:UDU393227 UNP393227:UNQ393227 UXL393227:UXM393227 VHH393227:VHI393227 VRD393227:VRE393227 WAZ393227:WBA393227 WKV393227:WKW393227 WUR393227:WUS393227 IF458763:IG458763 SB458763:SC458763 ABX458763:ABY458763 ALT458763:ALU458763 AVP458763:AVQ458763 BFL458763:BFM458763 BPH458763:BPI458763 BZD458763:BZE458763 CIZ458763:CJA458763 CSV458763:CSW458763 DCR458763:DCS458763 DMN458763:DMO458763 DWJ458763:DWK458763 EGF458763:EGG458763 EQB458763:EQC458763 EZX458763:EZY458763 FJT458763:FJU458763 FTP458763:FTQ458763 GDL458763:GDM458763 GNH458763:GNI458763 GXD458763:GXE458763 HGZ458763:HHA458763 HQV458763:HQW458763 IAR458763:IAS458763 IKN458763:IKO458763 IUJ458763:IUK458763 JEF458763:JEG458763 JOB458763:JOC458763 JXX458763:JXY458763 KHT458763:KHU458763 KRP458763:KRQ458763 LBL458763:LBM458763 LLH458763:LLI458763 LVD458763:LVE458763 MEZ458763:MFA458763 MOV458763:MOW458763 MYR458763:MYS458763 NIN458763:NIO458763 NSJ458763:NSK458763 OCF458763:OCG458763 OMB458763:OMC458763 OVX458763:OVY458763 PFT458763:PFU458763 PPP458763:PPQ458763 PZL458763:PZM458763 QJH458763:QJI458763 QTD458763:QTE458763 RCZ458763:RDA458763 RMV458763:RMW458763 RWR458763:RWS458763 SGN458763:SGO458763 SQJ458763:SQK458763 TAF458763:TAG458763 TKB458763:TKC458763 TTX458763:TTY458763 UDT458763:UDU458763 UNP458763:UNQ458763 UXL458763:UXM458763 VHH458763:VHI458763 VRD458763:VRE458763 WAZ458763:WBA458763 WKV458763:WKW458763 WUR458763:WUS458763 IF524299:IG524299 SB524299:SC524299 ABX524299:ABY524299 ALT524299:ALU524299 AVP524299:AVQ524299 BFL524299:BFM524299 BPH524299:BPI524299 BZD524299:BZE524299 CIZ524299:CJA524299 CSV524299:CSW524299 DCR524299:DCS524299 DMN524299:DMO524299 DWJ524299:DWK524299 EGF524299:EGG524299 EQB524299:EQC524299 EZX524299:EZY524299 FJT524299:FJU524299 FTP524299:FTQ524299 GDL524299:GDM524299 GNH524299:GNI524299 GXD524299:GXE524299 HGZ524299:HHA524299 HQV524299:HQW524299 IAR524299:IAS524299 IKN524299:IKO524299 IUJ524299:IUK524299 JEF524299:JEG524299 JOB524299:JOC524299 JXX524299:JXY524299 KHT524299:KHU524299 KRP524299:KRQ524299 LBL524299:LBM524299 LLH524299:LLI524299 LVD524299:LVE524299 MEZ524299:MFA524299 MOV524299:MOW524299 MYR524299:MYS524299 NIN524299:NIO524299 NSJ524299:NSK524299 OCF524299:OCG524299 OMB524299:OMC524299 OVX524299:OVY524299 PFT524299:PFU524299 PPP524299:PPQ524299 PZL524299:PZM524299 QJH524299:QJI524299 QTD524299:QTE524299 RCZ524299:RDA524299 RMV524299:RMW524299 RWR524299:RWS524299 SGN524299:SGO524299 SQJ524299:SQK524299 TAF524299:TAG524299 TKB524299:TKC524299 TTX524299:TTY524299 UDT524299:UDU524299 UNP524299:UNQ524299 UXL524299:UXM524299 VHH524299:VHI524299 VRD524299:VRE524299 WAZ524299:WBA524299 WKV524299:WKW524299 WUR524299:WUS524299 IF589835:IG589835 SB589835:SC589835 ABX589835:ABY589835 ALT589835:ALU589835 AVP589835:AVQ589835 BFL589835:BFM589835 BPH589835:BPI589835 BZD589835:BZE589835 CIZ589835:CJA589835 CSV589835:CSW589835 DCR589835:DCS589835 DMN589835:DMO589835 DWJ589835:DWK589835 EGF589835:EGG589835 EQB589835:EQC589835 EZX589835:EZY589835 FJT589835:FJU589835 FTP589835:FTQ589835 GDL589835:GDM589835 GNH589835:GNI589835 GXD589835:GXE589835 HGZ589835:HHA589835 HQV589835:HQW589835 IAR589835:IAS589835 IKN589835:IKO589835 IUJ589835:IUK589835 JEF589835:JEG589835 JOB589835:JOC589835 JXX589835:JXY589835 KHT589835:KHU589835 KRP589835:KRQ589835 LBL589835:LBM589835 LLH589835:LLI589835 LVD589835:LVE589835 MEZ589835:MFA589835 MOV589835:MOW589835 MYR589835:MYS589835 NIN589835:NIO589835 NSJ589835:NSK589835 OCF589835:OCG589835 OMB589835:OMC589835 OVX589835:OVY589835 PFT589835:PFU589835 PPP589835:PPQ589835 PZL589835:PZM589835 QJH589835:QJI589835 QTD589835:QTE589835 RCZ589835:RDA589835 RMV589835:RMW589835 RWR589835:RWS589835 SGN589835:SGO589835 SQJ589835:SQK589835 TAF589835:TAG589835 TKB589835:TKC589835 TTX589835:TTY589835 UDT589835:UDU589835 UNP589835:UNQ589835 UXL589835:UXM589835 VHH589835:VHI589835 VRD589835:VRE589835 WAZ589835:WBA589835 WKV589835:WKW589835 WUR589835:WUS589835 IF655371:IG655371 SB655371:SC655371 ABX655371:ABY655371 ALT655371:ALU655371 AVP655371:AVQ655371 BFL655371:BFM655371 BPH655371:BPI655371 BZD655371:BZE655371 CIZ655371:CJA655371 CSV655371:CSW655371 DCR655371:DCS655371 DMN655371:DMO655371 DWJ655371:DWK655371 EGF655371:EGG655371 EQB655371:EQC655371 EZX655371:EZY655371 FJT655371:FJU655371 FTP655371:FTQ655371 GDL655371:GDM655371 GNH655371:GNI655371 GXD655371:GXE655371 HGZ655371:HHA655371 HQV655371:HQW655371 IAR655371:IAS655371 IKN655371:IKO655371 IUJ655371:IUK655371 JEF655371:JEG655371 JOB655371:JOC655371 JXX655371:JXY655371 KHT655371:KHU655371 KRP655371:KRQ655371 LBL655371:LBM655371 LLH655371:LLI655371 LVD655371:LVE655371 MEZ655371:MFA655371 MOV655371:MOW655371 MYR655371:MYS655371 NIN655371:NIO655371 NSJ655371:NSK655371 OCF655371:OCG655371 OMB655371:OMC655371 OVX655371:OVY655371 PFT655371:PFU655371 PPP655371:PPQ655371 PZL655371:PZM655371 QJH655371:QJI655371 QTD655371:QTE655371 RCZ655371:RDA655371 RMV655371:RMW655371 RWR655371:RWS655371 SGN655371:SGO655371 SQJ655371:SQK655371 TAF655371:TAG655371 TKB655371:TKC655371 TTX655371:TTY655371 UDT655371:UDU655371 UNP655371:UNQ655371 UXL655371:UXM655371 VHH655371:VHI655371 VRD655371:VRE655371 WAZ655371:WBA655371 WKV655371:WKW655371 WUR655371:WUS655371 IF720907:IG720907 SB720907:SC720907 ABX720907:ABY720907 ALT720907:ALU720907 AVP720907:AVQ720907 BFL720907:BFM720907 BPH720907:BPI720907 BZD720907:BZE720907 CIZ720907:CJA720907 CSV720907:CSW720907 DCR720907:DCS720907 DMN720907:DMO720907 DWJ720907:DWK720907 EGF720907:EGG720907 EQB720907:EQC720907 EZX720907:EZY720907 FJT720907:FJU720907 FTP720907:FTQ720907 GDL720907:GDM720907 GNH720907:GNI720907 GXD720907:GXE720907 HGZ720907:HHA720907 HQV720907:HQW720907 IAR720907:IAS720907 IKN720907:IKO720907 IUJ720907:IUK720907 JEF720907:JEG720907 JOB720907:JOC720907 JXX720907:JXY720907 KHT720907:KHU720907 KRP720907:KRQ720907 LBL720907:LBM720907 LLH720907:LLI720907 LVD720907:LVE720907 MEZ720907:MFA720907 MOV720907:MOW720907 MYR720907:MYS720907 NIN720907:NIO720907 NSJ720907:NSK720907 OCF720907:OCG720907 OMB720907:OMC720907 OVX720907:OVY720907 PFT720907:PFU720907 PPP720907:PPQ720907 PZL720907:PZM720907 QJH720907:QJI720907 QTD720907:QTE720907 RCZ720907:RDA720907 RMV720907:RMW720907 RWR720907:RWS720907 SGN720907:SGO720907 SQJ720907:SQK720907 TAF720907:TAG720907 TKB720907:TKC720907 TTX720907:TTY720907 UDT720907:UDU720907 UNP720907:UNQ720907 UXL720907:UXM720907 VHH720907:VHI720907 VRD720907:VRE720907 WAZ720907:WBA720907 WKV720907:WKW720907 WUR720907:WUS720907 IF786443:IG786443 SB786443:SC786443 ABX786443:ABY786443 ALT786443:ALU786443 AVP786443:AVQ786443 BFL786443:BFM786443 BPH786443:BPI786443 BZD786443:BZE786443 CIZ786443:CJA786443 CSV786443:CSW786443 DCR786443:DCS786443 DMN786443:DMO786443 DWJ786443:DWK786443 EGF786443:EGG786443 EQB786443:EQC786443 EZX786443:EZY786443 FJT786443:FJU786443 FTP786443:FTQ786443 GDL786443:GDM786443 GNH786443:GNI786443 GXD786443:GXE786443 HGZ786443:HHA786443 HQV786443:HQW786443 IAR786443:IAS786443 IKN786443:IKO786443 IUJ786443:IUK786443 JEF786443:JEG786443 JOB786443:JOC786443 JXX786443:JXY786443 KHT786443:KHU786443 KRP786443:KRQ786443 LBL786443:LBM786443 LLH786443:LLI786443 LVD786443:LVE786443 MEZ786443:MFA786443 MOV786443:MOW786443 MYR786443:MYS786443 NIN786443:NIO786443 NSJ786443:NSK786443 OCF786443:OCG786443 OMB786443:OMC786443 OVX786443:OVY786443 PFT786443:PFU786443 PPP786443:PPQ786443 PZL786443:PZM786443 QJH786443:QJI786443 QTD786443:QTE786443 RCZ786443:RDA786443 RMV786443:RMW786443 RWR786443:RWS786443 SGN786443:SGO786443 SQJ786443:SQK786443 TAF786443:TAG786443 TKB786443:TKC786443 TTX786443:TTY786443 UDT786443:UDU786443 UNP786443:UNQ786443 UXL786443:UXM786443 VHH786443:VHI786443 VRD786443:VRE786443 WAZ786443:WBA786443 WKV786443:WKW786443 WUR786443:WUS786443 IF851979:IG851979 SB851979:SC851979 ABX851979:ABY851979 ALT851979:ALU851979 AVP851979:AVQ851979 BFL851979:BFM851979 BPH851979:BPI851979 BZD851979:BZE851979 CIZ851979:CJA851979 CSV851979:CSW851979 DCR851979:DCS851979 DMN851979:DMO851979 DWJ851979:DWK851979 EGF851979:EGG851979 EQB851979:EQC851979 EZX851979:EZY851979 FJT851979:FJU851979 FTP851979:FTQ851979 GDL851979:GDM851979 GNH851979:GNI851979 GXD851979:GXE851979 HGZ851979:HHA851979 HQV851979:HQW851979 IAR851979:IAS851979 IKN851979:IKO851979 IUJ851979:IUK851979 JEF851979:JEG851979 JOB851979:JOC851979 JXX851979:JXY851979 KHT851979:KHU851979 KRP851979:KRQ851979 LBL851979:LBM851979 LLH851979:LLI851979 LVD851979:LVE851979 MEZ851979:MFA851979 MOV851979:MOW851979 MYR851979:MYS851979 NIN851979:NIO851979 NSJ851979:NSK851979 OCF851979:OCG851979 OMB851979:OMC851979 OVX851979:OVY851979 PFT851979:PFU851979 PPP851979:PPQ851979 PZL851979:PZM851979 QJH851979:QJI851979 QTD851979:QTE851979 RCZ851979:RDA851979 RMV851979:RMW851979 RWR851979:RWS851979 SGN851979:SGO851979 SQJ851979:SQK851979 TAF851979:TAG851979 TKB851979:TKC851979 TTX851979:TTY851979 UDT851979:UDU851979 UNP851979:UNQ851979 UXL851979:UXM851979 VHH851979:VHI851979 VRD851979:VRE851979 WAZ851979:WBA851979 WKV851979:WKW851979 WUR851979:WUS851979 IF917515:IG917515 SB917515:SC917515 ABX917515:ABY917515 ALT917515:ALU917515 AVP917515:AVQ917515 BFL917515:BFM917515 BPH917515:BPI917515 BZD917515:BZE917515 CIZ917515:CJA917515 CSV917515:CSW917515 DCR917515:DCS917515 DMN917515:DMO917515 DWJ917515:DWK917515 EGF917515:EGG917515 EQB917515:EQC917515 EZX917515:EZY917515 FJT917515:FJU917515 FTP917515:FTQ917515 GDL917515:GDM917515 GNH917515:GNI917515 GXD917515:GXE917515 HGZ917515:HHA917515 HQV917515:HQW917515 IAR917515:IAS917515 IKN917515:IKO917515 IUJ917515:IUK917515 JEF917515:JEG917515 JOB917515:JOC917515 JXX917515:JXY917515 KHT917515:KHU917515 KRP917515:KRQ917515 LBL917515:LBM917515 LLH917515:LLI917515 LVD917515:LVE917515 MEZ917515:MFA917515 MOV917515:MOW917515 MYR917515:MYS917515 NIN917515:NIO917515 NSJ917515:NSK917515 OCF917515:OCG917515 OMB917515:OMC917515 OVX917515:OVY917515 PFT917515:PFU917515 PPP917515:PPQ917515 PZL917515:PZM917515 QJH917515:QJI917515 QTD917515:QTE917515 RCZ917515:RDA917515 RMV917515:RMW917515 RWR917515:RWS917515 SGN917515:SGO917515 SQJ917515:SQK917515 TAF917515:TAG917515 TKB917515:TKC917515 TTX917515:TTY917515 UDT917515:UDU917515 UNP917515:UNQ917515 UXL917515:UXM917515 VHH917515:VHI917515 VRD917515:VRE917515 WAZ917515:WBA917515 WKV917515:WKW917515 WUR917515:WUS917515 IF983051:IG983051 SB983051:SC983051 ABX983051:ABY983051 ALT983051:ALU983051 AVP983051:AVQ983051 BFL983051:BFM983051 BPH983051:BPI983051 BZD983051:BZE983051 CIZ983051:CJA983051 CSV983051:CSW983051 DCR983051:DCS983051 DMN983051:DMO983051 DWJ983051:DWK983051 EGF983051:EGG983051 EQB983051:EQC983051 EZX983051:EZY983051 FJT983051:FJU983051 FTP983051:FTQ983051 GDL983051:GDM983051 GNH983051:GNI983051 GXD983051:GXE983051 HGZ983051:HHA983051 HQV983051:HQW983051 IAR983051:IAS983051 IKN983051:IKO983051 IUJ983051:IUK983051 JEF983051:JEG983051 JOB983051:JOC983051 JXX983051:JXY983051 KHT983051:KHU983051 KRP983051:KRQ983051 LBL983051:LBM983051 LLH983051:LLI983051 LVD983051:LVE983051 MEZ983051:MFA983051 MOV983051:MOW983051 MYR983051:MYS983051 NIN983051:NIO983051 NSJ983051:NSK983051 OCF983051:OCG983051 OMB983051:OMC983051 OVX983051:OVY983051 PFT983051:PFU983051 PPP983051:PPQ983051 PZL983051:PZM983051 QJH983051:QJI983051 QTD983051:QTE983051 RCZ983051:RDA983051 RMV983051:RMW983051 RWR983051:RWS983051 SGN983051:SGO983051 SQJ983051:SQK983051 TAF983051:TAG983051 TKB983051:TKC983051 TTX983051:TTY983051 UDT983051:UDU983051 UNP983051:UNQ983051 UXL983051:UXM983051 VHH983051:VHI983051 VRD983051:VRE983051 WAZ983051:WBA983051 WKV983051:WKW983051 WUR983051:WUS983051 II65547:IJ65547 SE65547:SF65547 ACA65547:ACB65547 ALW65547:ALX65547 AVS65547:AVT65547 BFO65547:BFP65547 BPK65547:BPL65547 BZG65547:BZH65547 CJC65547:CJD65547 CSY65547:CSZ65547 DCU65547:DCV65547 DMQ65547:DMR65547 DWM65547:DWN65547 EGI65547:EGJ65547 EQE65547:EQF65547 FAA65547:FAB65547 FJW65547:FJX65547 FTS65547:FTT65547 GDO65547:GDP65547 GNK65547:GNL65547 GXG65547:GXH65547 HHC65547:HHD65547 HQY65547:HQZ65547 IAU65547:IAV65547 IKQ65547:IKR65547 IUM65547:IUN65547 JEI65547:JEJ65547 JOE65547:JOF65547 JYA65547:JYB65547 KHW65547:KHX65547 KRS65547:KRT65547 LBO65547:LBP65547 LLK65547:LLL65547 LVG65547:LVH65547 MFC65547:MFD65547 MOY65547:MOZ65547 MYU65547:MYV65547 NIQ65547:NIR65547 NSM65547:NSN65547 OCI65547:OCJ65547 OME65547:OMF65547 OWA65547:OWB65547 PFW65547:PFX65547 PPS65547:PPT65547 PZO65547:PZP65547 QJK65547:QJL65547 QTG65547:QTH65547 RDC65547:RDD65547 RMY65547:RMZ65547 RWU65547:RWV65547 SGQ65547:SGR65547 SQM65547:SQN65547 TAI65547:TAJ65547 TKE65547:TKF65547 TUA65547:TUB65547 UDW65547:UDX65547 UNS65547:UNT65547 UXO65547:UXP65547 VHK65547:VHL65547 VRG65547:VRH65547 WBC65547:WBD65547 WKY65547:WKZ65547 WUU65547:WUV65547 II131083:IJ131083 SE131083:SF131083 ACA131083:ACB131083 ALW131083:ALX131083 AVS131083:AVT131083 BFO131083:BFP131083 BPK131083:BPL131083 BZG131083:BZH131083 CJC131083:CJD131083 CSY131083:CSZ131083 DCU131083:DCV131083 DMQ131083:DMR131083 DWM131083:DWN131083 EGI131083:EGJ131083 EQE131083:EQF131083 FAA131083:FAB131083 FJW131083:FJX131083 FTS131083:FTT131083 GDO131083:GDP131083 GNK131083:GNL131083 GXG131083:GXH131083 HHC131083:HHD131083 HQY131083:HQZ131083 IAU131083:IAV131083 IKQ131083:IKR131083 IUM131083:IUN131083 JEI131083:JEJ131083 JOE131083:JOF131083 JYA131083:JYB131083 KHW131083:KHX131083 KRS131083:KRT131083 LBO131083:LBP131083 LLK131083:LLL131083 LVG131083:LVH131083 MFC131083:MFD131083 MOY131083:MOZ131083 MYU131083:MYV131083 NIQ131083:NIR131083 NSM131083:NSN131083 OCI131083:OCJ131083 OME131083:OMF131083 OWA131083:OWB131083 PFW131083:PFX131083 PPS131083:PPT131083 PZO131083:PZP131083 QJK131083:QJL131083 QTG131083:QTH131083 RDC131083:RDD131083 RMY131083:RMZ131083 RWU131083:RWV131083 SGQ131083:SGR131083 SQM131083:SQN131083 TAI131083:TAJ131083 TKE131083:TKF131083 TUA131083:TUB131083 UDW131083:UDX131083 UNS131083:UNT131083 UXO131083:UXP131083 VHK131083:VHL131083 VRG131083:VRH131083 WBC131083:WBD131083 WKY131083:WKZ131083 WUU131083:WUV131083 II196619:IJ196619 SE196619:SF196619 ACA196619:ACB196619 ALW196619:ALX196619 AVS196619:AVT196619 BFO196619:BFP196619 BPK196619:BPL196619 BZG196619:BZH196619 CJC196619:CJD196619 CSY196619:CSZ196619 DCU196619:DCV196619 DMQ196619:DMR196619 DWM196619:DWN196619 EGI196619:EGJ196619 EQE196619:EQF196619 FAA196619:FAB196619 FJW196619:FJX196619 FTS196619:FTT196619 GDO196619:GDP196619 GNK196619:GNL196619 GXG196619:GXH196619 HHC196619:HHD196619 HQY196619:HQZ196619 IAU196619:IAV196619 IKQ196619:IKR196619 IUM196619:IUN196619 JEI196619:JEJ196619 JOE196619:JOF196619 JYA196619:JYB196619 KHW196619:KHX196619 KRS196619:KRT196619 LBO196619:LBP196619 LLK196619:LLL196619 LVG196619:LVH196619 MFC196619:MFD196619 MOY196619:MOZ196619 MYU196619:MYV196619 NIQ196619:NIR196619 NSM196619:NSN196619 OCI196619:OCJ196619 OME196619:OMF196619 OWA196619:OWB196619 PFW196619:PFX196619 PPS196619:PPT196619 PZO196619:PZP196619 QJK196619:QJL196619 QTG196619:QTH196619 RDC196619:RDD196619 RMY196619:RMZ196619 RWU196619:RWV196619 SGQ196619:SGR196619 SQM196619:SQN196619 TAI196619:TAJ196619 TKE196619:TKF196619 TUA196619:TUB196619 UDW196619:UDX196619 UNS196619:UNT196619 UXO196619:UXP196619 VHK196619:VHL196619 VRG196619:VRH196619 WBC196619:WBD196619 WKY196619:WKZ196619 WUU196619:WUV196619 II262155:IJ262155 SE262155:SF262155 ACA262155:ACB262155 ALW262155:ALX262155 AVS262155:AVT262155 BFO262155:BFP262155 BPK262155:BPL262155 BZG262155:BZH262155 CJC262155:CJD262155 CSY262155:CSZ262155 DCU262155:DCV262155 DMQ262155:DMR262155 DWM262155:DWN262155 EGI262155:EGJ262155 EQE262155:EQF262155 FAA262155:FAB262155 FJW262155:FJX262155 FTS262155:FTT262155 GDO262155:GDP262155 GNK262155:GNL262155 GXG262155:GXH262155 HHC262155:HHD262155 HQY262155:HQZ262155 IAU262155:IAV262155 IKQ262155:IKR262155 IUM262155:IUN262155 JEI262155:JEJ262155 JOE262155:JOF262155 JYA262155:JYB262155 KHW262155:KHX262155 KRS262155:KRT262155 LBO262155:LBP262155 LLK262155:LLL262155 LVG262155:LVH262155 MFC262155:MFD262155 MOY262155:MOZ262155 MYU262155:MYV262155 NIQ262155:NIR262155 NSM262155:NSN262155 OCI262155:OCJ262155 OME262155:OMF262155 OWA262155:OWB262155 PFW262155:PFX262155 PPS262155:PPT262155 PZO262155:PZP262155 QJK262155:QJL262155 QTG262155:QTH262155 RDC262155:RDD262155 RMY262155:RMZ262155 RWU262155:RWV262155 SGQ262155:SGR262155 SQM262155:SQN262155 TAI262155:TAJ262155 TKE262155:TKF262155 TUA262155:TUB262155 UDW262155:UDX262155 UNS262155:UNT262155 UXO262155:UXP262155 VHK262155:VHL262155 VRG262155:VRH262155 WBC262155:WBD262155 WKY262155:WKZ262155 WUU262155:WUV262155 II327691:IJ327691 SE327691:SF327691 ACA327691:ACB327691 ALW327691:ALX327691 AVS327691:AVT327691 BFO327691:BFP327691 BPK327691:BPL327691 BZG327691:BZH327691 CJC327691:CJD327691 CSY327691:CSZ327691 DCU327691:DCV327691 DMQ327691:DMR327691 DWM327691:DWN327691 EGI327691:EGJ327691 EQE327691:EQF327691 FAA327691:FAB327691 FJW327691:FJX327691 FTS327691:FTT327691 GDO327691:GDP327691 GNK327691:GNL327691 GXG327691:GXH327691 HHC327691:HHD327691 HQY327691:HQZ327691 IAU327691:IAV327691 IKQ327691:IKR327691 IUM327691:IUN327691 JEI327691:JEJ327691 JOE327691:JOF327691 JYA327691:JYB327691 KHW327691:KHX327691 KRS327691:KRT327691 LBO327691:LBP327691 LLK327691:LLL327691 LVG327691:LVH327691 MFC327691:MFD327691 MOY327691:MOZ327691 MYU327691:MYV327691 NIQ327691:NIR327691 NSM327691:NSN327691 OCI327691:OCJ327691 OME327691:OMF327691 OWA327691:OWB327691 PFW327691:PFX327691 PPS327691:PPT327691 PZO327691:PZP327691 QJK327691:QJL327691 QTG327691:QTH327691 RDC327691:RDD327691 RMY327691:RMZ327691 RWU327691:RWV327691 SGQ327691:SGR327691 SQM327691:SQN327691 TAI327691:TAJ327691 TKE327691:TKF327691 TUA327691:TUB327691 UDW327691:UDX327691 UNS327691:UNT327691 UXO327691:UXP327691 VHK327691:VHL327691 VRG327691:VRH327691 WBC327691:WBD327691 WKY327691:WKZ327691 WUU327691:WUV327691 II393227:IJ393227 SE393227:SF393227 ACA393227:ACB393227 ALW393227:ALX393227 AVS393227:AVT393227 BFO393227:BFP393227 BPK393227:BPL393227 BZG393227:BZH393227 CJC393227:CJD393227 CSY393227:CSZ393227 DCU393227:DCV393227 DMQ393227:DMR393227 DWM393227:DWN393227 EGI393227:EGJ393227 EQE393227:EQF393227 FAA393227:FAB393227 FJW393227:FJX393227 FTS393227:FTT393227 GDO393227:GDP393227 GNK393227:GNL393227 GXG393227:GXH393227 HHC393227:HHD393227 HQY393227:HQZ393227 IAU393227:IAV393227 IKQ393227:IKR393227 IUM393227:IUN393227 JEI393227:JEJ393227 JOE393227:JOF393227 JYA393227:JYB393227 KHW393227:KHX393227 KRS393227:KRT393227 LBO393227:LBP393227 LLK393227:LLL393227 LVG393227:LVH393227 MFC393227:MFD393227 MOY393227:MOZ393227 MYU393227:MYV393227 NIQ393227:NIR393227 NSM393227:NSN393227 OCI393227:OCJ393227 OME393227:OMF393227 OWA393227:OWB393227 PFW393227:PFX393227 PPS393227:PPT393227 PZO393227:PZP393227 QJK393227:QJL393227 QTG393227:QTH393227 RDC393227:RDD393227 RMY393227:RMZ393227 RWU393227:RWV393227 SGQ393227:SGR393227 SQM393227:SQN393227 TAI393227:TAJ393227 TKE393227:TKF393227 TUA393227:TUB393227 UDW393227:UDX393227 UNS393227:UNT393227 UXO393227:UXP393227 VHK393227:VHL393227 VRG393227:VRH393227 WBC393227:WBD393227 WKY393227:WKZ393227 WUU393227:WUV393227 II458763:IJ458763 SE458763:SF458763 ACA458763:ACB458763 ALW458763:ALX458763 AVS458763:AVT458763 BFO458763:BFP458763 BPK458763:BPL458763 BZG458763:BZH458763 CJC458763:CJD458763 CSY458763:CSZ458763 DCU458763:DCV458763 DMQ458763:DMR458763 DWM458763:DWN458763 EGI458763:EGJ458763 EQE458763:EQF458763 FAA458763:FAB458763 FJW458763:FJX458763 FTS458763:FTT458763 GDO458763:GDP458763 GNK458763:GNL458763 GXG458763:GXH458763 HHC458763:HHD458763 HQY458763:HQZ458763 IAU458763:IAV458763 IKQ458763:IKR458763 IUM458763:IUN458763 JEI458763:JEJ458763 JOE458763:JOF458763 JYA458763:JYB458763 KHW458763:KHX458763 KRS458763:KRT458763 LBO458763:LBP458763 LLK458763:LLL458763 LVG458763:LVH458763 MFC458763:MFD458763 MOY458763:MOZ458763 MYU458763:MYV458763 NIQ458763:NIR458763 NSM458763:NSN458763 OCI458763:OCJ458763 OME458763:OMF458763 OWA458763:OWB458763 PFW458763:PFX458763 PPS458763:PPT458763 PZO458763:PZP458763 QJK458763:QJL458763 QTG458763:QTH458763 RDC458763:RDD458763 RMY458763:RMZ458763 RWU458763:RWV458763 SGQ458763:SGR458763 SQM458763:SQN458763 TAI458763:TAJ458763 TKE458763:TKF458763 TUA458763:TUB458763 UDW458763:UDX458763 UNS458763:UNT458763 UXO458763:UXP458763 VHK458763:VHL458763 VRG458763:VRH458763 WBC458763:WBD458763 WKY458763:WKZ458763 WUU458763:WUV458763 II524299:IJ524299 SE524299:SF524299 ACA524299:ACB524299 ALW524299:ALX524299 AVS524299:AVT524299 BFO524299:BFP524299 BPK524299:BPL524299 BZG524299:BZH524299 CJC524299:CJD524299 CSY524299:CSZ524299 DCU524299:DCV524299 DMQ524299:DMR524299 DWM524299:DWN524299 EGI524299:EGJ524299 EQE524299:EQF524299 FAA524299:FAB524299 FJW524299:FJX524299 FTS524299:FTT524299 GDO524299:GDP524299 GNK524299:GNL524299 GXG524299:GXH524299 HHC524299:HHD524299 HQY524299:HQZ524299 IAU524299:IAV524299 IKQ524299:IKR524299 IUM524299:IUN524299 JEI524299:JEJ524299 JOE524299:JOF524299 JYA524299:JYB524299 KHW524299:KHX524299 KRS524299:KRT524299 LBO524299:LBP524299 LLK524299:LLL524299 LVG524299:LVH524299 MFC524299:MFD524299 MOY524299:MOZ524299 MYU524299:MYV524299 NIQ524299:NIR524299 NSM524299:NSN524299 OCI524299:OCJ524299 OME524299:OMF524299 OWA524299:OWB524299 PFW524299:PFX524299 PPS524299:PPT524299 PZO524299:PZP524299 QJK524299:QJL524299 QTG524299:QTH524299 RDC524299:RDD524299 RMY524299:RMZ524299 RWU524299:RWV524299 SGQ524299:SGR524299 SQM524299:SQN524299 TAI524299:TAJ524299 TKE524299:TKF524299 TUA524299:TUB524299 UDW524299:UDX524299 UNS524299:UNT524299 UXO524299:UXP524299 VHK524299:VHL524299 VRG524299:VRH524299 WBC524299:WBD524299 WKY524299:WKZ524299 WUU524299:WUV524299 II589835:IJ589835 SE589835:SF589835 ACA589835:ACB589835 ALW589835:ALX589835 AVS589835:AVT589835 BFO589835:BFP589835 BPK589835:BPL589835 BZG589835:BZH589835 CJC589835:CJD589835 CSY589835:CSZ589835 DCU589835:DCV589835 DMQ589835:DMR589835 DWM589835:DWN589835 EGI589835:EGJ589835 EQE589835:EQF589835 FAA589835:FAB589835 FJW589835:FJX589835 FTS589835:FTT589835 GDO589835:GDP589835 GNK589835:GNL589835 GXG589835:GXH589835 HHC589835:HHD589835 HQY589835:HQZ589835 IAU589835:IAV589835 IKQ589835:IKR589835 IUM589835:IUN589835 JEI589835:JEJ589835 JOE589835:JOF589835 JYA589835:JYB589835 KHW589835:KHX589835 KRS589835:KRT589835 LBO589835:LBP589835 LLK589835:LLL589835 LVG589835:LVH589835 MFC589835:MFD589835 MOY589835:MOZ589835 MYU589835:MYV589835 NIQ589835:NIR589835 NSM589835:NSN589835 OCI589835:OCJ589835 OME589835:OMF589835 OWA589835:OWB589835 PFW589835:PFX589835 PPS589835:PPT589835 PZO589835:PZP589835 QJK589835:QJL589835 QTG589835:QTH589835 RDC589835:RDD589835 RMY589835:RMZ589835 RWU589835:RWV589835 SGQ589835:SGR589835 SQM589835:SQN589835 TAI589835:TAJ589835 TKE589835:TKF589835 TUA589835:TUB589835 UDW589835:UDX589835 UNS589835:UNT589835 UXO589835:UXP589835 VHK589835:VHL589835 VRG589835:VRH589835 WBC589835:WBD589835 WKY589835:WKZ589835 WUU589835:WUV589835 II655371:IJ655371 SE655371:SF655371 ACA655371:ACB655371 ALW655371:ALX655371 AVS655371:AVT655371 BFO655371:BFP655371 BPK655371:BPL655371 BZG655371:BZH655371 CJC655371:CJD655371 CSY655371:CSZ655371 DCU655371:DCV655371 DMQ655371:DMR655371 DWM655371:DWN655371 EGI655371:EGJ655371 EQE655371:EQF655371 FAA655371:FAB655371 FJW655371:FJX655371 FTS655371:FTT655371 GDO655371:GDP655371 GNK655371:GNL655371 GXG655371:GXH655371 HHC655371:HHD655371 HQY655371:HQZ655371 IAU655371:IAV655371 IKQ655371:IKR655371 IUM655371:IUN655371 JEI655371:JEJ655371 JOE655371:JOF655371 JYA655371:JYB655371 KHW655371:KHX655371 KRS655371:KRT655371 LBO655371:LBP655371 LLK655371:LLL655371 LVG655371:LVH655371 MFC655371:MFD655371 MOY655371:MOZ655371 MYU655371:MYV655371 NIQ655371:NIR655371 NSM655371:NSN655371 OCI655371:OCJ655371 OME655371:OMF655371 OWA655371:OWB655371 PFW655371:PFX655371 PPS655371:PPT655371 PZO655371:PZP655371 QJK655371:QJL655371 QTG655371:QTH655371 RDC655371:RDD655371 RMY655371:RMZ655371 RWU655371:RWV655371 SGQ655371:SGR655371 SQM655371:SQN655371 TAI655371:TAJ655371 TKE655371:TKF655371 TUA655371:TUB655371 UDW655371:UDX655371 UNS655371:UNT655371 UXO655371:UXP655371 VHK655371:VHL655371 VRG655371:VRH655371 WBC655371:WBD655371 WKY655371:WKZ655371 WUU655371:WUV655371 II720907:IJ720907 SE720907:SF720907 ACA720907:ACB720907 ALW720907:ALX720907 AVS720907:AVT720907 BFO720907:BFP720907 BPK720907:BPL720907 BZG720907:BZH720907 CJC720907:CJD720907 CSY720907:CSZ720907 DCU720907:DCV720907 DMQ720907:DMR720907 DWM720907:DWN720907 EGI720907:EGJ720907 EQE720907:EQF720907 FAA720907:FAB720907 FJW720907:FJX720907 FTS720907:FTT720907 GDO720907:GDP720907 GNK720907:GNL720907 GXG720907:GXH720907 HHC720907:HHD720907 HQY720907:HQZ720907 IAU720907:IAV720907 IKQ720907:IKR720907 IUM720907:IUN720907 JEI720907:JEJ720907 JOE720907:JOF720907 JYA720907:JYB720907 KHW720907:KHX720907 KRS720907:KRT720907 LBO720907:LBP720907 LLK720907:LLL720907 LVG720907:LVH720907 MFC720907:MFD720907 MOY720907:MOZ720907 MYU720907:MYV720907 NIQ720907:NIR720907 NSM720907:NSN720907 OCI720907:OCJ720907 OME720907:OMF720907 OWA720907:OWB720907 PFW720907:PFX720907 PPS720907:PPT720907 PZO720907:PZP720907 QJK720907:QJL720907 QTG720907:QTH720907 RDC720907:RDD720907 RMY720907:RMZ720907 RWU720907:RWV720907 SGQ720907:SGR720907 SQM720907:SQN720907 TAI720907:TAJ720907 TKE720907:TKF720907 TUA720907:TUB720907 UDW720907:UDX720907 UNS720907:UNT720907 UXO720907:UXP720907 VHK720907:VHL720907 VRG720907:VRH720907 WBC720907:WBD720907 WKY720907:WKZ720907 WUU720907:WUV720907 II786443:IJ786443 SE786443:SF786443 ACA786443:ACB786443 ALW786443:ALX786443 AVS786443:AVT786443 BFO786443:BFP786443 BPK786443:BPL786443 BZG786443:BZH786443 CJC786443:CJD786443 CSY786443:CSZ786443 DCU786443:DCV786443 DMQ786443:DMR786443 DWM786443:DWN786443 EGI786443:EGJ786443 EQE786443:EQF786443 FAA786443:FAB786443 FJW786443:FJX786443 FTS786443:FTT786443 GDO786443:GDP786443 GNK786443:GNL786443 GXG786443:GXH786443 HHC786443:HHD786443 HQY786443:HQZ786443 IAU786443:IAV786443 IKQ786443:IKR786443 IUM786443:IUN786443 JEI786443:JEJ786443 JOE786443:JOF786443 JYA786443:JYB786443 KHW786443:KHX786443 KRS786443:KRT786443 LBO786443:LBP786443 LLK786443:LLL786443 LVG786443:LVH786443 MFC786443:MFD786443 MOY786443:MOZ786443 MYU786443:MYV786443 NIQ786443:NIR786443 NSM786443:NSN786443 OCI786443:OCJ786443 OME786443:OMF786443 OWA786443:OWB786443 PFW786443:PFX786443 PPS786443:PPT786443 PZO786443:PZP786443 QJK786443:QJL786443 QTG786443:QTH786443 RDC786443:RDD786443 RMY786443:RMZ786443 RWU786443:RWV786443 SGQ786443:SGR786443 SQM786443:SQN786443 TAI786443:TAJ786443 TKE786443:TKF786443 TUA786443:TUB786443 UDW786443:UDX786443 UNS786443:UNT786443 UXO786443:UXP786443 VHK786443:VHL786443 VRG786443:VRH786443 WBC786443:WBD786443 WKY786443:WKZ786443 WUU786443:WUV786443 II851979:IJ851979 SE851979:SF851979 ACA851979:ACB851979 ALW851979:ALX851979 AVS851979:AVT851979 BFO851979:BFP851979 BPK851979:BPL851979 BZG851979:BZH851979 CJC851979:CJD851979 CSY851979:CSZ851979 DCU851979:DCV851979 DMQ851979:DMR851979 DWM851979:DWN851979 EGI851979:EGJ851979 EQE851979:EQF851979 FAA851979:FAB851979 FJW851979:FJX851979 FTS851979:FTT851979 GDO851979:GDP851979 GNK851979:GNL851979 GXG851979:GXH851979 HHC851979:HHD851979 HQY851979:HQZ851979 IAU851979:IAV851979 IKQ851979:IKR851979 IUM851979:IUN851979 JEI851979:JEJ851979 JOE851979:JOF851979 JYA851979:JYB851979 KHW851979:KHX851979 KRS851979:KRT851979 LBO851979:LBP851979 LLK851979:LLL851979 LVG851979:LVH851979 MFC851979:MFD851979 MOY851979:MOZ851979 MYU851979:MYV851979 NIQ851979:NIR851979 NSM851979:NSN851979 OCI851979:OCJ851979 OME851979:OMF851979 OWA851979:OWB851979 PFW851979:PFX851979 PPS851979:PPT851979 PZO851979:PZP851979 QJK851979:QJL851979 QTG851979:QTH851979 RDC851979:RDD851979 RMY851979:RMZ851979 RWU851979:RWV851979 SGQ851979:SGR851979 SQM851979:SQN851979 TAI851979:TAJ851979 TKE851979:TKF851979 TUA851979:TUB851979 UDW851979:UDX851979 UNS851979:UNT851979 UXO851979:UXP851979 VHK851979:VHL851979 VRG851979:VRH851979 WBC851979:WBD851979 WKY851979:WKZ851979 WUU851979:WUV851979 II917515:IJ917515 SE917515:SF917515 ACA917515:ACB917515 ALW917515:ALX917515 AVS917515:AVT917515 BFO917515:BFP917515 BPK917515:BPL917515 BZG917515:BZH917515 CJC917515:CJD917515 CSY917515:CSZ917515 DCU917515:DCV917515 DMQ917515:DMR917515 DWM917515:DWN917515 EGI917515:EGJ917515 EQE917515:EQF917515 FAA917515:FAB917515 FJW917515:FJX917515 FTS917515:FTT917515 GDO917515:GDP917515 GNK917515:GNL917515 GXG917515:GXH917515 HHC917515:HHD917515 HQY917515:HQZ917515 IAU917515:IAV917515 IKQ917515:IKR917515 IUM917515:IUN917515 JEI917515:JEJ917515 JOE917515:JOF917515 JYA917515:JYB917515 KHW917515:KHX917515 KRS917515:KRT917515 LBO917515:LBP917515 LLK917515:LLL917515 LVG917515:LVH917515 MFC917515:MFD917515 MOY917515:MOZ917515 MYU917515:MYV917515 NIQ917515:NIR917515 NSM917515:NSN917515 OCI917515:OCJ917515 OME917515:OMF917515 OWA917515:OWB917515 PFW917515:PFX917515 PPS917515:PPT917515 PZO917515:PZP917515 QJK917515:QJL917515 QTG917515:QTH917515 RDC917515:RDD917515 RMY917515:RMZ917515 RWU917515:RWV917515 SGQ917515:SGR917515 SQM917515:SQN917515 TAI917515:TAJ917515 TKE917515:TKF917515 TUA917515:TUB917515 UDW917515:UDX917515 UNS917515:UNT917515 UXO917515:UXP917515 VHK917515:VHL917515 VRG917515:VRH917515 WBC917515:WBD917515 WKY917515:WKZ917515 WUU917515:WUV917515 II983051:IJ983051 SE983051:SF983051 ACA983051:ACB983051 ALW983051:ALX983051 AVS983051:AVT983051 BFO983051:BFP983051 BPK983051:BPL983051 BZG983051:BZH983051 CJC983051:CJD983051 CSY983051:CSZ983051 DCU983051:DCV983051 DMQ983051:DMR983051 DWM983051:DWN983051 EGI983051:EGJ983051 EQE983051:EQF983051 FAA983051:FAB983051 FJW983051:FJX983051 FTS983051:FTT983051 GDO983051:GDP983051 GNK983051:GNL983051 GXG983051:GXH983051 HHC983051:HHD983051 HQY983051:HQZ983051 IAU983051:IAV983051 IKQ983051:IKR983051 IUM983051:IUN983051 JEI983051:JEJ983051 JOE983051:JOF983051 JYA983051:JYB983051 KHW983051:KHX983051 KRS983051:KRT983051 LBO983051:LBP983051 LLK983051:LLL983051 LVG983051:LVH983051 MFC983051:MFD983051 MOY983051:MOZ983051 MYU983051:MYV983051 NIQ983051:NIR983051 NSM983051:NSN983051 OCI983051:OCJ983051 OME983051:OMF983051 OWA983051:OWB983051 PFW983051:PFX983051 PPS983051:PPT983051 PZO983051:PZP983051 QJK983051:QJL983051 QTG983051:QTH983051 RDC983051:RDD983051 RMY983051:RMZ983051 RWU983051:RWV983051 SGQ983051:SGR983051 SQM983051:SQN983051 TAI983051:TAJ983051 TKE983051:TKF983051 TUA983051:TUB983051 UDW983051:UDX983051 UNS983051:UNT983051 UXO983051:UXP983051 VHK983051:VHL983051 VRG983051:VRH983051 WBC983051:WBD983051 WKY983051:WKZ983051 WUU983051:WUV983051 IL65547:IM65547 SH65547:SI65547 ACD65547:ACE65547 ALZ65547:AMA65547 AVV65547:AVW65547 BFR65547:BFS65547 BPN65547:BPO65547 BZJ65547:BZK65547 CJF65547:CJG65547 CTB65547:CTC65547 DCX65547:DCY65547 DMT65547:DMU65547 DWP65547:DWQ65547 EGL65547:EGM65547 EQH65547:EQI65547 FAD65547:FAE65547 FJZ65547:FKA65547 FTV65547:FTW65547 GDR65547:GDS65547 GNN65547:GNO65547 GXJ65547:GXK65547 HHF65547:HHG65547 HRB65547:HRC65547 IAX65547:IAY65547 IKT65547:IKU65547 IUP65547:IUQ65547 JEL65547:JEM65547 JOH65547:JOI65547 JYD65547:JYE65547 KHZ65547:KIA65547 KRV65547:KRW65547 LBR65547:LBS65547 LLN65547:LLO65547 LVJ65547:LVK65547 MFF65547:MFG65547 MPB65547:MPC65547 MYX65547:MYY65547 NIT65547:NIU65547 NSP65547:NSQ65547 OCL65547:OCM65547 OMH65547:OMI65547 OWD65547:OWE65547 PFZ65547:PGA65547 PPV65547:PPW65547 PZR65547:PZS65547 QJN65547:QJO65547 QTJ65547:QTK65547 RDF65547:RDG65547 RNB65547:RNC65547 RWX65547:RWY65547 SGT65547:SGU65547 SQP65547:SQQ65547 TAL65547:TAM65547 TKH65547:TKI65547 TUD65547:TUE65547 UDZ65547:UEA65547 UNV65547:UNW65547 UXR65547:UXS65547 VHN65547:VHO65547 VRJ65547:VRK65547 WBF65547:WBG65547 WLB65547:WLC65547 WUX65547:WUY65547 IL131083:IM131083 SH131083:SI131083 ACD131083:ACE131083 ALZ131083:AMA131083 AVV131083:AVW131083 BFR131083:BFS131083 BPN131083:BPO131083 BZJ131083:BZK131083 CJF131083:CJG131083 CTB131083:CTC131083 DCX131083:DCY131083 DMT131083:DMU131083 DWP131083:DWQ131083 EGL131083:EGM131083 EQH131083:EQI131083 FAD131083:FAE131083 FJZ131083:FKA131083 FTV131083:FTW131083 GDR131083:GDS131083 GNN131083:GNO131083 GXJ131083:GXK131083 HHF131083:HHG131083 HRB131083:HRC131083 IAX131083:IAY131083 IKT131083:IKU131083 IUP131083:IUQ131083 JEL131083:JEM131083 JOH131083:JOI131083 JYD131083:JYE131083 KHZ131083:KIA131083 KRV131083:KRW131083 LBR131083:LBS131083 LLN131083:LLO131083 LVJ131083:LVK131083 MFF131083:MFG131083 MPB131083:MPC131083 MYX131083:MYY131083 NIT131083:NIU131083 NSP131083:NSQ131083 OCL131083:OCM131083 OMH131083:OMI131083 OWD131083:OWE131083 PFZ131083:PGA131083 PPV131083:PPW131083 PZR131083:PZS131083 QJN131083:QJO131083 QTJ131083:QTK131083 RDF131083:RDG131083 RNB131083:RNC131083 RWX131083:RWY131083 SGT131083:SGU131083 SQP131083:SQQ131083 TAL131083:TAM131083 TKH131083:TKI131083 TUD131083:TUE131083 UDZ131083:UEA131083 UNV131083:UNW131083 UXR131083:UXS131083 VHN131083:VHO131083 VRJ131083:VRK131083 WBF131083:WBG131083 WLB131083:WLC131083 WUX131083:WUY131083 IL196619:IM196619 SH196619:SI196619 ACD196619:ACE196619 ALZ196619:AMA196619 AVV196619:AVW196619 BFR196619:BFS196619 BPN196619:BPO196619 BZJ196619:BZK196619 CJF196619:CJG196619 CTB196619:CTC196619 DCX196619:DCY196619 DMT196619:DMU196619 DWP196619:DWQ196619 EGL196619:EGM196619 EQH196619:EQI196619 FAD196619:FAE196619 FJZ196619:FKA196619 FTV196619:FTW196619 GDR196619:GDS196619 GNN196619:GNO196619 GXJ196619:GXK196619 HHF196619:HHG196619 HRB196619:HRC196619 IAX196619:IAY196619 IKT196619:IKU196619 IUP196619:IUQ196619 JEL196619:JEM196619 JOH196619:JOI196619 JYD196619:JYE196619 KHZ196619:KIA196619 KRV196619:KRW196619 LBR196619:LBS196619 LLN196619:LLO196619 LVJ196619:LVK196619 MFF196619:MFG196619 MPB196619:MPC196619 MYX196619:MYY196619 NIT196619:NIU196619 NSP196619:NSQ196619 OCL196619:OCM196619 OMH196619:OMI196619 OWD196619:OWE196619 PFZ196619:PGA196619 PPV196619:PPW196619 PZR196619:PZS196619 QJN196619:QJO196619 QTJ196619:QTK196619 RDF196619:RDG196619 RNB196619:RNC196619 RWX196619:RWY196619 SGT196619:SGU196619 SQP196619:SQQ196619 TAL196619:TAM196619 TKH196619:TKI196619 TUD196619:TUE196619 UDZ196619:UEA196619 UNV196619:UNW196619 UXR196619:UXS196619 VHN196619:VHO196619 VRJ196619:VRK196619 WBF196619:WBG196619 WLB196619:WLC196619 WUX196619:WUY196619 IL262155:IM262155 SH262155:SI262155 ACD262155:ACE262155 ALZ262155:AMA262155 AVV262155:AVW262155 BFR262155:BFS262155 BPN262155:BPO262155 BZJ262155:BZK262155 CJF262155:CJG262155 CTB262155:CTC262155 DCX262155:DCY262155 DMT262155:DMU262155 DWP262155:DWQ262155 EGL262155:EGM262155 EQH262155:EQI262155 FAD262155:FAE262155 FJZ262155:FKA262155 FTV262155:FTW262155 GDR262155:GDS262155 GNN262155:GNO262155 GXJ262155:GXK262155 HHF262155:HHG262155 HRB262155:HRC262155 IAX262155:IAY262155 IKT262155:IKU262155 IUP262155:IUQ262155 JEL262155:JEM262155 JOH262155:JOI262155 JYD262155:JYE262155 KHZ262155:KIA262155 KRV262155:KRW262155 LBR262155:LBS262155 LLN262155:LLO262155 LVJ262155:LVK262155 MFF262155:MFG262155 MPB262155:MPC262155 MYX262155:MYY262155 NIT262155:NIU262155 NSP262155:NSQ262155 OCL262155:OCM262155 OMH262155:OMI262155 OWD262155:OWE262155 PFZ262155:PGA262155 PPV262155:PPW262155 PZR262155:PZS262155 QJN262155:QJO262155 QTJ262155:QTK262155 RDF262155:RDG262155 RNB262155:RNC262155 RWX262155:RWY262155 SGT262155:SGU262155 SQP262155:SQQ262155 TAL262155:TAM262155 TKH262155:TKI262155 TUD262155:TUE262155 UDZ262155:UEA262155 UNV262155:UNW262155 UXR262155:UXS262155 VHN262155:VHO262155 VRJ262155:VRK262155 WBF262155:WBG262155 WLB262155:WLC262155 WUX262155:WUY262155 IL327691:IM327691 SH327691:SI327691 ACD327691:ACE327691 ALZ327691:AMA327691 AVV327691:AVW327691 BFR327691:BFS327691 BPN327691:BPO327691 BZJ327691:BZK327691 CJF327691:CJG327691 CTB327691:CTC327691 DCX327691:DCY327691 DMT327691:DMU327691 DWP327691:DWQ327691 EGL327691:EGM327691 EQH327691:EQI327691 FAD327691:FAE327691 FJZ327691:FKA327691 FTV327691:FTW327691 GDR327691:GDS327691 GNN327691:GNO327691 GXJ327691:GXK327691 HHF327691:HHG327691 HRB327691:HRC327691 IAX327691:IAY327691 IKT327691:IKU327691 IUP327691:IUQ327691 JEL327691:JEM327691 JOH327691:JOI327691 JYD327691:JYE327691 KHZ327691:KIA327691 KRV327691:KRW327691 LBR327691:LBS327691 LLN327691:LLO327691 LVJ327691:LVK327691 MFF327691:MFG327691 MPB327691:MPC327691 MYX327691:MYY327691 NIT327691:NIU327691 NSP327691:NSQ327691 OCL327691:OCM327691 OMH327691:OMI327691 OWD327691:OWE327691 PFZ327691:PGA327691 PPV327691:PPW327691 PZR327691:PZS327691 QJN327691:QJO327691 QTJ327691:QTK327691 RDF327691:RDG327691 RNB327691:RNC327691 RWX327691:RWY327691 SGT327691:SGU327691 SQP327691:SQQ327691 TAL327691:TAM327691 TKH327691:TKI327691 TUD327691:TUE327691 UDZ327691:UEA327691 UNV327691:UNW327691 UXR327691:UXS327691 VHN327691:VHO327691 VRJ327691:VRK327691 WBF327691:WBG327691 WLB327691:WLC327691 WUX327691:WUY327691 IL393227:IM393227 SH393227:SI393227 ACD393227:ACE393227 ALZ393227:AMA393227 AVV393227:AVW393227 BFR393227:BFS393227 BPN393227:BPO393227 BZJ393227:BZK393227 CJF393227:CJG393227 CTB393227:CTC393227 DCX393227:DCY393227 DMT393227:DMU393227 DWP393227:DWQ393227 EGL393227:EGM393227 EQH393227:EQI393227 FAD393227:FAE393227 FJZ393227:FKA393227 FTV393227:FTW393227 GDR393227:GDS393227 GNN393227:GNO393227 GXJ393227:GXK393227 HHF393227:HHG393227 HRB393227:HRC393227 IAX393227:IAY393227 IKT393227:IKU393227 IUP393227:IUQ393227 JEL393227:JEM393227 JOH393227:JOI393227 JYD393227:JYE393227 KHZ393227:KIA393227 KRV393227:KRW393227 LBR393227:LBS393227 LLN393227:LLO393227 LVJ393227:LVK393227 MFF393227:MFG393227 MPB393227:MPC393227 MYX393227:MYY393227 NIT393227:NIU393227 NSP393227:NSQ393227 OCL393227:OCM393227 OMH393227:OMI393227 OWD393227:OWE393227 PFZ393227:PGA393227 PPV393227:PPW393227 PZR393227:PZS393227 QJN393227:QJO393227 QTJ393227:QTK393227 RDF393227:RDG393227 RNB393227:RNC393227 RWX393227:RWY393227 SGT393227:SGU393227 SQP393227:SQQ393227 TAL393227:TAM393227 TKH393227:TKI393227 TUD393227:TUE393227 UDZ393227:UEA393227 UNV393227:UNW393227 UXR393227:UXS393227 VHN393227:VHO393227 VRJ393227:VRK393227 WBF393227:WBG393227 WLB393227:WLC393227 WUX393227:WUY393227 IL458763:IM458763 SH458763:SI458763 ACD458763:ACE458763 ALZ458763:AMA458763 AVV458763:AVW458763 BFR458763:BFS458763 BPN458763:BPO458763 BZJ458763:BZK458763 CJF458763:CJG458763 CTB458763:CTC458763 DCX458763:DCY458763 DMT458763:DMU458763 DWP458763:DWQ458763 EGL458763:EGM458763 EQH458763:EQI458763 FAD458763:FAE458763 FJZ458763:FKA458763 FTV458763:FTW458763 GDR458763:GDS458763 GNN458763:GNO458763 GXJ458763:GXK458763 HHF458763:HHG458763 HRB458763:HRC458763 IAX458763:IAY458763 IKT458763:IKU458763 IUP458763:IUQ458763 JEL458763:JEM458763 JOH458763:JOI458763 JYD458763:JYE458763 KHZ458763:KIA458763 KRV458763:KRW458763 LBR458763:LBS458763 LLN458763:LLO458763 LVJ458763:LVK458763 MFF458763:MFG458763 MPB458763:MPC458763 MYX458763:MYY458763 NIT458763:NIU458763 NSP458763:NSQ458763 OCL458763:OCM458763 OMH458763:OMI458763 OWD458763:OWE458763 PFZ458763:PGA458763 PPV458763:PPW458763 PZR458763:PZS458763 QJN458763:QJO458763 QTJ458763:QTK458763 RDF458763:RDG458763 RNB458763:RNC458763 RWX458763:RWY458763 SGT458763:SGU458763 SQP458763:SQQ458763 TAL458763:TAM458763 TKH458763:TKI458763 TUD458763:TUE458763 UDZ458763:UEA458763 UNV458763:UNW458763 UXR458763:UXS458763 VHN458763:VHO458763 VRJ458763:VRK458763 WBF458763:WBG458763 WLB458763:WLC458763 WUX458763:WUY458763 IL524299:IM524299 SH524299:SI524299 ACD524299:ACE524299 ALZ524299:AMA524299 AVV524299:AVW524299 BFR524299:BFS524299 BPN524299:BPO524299 BZJ524299:BZK524299 CJF524299:CJG524299 CTB524299:CTC524299 DCX524299:DCY524299 DMT524299:DMU524299 DWP524299:DWQ524299 EGL524299:EGM524299 EQH524299:EQI524299 FAD524299:FAE524299 FJZ524299:FKA524299 FTV524299:FTW524299 GDR524299:GDS524299 GNN524299:GNO524299 GXJ524299:GXK524299 HHF524299:HHG524299 HRB524299:HRC524299 IAX524299:IAY524299 IKT524299:IKU524299 IUP524299:IUQ524299 JEL524299:JEM524299 JOH524299:JOI524299 JYD524299:JYE524299 KHZ524299:KIA524299 KRV524299:KRW524299 LBR524299:LBS524299 LLN524299:LLO524299 LVJ524299:LVK524299 MFF524299:MFG524299 MPB524299:MPC524299 MYX524299:MYY524299 NIT524299:NIU524299 NSP524299:NSQ524299 OCL524299:OCM524299 OMH524299:OMI524299 OWD524299:OWE524299 PFZ524299:PGA524299 PPV524299:PPW524299 PZR524299:PZS524299 QJN524299:QJO524299 QTJ524299:QTK524299 RDF524299:RDG524299 RNB524299:RNC524299 RWX524299:RWY524299 SGT524299:SGU524299 SQP524299:SQQ524299 TAL524299:TAM524299 TKH524299:TKI524299 TUD524299:TUE524299 UDZ524299:UEA524299 UNV524299:UNW524299 UXR524299:UXS524299 VHN524299:VHO524299 VRJ524299:VRK524299 WBF524299:WBG524299 WLB524299:WLC524299 WUX524299:WUY524299 IL589835:IM589835 SH589835:SI589835 ACD589835:ACE589835 ALZ589835:AMA589835 AVV589835:AVW589835 BFR589835:BFS589835 BPN589835:BPO589835 BZJ589835:BZK589835 CJF589835:CJG589835 CTB589835:CTC589835 DCX589835:DCY589835 DMT589835:DMU589835 DWP589835:DWQ589835 EGL589835:EGM589835 EQH589835:EQI589835 FAD589835:FAE589835 FJZ589835:FKA589835 FTV589835:FTW589835 GDR589835:GDS589835 GNN589835:GNO589835 GXJ589835:GXK589835 HHF589835:HHG589835 HRB589835:HRC589835 IAX589835:IAY589835 IKT589835:IKU589835 IUP589835:IUQ589835 JEL589835:JEM589835 JOH589835:JOI589835 JYD589835:JYE589835 KHZ589835:KIA589835 KRV589835:KRW589835 LBR589835:LBS589835 LLN589835:LLO589835 LVJ589835:LVK589835 MFF589835:MFG589835 MPB589835:MPC589835 MYX589835:MYY589835 NIT589835:NIU589835 NSP589835:NSQ589835 OCL589835:OCM589835 OMH589835:OMI589835 OWD589835:OWE589835 PFZ589835:PGA589835 PPV589835:PPW589835 PZR589835:PZS589835 QJN589835:QJO589835 QTJ589835:QTK589835 RDF589835:RDG589835 RNB589835:RNC589835 RWX589835:RWY589835 SGT589835:SGU589835 SQP589835:SQQ589835 TAL589835:TAM589835 TKH589835:TKI589835 TUD589835:TUE589835 UDZ589835:UEA589835 UNV589835:UNW589835 UXR589835:UXS589835 VHN589835:VHO589835 VRJ589835:VRK589835 WBF589835:WBG589835 WLB589835:WLC589835 WUX589835:WUY589835 IL655371:IM655371 SH655371:SI655371 ACD655371:ACE655371 ALZ655371:AMA655371 AVV655371:AVW655371 BFR655371:BFS655371 BPN655371:BPO655371 BZJ655371:BZK655371 CJF655371:CJG655371 CTB655371:CTC655371 DCX655371:DCY655371 DMT655371:DMU655371 DWP655371:DWQ655371 EGL655371:EGM655371 EQH655371:EQI655371 FAD655371:FAE655371 FJZ655371:FKA655371 FTV655371:FTW655371 GDR655371:GDS655371 GNN655371:GNO655371 GXJ655371:GXK655371 HHF655371:HHG655371 HRB655371:HRC655371 IAX655371:IAY655371 IKT655371:IKU655371 IUP655371:IUQ655371 JEL655371:JEM655371 JOH655371:JOI655371 JYD655371:JYE655371 KHZ655371:KIA655371 KRV655371:KRW655371 LBR655371:LBS655371 LLN655371:LLO655371 LVJ655371:LVK655371 MFF655371:MFG655371 MPB655371:MPC655371 MYX655371:MYY655371 NIT655371:NIU655371 NSP655371:NSQ655371 OCL655371:OCM655371 OMH655371:OMI655371 OWD655371:OWE655371 PFZ655371:PGA655371 PPV655371:PPW655371 PZR655371:PZS655371 QJN655371:QJO655371 QTJ655371:QTK655371 RDF655371:RDG655371 RNB655371:RNC655371 RWX655371:RWY655371 SGT655371:SGU655371 SQP655371:SQQ655371 TAL655371:TAM655371 TKH655371:TKI655371 TUD655371:TUE655371 UDZ655371:UEA655371 UNV655371:UNW655371 UXR655371:UXS655371 VHN655371:VHO655371 VRJ655371:VRK655371 WBF655371:WBG655371 WLB655371:WLC655371 WUX655371:WUY655371 IL720907:IM720907 SH720907:SI720907 ACD720907:ACE720907 ALZ720907:AMA720907 AVV720907:AVW720907 BFR720907:BFS720907 BPN720907:BPO720907 BZJ720907:BZK720907 CJF720907:CJG720907 CTB720907:CTC720907 DCX720907:DCY720907 DMT720907:DMU720907 DWP720907:DWQ720907 EGL720907:EGM720907 EQH720907:EQI720907 FAD720907:FAE720907 FJZ720907:FKA720907 FTV720907:FTW720907 GDR720907:GDS720907 GNN720907:GNO720907 GXJ720907:GXK720907 HHF720907:HHG720907 HRB720907:HRC720907 IAX720907:IAY720907 IKT720907:IKU720907 IUP720907:IUQ720907 JEL720907:JEM720907 JOH720907:JOI720907 JYD720907:JYE720907 KHZ720907:KIA720907 KRV720907:KRW720907 LBR720907:LBS720907 LLN720907:LLO720907 LVJ720907:LVK720907 MFF720907:MFG720907 MPB720907:MPC720907 MYX720907:MYY720907 NIT720907:NIU720907 NSP720907:NSQ720907 OCL720907:OCM720907 OMH720907:OMI720907 OWD720907:OWE720907 PFZ720907:PGA720907 PPV720907:PPW720907 PZR720907:PZS720907 QJN720907:QJO720907 QTJ720907:QTK720907 RDF720907:RDG720907 RNB720907:RNC720907 RWX720907:RWY720907 SGT720907:SGU720907 SQP720907:SQQ720907 TAL720907:TAM720907 TKH720907:TKI720907 TUD720907:TUE720907 UDZ720907:UEA720907 UNV720907:UNW720907 UXR720907:UXS720907 VHN720907:VHO720907 VRJ720907:VRK720907 WBF720907:WBG720907 WLB720907:WLC720907 WUX720907:WUY720907 IL786443:IM786443 SH786443:SI786443 ACD786443:ACE786443 ALZ786443:AMA786443 AVV786443:AVW786443 BFR786443:BFS786443 BPN786443:BPO786443 BZJ786443:BZK786443 CJF786443:CJG786443 CTB786443:CTC786443 DCX786443:DCY786443 DMT786443:DMU786443 DWP786443:DWQ786443 EGL786443:EGM786443 EQH786443:EQI786443 FAD786443:FAE786443 FJZ786443:FKA786443 FTV786443:FTW786443 GDR786443:GDS786443 GNN786443:GNO786443 GXJ786443:GXK786443 HHF786443:HHG786443 HRB786443:HRC786443 IAX786443:IAY786443 IKT786443:IKU786443 IUP786443:IUQ786443 JEL786443:JEM786443 JOH786443:JOI786443 JYD786443:JYE786443 KHZ786443:KIA786443 KRV786443:KRW786443 LBR786443:LBS786443 LLN786443:LLO786443 LVJ786443:LVK786443 MFF786443:MFG786443 MPB786443:MPC786443 MYX786443:MYY786443 NIT786443:NIU786443 NSP786443:NSQ786443 OCL786443:OCM786443 OMH786443:OMI786443 OWD786443:OWE786443 PFZ786443:PGA786443 PPV786443:PPW786443 PZR786443:PZS786443 QJN786443:QJO786443 QTJ786443:QTK786443 RDF786443:RDG786443 RNB786443:RNC786443 RWX786443:RWY786443 SGT786443:SGU786443 SQP786443:SQQ786443 TAL786443:TAM786443 TKH786443:TKI786443 TUD786443:TUE786443 UDZ786443:UEA786443 UNV786443:UNW786443 UXR786443:UXS786443 VHN786443:VHO786443 VRJ786443:VRK786443 WBF786443:WBG786443 WLB786443:WLC786443 WUX786443:WUY786443 IL851979:IM851979 SH851979:SI851979 ACD851979:ACE851979 ALZ851979:AMA851979 AVV851979:AVW851979 BFR851979:BFS851979 BPN851979:BPO851979 BZJ851979:BZK851979 CJF851979:CJG851979 CTB851979:CTC851979 DCX851979:DCY851979 DMT851979:DMU851979 DWP851979:DWQ851979 EGL851979:EGM851979 EQH851979:EQI851979 FAD851979:FAE851979 FJZ851979:FKA851979 FTV851979:FTW851979 GDR851979:GDS851979 GNN851979:GNO851979 GXJ851979:GXK851979 HHF851979:HHG851979 HRB851979:HRC851979 IAX851979:IAY851979 IKT851979:IKU851979 IUP851979:IUQ851979 JEL851979:JEM851979 JOH851979:JOI851979 JYD851979:JYE851979 KHZ851979:KIA851979 KRV851979:KRW851979 LBR851979:LBS851979 LLN851979:LLO851979 LVJ851979:LVK851979 MFF851979:MFG851979 MPB851979:MPC851979 MYX851979:MYY851979 NIT851979:NIU851979 NSP851979:NSQ851979 OCL851979:OCM851979 OMH851979:OMI851979 OWD851979:OWE851979 PFZ851979:PGA851979 PPV851979:PPW851979 PZR851979:PZS851979 QJN851979:QJO851979 QTJ851979:QTK851979 RDF851979:RDG851979 RNB851979:RNC851979 RWX851979:RWY851979 SGT851979:SGU851979 SQP851979:SQQ851979 TAL851979:TAM851979 TKH851979:TKI851979 TUD851979:TUE851979 UDZ851979:UEA851979 UNV851979:UNW851979 UXR851979:UXS851979 VHN851979:VHO851979 VRJ851979:VRK851979 WBF851979:WBG851979 WLB851979:WLC851979 WUX851979:WUY851979 IL917515:IM917515 SH917515:SI917515 ACD917515:ACE917515 ALZ917515:AMA917515 AVV917515:AVW917515 BFR917515:BFS917515 BPN917515:BPO917515 BZJ917515:BZK917515 CJF917515:CJG917515 CTB917515:CTC917515 DCX917515:DCY917515 DMT917515:DMU917515 DWP917515:DWQ917515 EGL917515:EGM917515 EQH917515:EQI917515 FAD917515:FAE917515 FJZ917515:FKA917515 FTV917515:FTW917515 GDR917515:GDS917515 GNN917515:GNO917515 GXJ917515:GXK917515 HHF917515:HHG917515 HRB917515:HRC917515 IAX917515:IAY917515 IKT917515:IKU917515 IUP917515:IUQ917515 JEL917515:JEM917515 JOH917515:JOI917515 JYD917515:JYE917515 KHZ917515:KIA917515 KRV917515:KRW917515 LBR917515:LBS917515 LLN917515:LLO917515 LVJ917515:LVK917515 MFF917515:MFG917515 MPB917515:MPC917515 MYX917515:MYY917515 NIT917515:NIU917515 NSP917515:NSQ917515 OCL917515:OCM917515 OMH917515:OMI917515 OWD917515:OWE917515 PFZ917515:PGA917515 PPV917515:PPW917515 PZR917515:PZS917515 QJN917515:QJO917515 QTJ917515:QTK917515 RDF917515:RDG917515 RNB917515:RNC917515 RWX917515:RWY917515 SGT917515:SGU917515 SQP917515:SQQ917515 TAL917515:TAM917515 TKH917515:TKI917515 TUD917515:TUE917515 UDZ917515:UEA917515 UNV917515:UNW917515 UXR917515:UXS917515 VHN917515:VHO917515 VRJ917515:VRK917515 WBF917515:WBG917515 WLB917515:WLC917515 WUX917515:WUY917515 IL983051:IM983051 SH983051:SI983051 ACD983051:ACE983051 ALZ983051:AMA983051 AVV983051:AVW983051 BFR983051:BFS983051 BPN983051:BPO983051 BZJ983051:BZK983051 CJF983051:CJG983051 CTB983051:CTC983051 DCX983051:DCY983051 DMT983051:DMU983051 DWP983051:DWQ983051 EGL983051:EGM983051 EQH983051:EQI983051 FAD983051:FAE983051 FJZ983051:FKA983051 FTV983051:FTW983051 GDR983051:GDS983051 GNN983051:GNO983051 GXJ983051:GXK983051 HHF983051:HHG983051 HRB983051:HRC983051 IAX983051:IAY983051 IKT983051:IKU983051 IUP983051:IUQ983051 JEL983051:JEM983051 JOH983051:JOI983051 JYD983051:JYE983051 KHZ983051:KIA983051 KRV983051:KRW983051 LBR983051:LBS983051 LLN983051:LLO983051 LVJ983051:LVK983051 MFF983051:MFG983051 MPB983051:MPC983051 MYX983051:MYY983051 NIT983051:NIU983051 NSP983051:NSQ983051 OCL983051:OCM983051 OMH983051:OMI983051 OWD983051:OWE983051 PFZ983051:PGA983051 PPV983051:PPW983051 PZR983051:PZS983051 QJN983051:QJO983051 QTJ983051:QTK983051 RDF983051:RDG983051 RNB983051:RNC983051 RWX983051:RWY983051 SGT983051:SGU983051 SQP983051:SQQ983051 TAL983051:TAM983051 TKH983051:TKI983051 TUD983051:TUE983051 UDZ983051:UEA983051 UNV983051:UNW983051 UXR983051:UXS983051 VHN983051:VHO983051 VRJ983051:VRK983051 WBF983051:WBG983051 WLB983051:WLC983051 WUX983051:WUY983051 HN14:HO14 RJ14:RK14 WUX14:WUY14 WLB14:WLC14 WBF14:WBG14 VRJ14:VRK14 VHN14:VHO14 UXR14:UXS14 UNV14:UNW14 UDZ14:UEA14 TUD14:TUE14 TKH14:TKI14 TAL14:TAM14 SQP14:SQQ14 SGT14:SGU14 RWX14:RWY14 RNB14:RNC14 RDF14:RDG14 QTJ14:QTK14 QJN14:QJO14 PZR14:PZS14 PPV14:PPW14 PFZ14:PGA14 OWD14:OWE14 OMH14:OMI14 OCL14:OCM14 NSP14:NSQ14 NIT14:NIU14 MYX14:MYY14 MPB14:MPC14 MFF14:MFG14 LVJ14:LVK14 LLN14:LLO14 LBR14:LBS14 KRV14:KRW14 KHZ14:KIA14 JYD14:JYE14 JOH14:JOI14 JEL14:JEM14 IUP14:IUQ14 IKT14:IKU14 IAX14:IAY14 HRB14:HRC14 HHF14:HHG14 GXJ14:GXK14 GNN14:GNO14 GDR14:GDS14 FTV14:FTW14 FJZ14:FKA14 FAD14:FAE14 EQH14:EQI14 EGL14:EGM14 DWP14:DWQ14 DMT14:DMU14 DCX14:DCY14 CTB14:CTC14 CJF14:CJG14 BZJ14:BZK14 BPN14:BPO14 BFR14:BFS14 AVV14:AVW14 ALZ14:AMA14 ACD14:ACE14 SH14:SI14 IL14:IM14 WUU14:WUV14 WKY14:WKZ14 WBC14:WBD14 VRG14:VRH14 VHK14:VHL14 UXO14:UXP14 UNS14:UNT14 UDW14:UDX14 TUA14:TUB14 TKE14:TKF14 TAI14:TAJ14 SQM14:SQN14 SGQ14:SGR14 RWU14:RWV14 RMY14:RMZ14 RDC14:RDD14 QTG14:QTH14 QJK14:QJL14 PZO14:PZP14 PPS14:PPT14 PFW14:PFX14 OWA14:OWB14 OME14:OMF14 OCI14:OCJ14 NSM14:NSN14 NIQ14:NIR14 MYU14:MYV14 MOY14:MOZ14 MFC14:MFD14 LVG14:LVH14 LLK14:LLL14 LBO14:LBP14 KRS14:KRT14 KHW14:KHX14 JYA14:JYB14 JOE14:JOF14 JEI14:JEJ14 IUM14:IUN14 IKQ14:IKR14 IAU14:IAV14 HQY14:HQZ14 HHC14:HHD14 GXG14:GXH14 GNK14:GNL14 GDO14:GDP14 FTS14:FTT14 FJW14:FJX14 FAA14:FAB14 EQE14:EQF14 EGI14:EGJ14 DWM14:DWN14 DMQ14:DMR14 DCU14:DCV14 CSY14:CSZ14 CJC14:CJD14 BZG14:BZH14 BPK14:BPL14 BFO14:BFP14 AVS14:AVT14 ALW14:ALX14 ACA14:ACB14 SE14:SF14 II14:IJ14 WUR14:WUS14 WKV14:WKW14 WAZ14:WBA14 VRD14:VRE14 VHH14:VHI14 UXL14:UXM14 UNP14:UNQ14 UDT14:UDU14 TTX14:TTY14 TKB14:TKC14 TAF14:TAG14 SQJ14:SQK14 SGN14:SGO14 RWR14:RWS14 RMV14:RMW14 RCZ14:RDA14 QTD14:QTE14 QJH14:QJI14 PZL14:PZM14 PPP14:PPQ14 PFT14:PFU14 OVX14:OVY14 OMB14:OMC14 OCF14:OCG14 NSJ14:NSK14 NIN14:NIO14 MYR14:MYS14 MOV14:MOW14 MEZ14:MFA14 LVD14:LVE14 LLH14:LLI14 LBL14:LBM14 KRP14:KRQ14 KHT14:KHU14 JXX14:JXY14 JOB14:JOC14 JEF14:JEG14 IUJ14:IUK14 IKN14:IKO14 IAR14:IAS14 HQV14:HQW14 HGZ14:HHA14 GXD14:GXE14 GNH14:GNI14 GDL14:GDM14 FTP14:FTQ14 FJT14:FJU14 EZX14:EZY14 EQB14:EQC14 EGF14:EGG14 DWJ14:DWK14 DMN14:DMO14 DCR14:DCS14 CSV14:CSW14 CIZ14:CJA14 BZD14:BZE14 BPH14:BPI14 BFL14:BFM14 AVP14:AVQ14 ALT14:ALU14 ABX14:ABY14 SB14:SC14 IF14:IG14 WUL14:WUM14 WKP14:WKQ14 WAT14:WAU14 VQX14:VQY14 VHB14:VHC14 UXF14:UXG14 UNJ14:UNK14 UDN14:UDO14 TTR14:TTS14 TJV14:TJW14 SZZ14:TAA14 SQD14:SQE14 SGH14:SGI14 RWL14:RWM14 RMP14:RMQ14 RCT14:RCU14 QSX14:QSY14 QJB14:QJC14 PZF14:PZG14 PPJ14:PPK14 PFN14:PFO14 OVR14:OVS14 OLV14:OLW14 OBZ14:OCA14 NSD14:NSE14 NIH14:NII14 MYL14:MYM14 MOP14:MOQ14 MET14:MEU14 LUX14:LUY14 LLB14:LLC14 LBF14:LBG14 KRJ14:KRK14 KHN14:KHO14 JXR14:JXS14 JNV14:JNW14 JDZ14:JEA14 IUD14:IUE14 IKH14:IKI14 IAL14:IAM14 HQP14:HQQ14 HGT14:HGU14 GWX14:GWY14 GNB14:GNC14 GDF14:GDG14 FTJ14:FTK14 FJN14:FJO14 EZR14:EZS14 EPV14:EPW14 EFZ14:EGA14 DWD14:DWE14 DMH14:DMI14 DCL14:DCM14 CSP14:CSQ14 CIT14:CIU14 BYX14:BYY14 BPB14:BPC14 BFF14:BFG14 AVJ14:AVK14 ALN14:ALO14 ABR14:ABS14 RV14:RW14 HZ14:IA14 WUI14:WUJ14 WKM14:WKN14 WAQ14:WAR14 VQU14:VQV14 VGY14:VGZ14 UXC14:UXD14 UNG14:UNH14 UDK14:UDL14 TTO14:TTP14 TJS14:TJT14 SZW14:SZX14 SQA14:SQB14 SGE14:SGF14 RWI14:RWJ14 RMM14:RMN14 RCQ14:RCR14 QSU14:QSV14 QIY14:QIZ14 PZC14:PZD14 PPG14:PPH14 PFK14:PFL14 OVO14:OVP14 OLS14:OLT14 OBW14:OBX14 NSA14:NSB14 NIE14:NIF14 MYI14:MYJ14 MOM14:MON14 MEQ14:MER14 LUU14:LUV14 LKY14:LKZ14 LBC14:LBD14 KRG14:KRH14 KHK14:KHL14 JXO14:JXP14 JNS14:JNT14 JDW14:JDX14 IUA14:IUB14 IKE14:IKF14 IAI14:IAJ14 HQM14:HQN14 HGQ14:HGR14 GWU14:GWV14 GMY14:GMZ14 GDC14:GDD14 FTG14:FTH14 FJK14:FJL14 EZO14:EZP14 EPS14:EPT14 EFW14:EFX14 DWA14:DWB14 DME14:DMF14 DCI14:DCJ14 CSM14:CSN14 CIQ14:CIR14 BYU14:BYV14 BOY14:BOZ14 BFC14:BFD14 AVG14:AVH14 ALK14:ALL14 ABO14:ABP14 RS14:RT14 HW14:HX14 WUF14:WUG14 WKJ14:WKK14 WAN14:WAO14 VQR14:VQS14 VGV14:VGW14 UWZ14:UXA14 UND14:UNE14 UDH14:UDI14 TTL14:TTM14 TJP14:TJQ14 SZT14:SZU14 SPX14:SPY14 SGB14:SGC14 RWF14:RWG14 RMJ14:RMK14 RCN14:RCO14 QSR14:QSS14 QIV14:QIW14 PYZ14:PZA14 PPD14:PPE14 PFH14:PFI14 OVL14:OVM14 OLP14:OLQ14 OBT14:OBU14 NRX14:NRY14 NIB14:NIC14 MYF14:MYG14 MOJ14:MOK14 MEN14:MEO14 LUR14:LUS14 LKV14:LKW14 LAZ14:LBA14 KRD14:KRE14 KHH14:KHI14 JXL14:JXM14 JNP14:JNQ14 JDT14:JDU14 ITX14:ITY14 IKB14:IKC14 IAF14:IAG14 HQJ14:HQK14 HGN14:HGO14 GWR14:GWS14 GMV14:GMW14 GCZ14:GDA14 FTD14:FTE14 FJH14:FJI14 EZL14:EZM14 EPP14:EPQ14 EFT14:EFU14 DVX14:DVY14 DMB14:DMC14 DCF14:DCG14 CSJ14:CSK14 CIN14:CIO14 BYR14:BYS14 BOV14:BOW14 BEZ14:BFA14 AVD14:AVE14 ALH14:ALI14 ABL14:ABM14 RP14:RQ14 HT14:HU14 WUC14:WUD14 WKG14:WKH14 WAK14:WAL14 VQO14:VQP14 VGS14:VGT14 UWW14:UWX14 UNA14:UNB14 UDE14:UDF14 TTI14:TTJ14 TJM14:TJN14 SZQ14:SZR14 SPU14:SPV14 SFY14:SFZ14 RWC14:RWD14 RMG14:RMH14 RCK14:RCL14 QSO14:QSP14 QIS14:QIT14 PYW14:PYX14 PPA14:PPB14 PFE14:PFF14 OVI14:OVJ14 OLM14:OLN14 OBQ14:OBR14 NRU14:NRV14 NHY14:NHZ14 MYC14:MYD14 MOG14:MOH14 MEK14:MEL14 LUO14:LUP14 LKS14:LKT14 LAW14:LAX14 KRA14:KRB14 KHE14:KHF14 JXI14:JXJ14 JNM14:JNN14 JDQ14:JDR14 ITU14:ITV14 IJY14:IJZ14 IAC14:IAD14 HQG14:HQH14 HGK14:HGL14 GWO14:GWP14 GMS14:GMT14 GCW14:GCX14 FTA14:FTB14 FJE14:FJF14 EZI14:EZJ14 EPM14:EPN14 EFQ14:EFR14 DVU14:DVV14 DLY14:DLZ14 DCC14:DCD14 CSG14:CSH14 CIK14:CIL14 BYO14:BYP14 BOS14:BOT14 BEW14:BEX14 AVA14:AVB14 ALE14:ALF14 ABI14:ABJ14 RM14:RN14 HQ14:HR14 WTZ14:WUA14 WKD14:WKE14 WAH14:WAI14 VQL14:VQM14 VGP14:VGQ14 UWT14:UWU14 UMX14:UMY14 UDB14:UDC14 TTF14:TTG14 TJJ14:TJK14 SZN14:SZO14 SPR14:SPS14 SFV14:SFW14 RVZ14:RWA14 RMD14:RME14 RCH14:RCI14 QSL14:QSM14 QIP14:QIQ14 PYT14:PYU14 POX14:POY14 PFB14:PFC14 OVF14:OVG14 OLJ14:OLK14 OBN14:OBO14 NRR14:NRS14 NHV14:NHW14 MXZ14:MYA14 MOD14:MOE14 MEH14:MEI14 LUL14:LUM14 LKP14:LKQ14 LAT14:LAU14 KQX14:KQY14 KHB14:KHC14 JXF14:JXG14 JNJ14:JNK14 JDN14:JDO14 ITR14:ITS14 IJV14:IJW14 HZZ14:IAA14 HQD14:HQE14 HGH14:HGI14 GWL14:GWM14 GMP14:GMQ14 GCT14:GCU14 FSX14:FSY14 FJB14:FJC14 EZF14:EZG14 EPJ14:EPK14 EFN14:EFO14 DVR14:DVS14 DLV14:DLW14 DBZ14:DCA14 CSD14:CSE14 CIH14:CII14 BYL14:BYM14 BOP14:BOQ14 BET14:BEU14 AUX14:AUY14 ALB14:ALC14 ABF14:ABG14">
      <formula1>HN3</formula1>
    </dataValidation>
    <dataValidation type="whole" operator="lessThanOrEqual" allowBlank="1" showInputMessage="1" showErrorMessage="1" sqref="HN65548:HO65548 RJ65548:RK65548 ABF65548:ABG65548 ALB65548:ALC65548 AUX65548:AUY65548 BET65548:BEU65548 BOP65548:BOQ65548 BYL65548:BYM65548 CIH65548:CII65548 CSD65548:CSE65548 DBZ65548:DCA65548 DLV65548:DLW65548 DVR65548:DVS65548 EFN65548:EFO65548 EPJ65548:EPK65548 EZF65548:EZG65548 FJB65548:FJC65548 FSX65548:FSY65548 GCT65548:GCU65548 GMP65548:GMQ65548 GWL65548:GWM65548 HGH65548:HGI65548 HQD65548:HQE65548 HZZ65548:IAA65548 IJV65548:IJW65548 ITR65548:ITS65548 JDN65548:JDO65548 JNJ65548:JNK65548 JXF65548:JXG65548 KHB65548:KHC65548 KQX65548:KQY65548 LAT65548:LAU65548 LKP65548:LKQ65548 LUL65548:LUM65548 MEH65548:MEI65548 MOD65548:MOE65548 MXZ65548:MYA65548 NHV65548:NHW65548 NRR65548:NRS65548 OBN65548:OBO65548 OLJ65548:OLK65548 OVF65548:OVG65548 PFB65548:PFC65548 POX65548:POY65548 PYT65548:PYU65548 QIP65548:QIQ65548 QSL65548:QSM65548 RCH65548:RCI65548 RMD65548:RME65548 RVZ65548:RWA65548 SFV65548:SFW65548 SPR65548:SPS65548 SZN65548:SZO65548 TJJ65548:TJK65548 TTF65548:TTG65548 UDB65548:UDC65548 UMX65548:UMY65548 UWT65548:UWU65548 VGP65548:VGQ65548 VQL65548:VQM65548 WAH65548:WAI65548 WKD65548:WKE65548 WTZ65548:WUA65548 HN131084:HO131084 RJ131084:RK131084 ABF131084:ABG131084 ALB131084:ALC131084 AUX131084:AUY131084 BET131084:BEU131084 BOP131084:BOQ131084 BYL131084:BYM131084 CIH131084:CII131084 CSD131084:CSE131084 DBZ131084:DCA131084 DLV131084:DLW131084 DVR131084:DVS131084 EFN131084:EFO131084 EPJ131084:EPK131084 EZF131084:EZG131084 FJB131084:FJC131084 FSX131084:FSY131084 GCT131084:GCU131084 GMP131084:GMQ131084 GWL131084:GWM131084 HGH131084:HGI131084 HQD131084:HQE131084 HZZ131084:IAA131084 IJV131084:IJW131084 ITR131084:ITS131084 JDN131084:JDO131084 JNJ131084:JNK131084 JXF131084:JXG131084 KHB131084:KHC131084 KQX131084:KQY131084 LAT131084:LAU131084 LKP131084:LKQ131084 LUL131084:LUM131084 MEH131084:MEI131084 MOD131084:MOE131084 MXZ131084:MYA131084 NHV131084:NHW131084 NRR131084:NRS131084 OBN131084:OBO131084 OLJ131084:OLK131084 OVF131084:OVG131084 PFB131084:PFC131084 POX131084:POY131084 PYT131084:PYU131084 QIP131084:QIQ131084 QSL131084:QSM131084 RCH131084:RCI131084 RMD131084:RME131084 RVZ131084:RWA131084 SFV131084:SFW131084 SPR131084:SPS131084 SZN131084:SZO131084 TJJ131084:TJK131084 TTF131084:TTG131084 UDB131084:UDC131084 UMX131084:UMY131084 UWT131084:UWU131084 VGP131084:VGQ131084 VQL131084:VQM131084 WAH131084:WAI131084 WKD131084:WKE131084 WTZ131084:WUA131084 HN196620:HO196620 RJ196620:RK196620 ABF196620:ABG196620 ALB196620:ALC196620 AUX196620:AUY196620 BET196620:BEU196620 BOP196620:BOQ196620 BYL196620:BYM196620 CIH196620:CII196620 CSD196620:CSE196620 DBZ196620:DCA196620 DLV196620:DLW196620 DVR196620:DVS196620 EFN196620:EFO196620 EPJ196620:EPK196620 EZF196620:EZG196620 FJB196620:FJC196620 FSX196620:FSY196620 GCT196620:GCU196620 GMP196620:GMQ196620 GWL196620:GWM196620 HGH196620:HGI196620 HQD196620:HQE196620 HZZ196620:IAA196620 IJV196620:IJW196620 ITR196620:ITS196620 JDN196620:JDO196620 JNJ196620:JNK196620 JXF196620:JXG196620 KHB196620:KHC196620 KQX196620:KQY196620 LAT196620:LAU196620 LKP196620:LKQ196620 LUL196620:LUM196620 MEH196620:MEI196620 MOD196620:MOE196620 MXZ196620:MYA196620 NHV196620:NHW196620 NRR196620:NRS196620 OBN196620:OBO196620 OLJ196620:OLK196620 OVF196620:OVG196620 PFB196620:PFC196620 POX196620:POY196620 PYT196620:PYU196620 QIP196620:QIQ196620 QSL196620:QSM196620 RCH196620:RCI196620 RMD196620:RME196620 RVZ196620:RWA196620 SFV196620:SFW196620 SPR196620:SPS196620 SZN196620:SZO196620 TJJ196620:TJK196620 TTF196620:TTG196620 UDB196620:UDC196620 UMX196620:UMY196620 UWT196620:UWU196620 VGP196620:VGQ196620 VQL196620:VQM196620 WAH196620:WAI196620 WKD196620:WKE196620 WTZ196620:WUA196620 HN262156:HO262156 RJ262156:RK262156 ABF262156:ABG262156 ALB262156:ALC262156 AUX262156:AUY262156 BET262156:BEU262156 BOP262156:BOQ262156 BYL262156:BYM262156 CIH262156:CII262156 CSD262156:CSE262156 DBZ262156:DCA262156 DLV262156:DLW262156 DVR262156:DVS262156 EFN262156:EFO262156 EPJ262156:EPK262156 EZF262156:EZG262156 FJB262156:FJC262156 FSX262156:FSY262156 GCT262156:GCU262156 GMP262156:GMQ262156 GWL262156:GWM262156 HGH262156:HGI262156 HQD262156:HQE262156 HZZ262156:IAA262156 IJV262156:IJW262156 ITR262156:ITS262156 JDN262156:JDO262156 JNJ262156:JNK262156 JXF262156:JXG262156 KHB262156:KHC262156 KQX262156:KQY262156 LAT262156:LAU262156 LKP262156:LKQ262156 LUL262156:LUM262156 MEH262156:MEI262156 MOD262156:MOE262156 MXZ262156:MYA262156 NHV262156:NHW262156 NRR262156:NRS262156 OBN262156:OBO262156 OLJ262156:OLK262156 OVF262156:OVG262156 PFB262156:PFC262156 POX262156:POY262156 PYT262156:PYU262156 QIP262156:QIQ262156 QSL262156:QSM262156 RCH262156:RCI262156 RMD262156:RME262156 RVZ262156:RWA262156 SFV262156:SFW262156 SPR262156:SPS262156 SZN262156:SZO262156 TJJ262156:TJK262156 TTF262156:TTG262156 UDB262156:UDC262156 UMX262156:UMY262156 UWT262156:UWU262156 VGP262156:VGQ262156 VQL262156:VQM262156 WAH262156:WAI262156 WKD262156:WKE262156 WTZ262156:WUA262156 HN327692:HO327692 RJ327692:RK327692 ABF327692:ABG327692 ALB327692:ALC327692 AUX327692:AUY327692 BET327692:BEU327692 BOP327692:BOQ327692 BYL327692:BYM327692 CIH327692:CII327692 CSD327692:CSE327692 DBZ327692:DCA327692 DLV327692:DLW327692 DVR327692:DVS327692 EFN327692:EFO327692 EPJ327692:EPK327692 EZF327692:EZG327692 FJB327692:FJC327692 FSX327692:FSY327692 GCT327692:GCU327692 GMP327692:GMQ327692 GWL327692:GWM327692 HGH327692:HGI327692 HQD327692:HQE327692 HZZ327692:IAA327692 IJV327692:IJW327692 ITR327692:ITS327692 JDN327692:JDO327692 JNJ327692:JNK327692 JXF327692:JXG327692 KHB327692:KHC327692 KQX327692:KQY327692 LAT327692:LAU327692 LKP327692:LKQ327692 LUL327692:LUM327692 MEH327692:MEI327692 MOD327692:MOE327692 MXZ327692:MYA327692 NHV327692:NHW327692 NRR327692:NRS327692 OBN327692:OBO327692 OLJ327692:OLK327692 OVF327692:OVG327692 PFB327692:PFC327692 POX327692:POY327692 PYT327692:PYU327692 QIP327692:QIQ327692 QSL327692:QSM327692 RCH327692:RCI327692 RMD327692:RME327692 RVZ327692:RWA327692 SFV327692:SFW327692 SPR327692:SPS327692 SZN327692:SZO327692 TJJ327692:TJK327692 TTF327692:TTG327692 UDB327692:UDC327692 UMX327692:UMY327692 UWT327692:UWU327692 VGP327692:VGQ327692 VQL327692:VQM327692 WAH327692:WAI327692 WKD327692:WKE327692 WTZ327692:WUA327692 HN393228:HO393228 RJ393228:RK393228 ABF393228:ABG393228 ALB393228:ALC393228 AUX393228:AUY393228 BET393228:BEU393228 BOP393228:BOQ393228 BYL393228:BYM393228 CIH393228:CII393228 CSD393228:CSE393228 DBZ393228:DCA393228 DLV393228:DLW393228 DVR393228:DVS393228 EFN393228:EFO393228 EPJ393228:EPK393228 EZF393228:EZG393228 FJB393228:FJC393228 FSX393228:FSY393228 GCT393228:GCU393228 GMP393228:GMQ393228 GWL393228:GWM393228 HGH393228:HGI393228 HQD393228:HQE393228 HZZ393228:IAA393228 IJV393228:IJW393228 ITR393228:ITS393228 JDN393228:JDO393228 JNJ393228:JNK393228 JXF393228:JXG393228 KHB393228:KHC393228 KQX393228:KQY393228 LAT393228:LAU393228 LKP393228:LKQ393228 LUL393228:LUM393228 MEH393228:MEI393228 MOD393228:MOE393228 MXZ393228:MYA393228 NHV393228:NHW393228 NRR393228:NRS393228 OBN393228:OBO393228 OLJ393228:OLK393228 OVF393228:OVG393228 PFB393228:PFC393228 POX393228:POY393228 PYT393228:PYU393228 QIP393228:QIQ393228 QSL393228:QSM393228 RCH393228:RCI393228 RMD393228:RME393228 RVZ393228:RWA393228 SFV393228:SFW393228 SPR393228:SPS393228 SZN393228:SZO393228 TJJ393228:TJK393228 TTF393228:TTG393228 UDB393228:UDC393228 UMX393228:UMY393228 UWT393228:UWU393228 VGP393228:VGQ393228 VQL393228:VQM393228 WAH393228:WAI393228 WKD393228:WKE393228 WTZ393228:WUA393228 HN458764:HO458764 RJ458764:RK458764 ABF458764:ABG458764 ALB458764:ALC458764 AUX458764:AUY458764 BET458764:BEU458764 BOP458764:BOQ458764 BYL458764:BYM458764 CIH458764:CII458764 CSD458764:CSE458764 DBZ458764:DCA458764 DLV458764:DLW458764 DVR458764:DVS458764 EFN458764:EFO458764 EPJ458764:EPK458764 EZF458764:EZG458764 FJB458764:FJC458764 FSX458764:FSY458764 GCT458764:GCU458764 GMP458764:GMQ458764 GWL458764:GWM458764 HGH458764:HGI458764 HQD458764:HQE458764 HZZ458764:IAA458764 IJV458764:IJW458764 ITR458764:ITS458764 JDN458764:JDO458764 JNJ458764:JNK458764 JXF458764:JXG458764 KHB458764:KHC458764 KQX458764:KQY458764 LAT458764:LAU458764 LKP458764:LKQ458764 LUL458764:LUM458764 MEH458764:MEI458764 MOD458764:MOE458764 MXZ458764:MYA458764 NHV458764:NHW458764 NRR458764:NRS458764 OBN458764:OBO458764 OLJ458764:OLK458764 OVF458764:OVG458764 PFB458764:PFC458764 POX458764:POY458764 PYT458764:PYU458764 QIP458764:QIQ458764 QSL458764:QSM458764 RCH458764:RCI458764 RMD458764:RME458764 RVZ458764:RWA458764 SFV458764:SFW458764 SPR458764:SPS458764 SZN458764:SZO458764 TJJ458764:TJK458764 TTF458764:TTG458764 UDB458764:UDC458764 UMX458764:UMY458764 UWT458764:UWU458764 VGP458764:VGQ458764 VQL458764:VQM458764 WAH458764:WAI458764 WKD458764:WKE458764 WTZ458764:WUA458764 HN524300:HO524300 RJ524300:RK524300 ABF524300:ABG524300 ALB524300:ALC524300 AUX524300:AUY524300 BET524300:BEU524300 BOP524300:BOQ524300 BYL524300:BYM524300 CIH524300:CII524300 CSD524300:CSE524300 DBZ524300:DCA524300 DLV524300:DLW524300 DVR524300:DVS524300 EFN524300:EFO524300 EPJ524300:EPK524300 EZF524300:EZG524300 FJB524300:FJC524300 FSX524300:FSY524300 GCT524300:GCU524300 GMP524300:GMQ524300 GWL524300:GWM524300 HGH524300:HGI524300 HQD524300:HQE524300 HZZ524300:IAA524300 IJV524300:IJW524300 ITR524300:ITS524300 JDN524300:JDO524300 JNJ524300:JNK524300 JXF524300:JXG524300 KHB524300:KHC524300 KQX524300:KQY524300 LAT524300:LAU524300 LKP524300:LKQ524300 LUL524300:LUM524300 MEH524300:MEI524300 MOD524300:MOE524300 MXZ524300:MYA524300 NHV524300:NHW524300 NRR524300:NRS524300 OBN524300:OBO524300 OLJ524300:OLK524300 OVF524300:OVG524300 PFB524300:PFC524300 POX524300:POY524300 PYT524300:PYU524300 QIP524300:QIQ524300 QSL524300:QSM524300 RCH524300:RCI524300 RMD524300:RME524300 RVZ524300:RWA524300 SFV524300:SFW524300 SPR524300:SPS524300 SZN524300:SZO524300 TJJ524300:TJK524300 TTF524300:TTG524300 UDB524300:UDC524300 UMX524300:UMY524300 UWT524300:UWU524300 VGP524300:VGQ524300 VQL524300:VQM524300 WAH524300:WAI524300 WKD524300:WKE524300 WTZ524300:WUA524300 HN589836:HO589836 RJ589836:RK589836 ABF589836:ABG589836 ALB589836:ALC589836 AUX589836:AUY589836 BET589836:BEU589836 BOP589836:BOQ589836 BYL589836:BYM589836 CIH589836:CII589836 CSD589836:CSE589836 DBZ589836:DCA589836 DLV589836:DLW589836 DVR589836:DVS589836 EFN589836:EFO589836 EPJ589836:EPK589836 EZF589836:EZG589836 FJB589836:FJC589836 FSX589836:FSY589836 GCT589836:GCU589836 GMP589836:GMQ589836 GWL589836:GWM589836 HGH589836:HGI589836 HQD589836:HQE589836 HZZ589836:IAA589836 IJV589836:IJW589836 ITR589836:ITS589836 JDN589836:JDO589836 JNJ589836:JNK589836 JXF589836:JXG589836 KHB589836:KHC589836 KQX589836:KQY589836 LAT589836:LAU589836 LKP589836:LKQ589836 LUL589836:LUM589836 MEH589836:MEI589836 MOD589836:MOE589836 MXZ589836:MYA589836 NHV589836:NHW589836 NRR589836:NRS589836 OBN589836:OBO589836 OLJ589836:OLK589836 OVF589836:OVG589836 PFB589836:PFC589836 POX589836:POY589836 PYT589836:PYU589836 QIP589836:QIQ589836 QSL589836:QSM589836 RCH589836:RCI589836 RMD589836:RME589836 RVZ589836:RWA589836 SFV589836:SFW589836 SPR589836:SPS589836 SZN589836:SZO589836 TJJ589836:TJK589836 TTF589836:TTG589836 UDB589836:UDC589836 UMX589836:UMY589836 UWT589836:UWU589836 VGP589836:VGQ589836 VQL589836:VQM589836 WAH589836:WAI589836 WKD589836:WKE589836 WTZ589836:WUA589836 HN655372:HO655372 RJ655372:RK655372 ABF655372:ABG655372 ALB655372:ALC655372 AUX655372:AUY655372 BET655372:BEU655372 BOP655372:BOQ655372 BYL655372:BYM655372 CIH655372:CII655372 CSD655372:CSE655372 DBZ655372:DCA655372 DLV655372:DLW655372 DVR655372:DVS655372 EFN655372:EFO655372 EPJ655372:EPK655372 EZF655372:EZG655372 FJB655372:FJC655372 FSX655372:FSY655372 GCT655372:GCU655372 GMP655372:GMQ655372 GWL655372:GWM655372 HGH655372:HGI655372 HQD655372:HQE655372 HZZ655372:IAA655372 IJV655372:IJW655372 ITR655372:ITS655372 JDN655372:JDO655372 JNJ655372:JNK655372 JXF655372:JXG655372 KHB655372:KHC655372 KQX655372:KQY655372 LAT655372:LAU655372 LKP655372:LKQ655372 LUL655372:LUM655372 MEH655372:MEI655372 MOD655372:MOE655372 MXZ655372:MYA655372 NHV655372:NHW655372 NRR655372:NRS655372 OBN655372:OBO655372 OLJ655372:OLK655372 OVF655372:OVG655372 PFB655372:PFC655372 POX655372:POY655372 PYT655372:PYU655372 QIP655372:QIQ655372 QSL655372:QSM655372 RCH655372:RCI655372 RMD655372:RME655372 RVZ655372:RWA655372 SFV655372:SFW655372 SPR655372:SPS655372 SZN655372:SZO655372 TJJ655372:TJK655372 TTF655372:TTG655372 UDB655372:UDC655372 UMX655372:UMY655372 UWT655372:UWU655372 VGP655372:VGQ655372 VQL655372:VQM655372 WAH655372:WAI655372 WKD655372:WKE655372 WTZ655372:WUA655372 HN720908:HO720908 RJ720908:RK720908 ABF720908:ABG720908 ALB720908:ALC720908 AUX720908:AUY720908 BET720908:BEU720908 BOP720908:BOQ720908 BYL720908:BYM720908 CIH720908:CII720908 CSD720908:CSE720908 DBZ720908:DCA720908 DLV720908:DLW720908 DVR720908:DVS720908 EFN720908:EFO720908 EPJ720908:EPK720908 EZF720908:EZG720908 FJB720908:FJC720908 FSX720908:FSY720908 GCT720908:GCU720908 GMP720908:GMQ720908 GWL720908:GWM720908 HGH720908:HGI720908 HQD720908:HQE720908 HZZ720908:IAA720908 IJV720908:IJW720908 ITR720908:ITS720908 JDN720908:JDO720908 JNJ720908:JNK720908 JXF720908:JXG720908 KHB720908:KHC720908 KQX720908:KQY720908 LAT720908:LAU720908 LKP720908:LKQ720908 LUL720908:LUM720908 MEH720908:MEI720908 MOD720908:MOE720908 MXZ720908:MYA720908 NHV720908:NHW720908 NRR720908:NRS720908 OBN720908:OBO720908 OLJ720908:OLK720908 OVF720908:OVG720908 PFB720908:PFC720908 POX720908:POY720908 PYT720908:PYU720908 QIP720908:QIQ720908 QSL720908:QSM720908 RCH720908:RCI720908 RMD720908:RME720908 RVZ720908:RWA720908 SFV720908:SFW720908 SPR720908:SPS720908 SZN720908:SZO720908 TJJ720908:TJK720908 TTF720908:TTG720908 UDB720908:UDC720908 UMX720908:UMY720908 UWT720908:UWU720908 VGP720908:VGQ720908 VQL720908:VQM720908 WAH720908:WAI720908 WKD720908:WKE720908 WTZ720908:WUA720908 HN786444:HO786444 RJ786444:RK786444 ABF786444:ABG786444 ALB786444:ALC786444 AUX786444:AUY786444 BET786444:BEU786444 BOP786444:BOQ786444 BYL786444:BYM786444 CIH786444:CII786444 CSD786444:CSE786444 DBZ786444:DCA786444 DLV786444:DLW786444 DVR786444:DVS786444 EFN786444:EFO786444 EPJ786444:EPK786444 EZF786444:EZG786444 FJB786444:FJC786444 FSX786444:FSY786444 GCT786444:GCU786444 GMP786444:GMQ786444 GWL786444:GWM786444 HGH786444:HGI786444 HQD786444:HQE786444 HZZ786444:IAA786444 IJV786444:IJW786444 ITR786444:ITS786444 JDN786444:JDO786444 JNJ786444:JNK786444 JXF786444:JXG786444 KHB786444:KHC786444 KQX786444:KQY786444 LAT786444:LAU786444 LKP786444:LKQ786444 LUL786444:LUM786444 MEH786444:MEI786444 MOD786444:MOE786444 MXZ786444:MYA786444 NHV786444:NHW786444 NRR786444:NRS786444 OBN786444:OBO786444 OLJ786444:OLK786444 OVF786444:OVG786444 PFB786444:PFC786444 POX786444:POY786444 PYT786444:PYU786444 QIP786444:QIQ786444 QSL786444:QSM786444 RCH786444:RCI786444 RMD786444:RME786444 RVZ786444:RWA786444 SFV786444:SFW786444 SPR786444:SPS786444 SZN786444:SZO786444 TJJ786444:TJK786444 TTF786444:TTG786444 UDB786444:UDC786444 UMX786444:UMY786444 UWT786444:UWU786444 VGP786444:VGQ786444 VQL786444:VQM786444 WAH786444:WAI786444 WKD786444:WKE786444 WTZ786444:WUA786444 HN851980:HO851980 RJ851980:RK851980 ABF851980:ABG851980 ALB851980:ALC851980 AUX851980:AUY851980 BET851980:BEU851980 BOP851980:BOQ851980 BYL851980:BYM851980 CIH851980:CII851980 CSD851980:CSE851980 DBZ851980:DCA851980 DLV851980:DLW851980 DVR851980:DVS851980 EFN851980:EFO851980 EPJ851980:EPK851980 EZF851980:EZG851980 FJB851980:FJC851980 FSX851980:FSY851980 GCT851980:GCU851980 GMP851980:GMQ851980 GWL851980:GWM851980 HGH851980:HGI851980 HQD851980:HQE851980 HZZ851980:IAA851980 IJV851980:IJW851980 ITR851980:ITS851980 JDN851980:JDO851980 JNJ851980:JNK851980 JXF851980:JXG851980 KHB851980:KHC851980 KQX851980:KQY851980 LAT851980:LAU851980 LKP851980:LKQ851980 LUL851980:LUM851980 MEH851980:MEI851980 MOD851980:MOE851980 MXZ851980:MYA851980 NHV851980:NHW851980 NRR851980:NRS851980 OBN851980:OBO851980 OLJ851980:OLK851980 OVF851980:OVG851980 PFB851980:PFC851980 POX851980:POY851980 PYT851980:PYU851980 QIP851980:QIQ851980 QSL851980:QSM851980 RCH851980:RCI851980 RMD851980:RME851980 RVZ851980:RWA851980 SFV851980:SFW851980 SPR851980:SPS851980 SZN851980:SZO851980 TJJ851980:TJK851980 TTF851980:TTG851980 UDB851980:UDC851980 UMX851980:UMY851980 UWT851980:UWU851980 VGP851980:VGQ851980 VQL851980:VQM851980 WAH851980:WAI851980 WKD851980:WKE851980 WTZ851980:WUA851980 HN917516:HO917516 RJ917516:RK917516 ABF917516:ABG917516 ALB917516:ALC917516 AUX917516:AUY917516 BET917516:BEU917516 BOP917516:BOQ917516 BYL917516:BYM917516 CIH917516:CII917516 CSD917516:CSE917516 DBZ917516:DCA917516 DLV917516:DLW917516 DVR917516:DVS917516 EFN917516:EFO917516 EPJ917516:EPK917516 EZF917516:EZG917516 FJB917516:FJC917516 FSX917516:FSY917516 GCT917516:GCU917516 GMP917516:GMQ917516 GWL917516:GWM917516 HGH917516:HGI917516 HQD917516:HQE917516 HZZ917516:IAA917516 IJV917516:IJW917516 ITR917516:ITS917516 JDN917516:JDO917516 JNJ917516:JNK917516 JXF917516:JXG917516 KHB917516:KHC917516 KQX917516:KQY917516 LAT917516:LAU917516 LKP917516:LKQ917516 LUL917516:LUM917516 MEH917516:MEI917516 MOD917516:MOE917516 MXZ917516:MYA917516 NHV917516:NHW917516 NRR917516:NRS917516 OBN917516:OBO917516 OLJ917516:OLK917516 OVF917516:OVG917516 PFB917516:PFC917516 POX917516:POY917516 PYT917516:PYU917516 QIP917516:QIQ917516 QSL917516:QSM917516 RCH917516:RCI917516 RMD917516:RME917516 RVZ917516:RWA917516 SFV917516:SFW917516 SPR917516:SPS917516 SZN917516:SZO917516 TJJ917516:TJK917516 TTF917516:TTG917516 UDB917516:UDC917516 UMX917516:UMY917516 UWT917516:UWU917516 VGP917516:VGQ917516 VQL917516:VQM917516 WAH917516:WAI917516 WKD917516:WKE917516 WTZ917516:WUA917516 HN983052:HO983052 RJ983052:RK983052 ABF983052:ABG983052 ALB983052:ALC983052 AUX983052:AUY983052 BET983052:BEU983052 BOP983052:BOQ983052 BYL983052:BYM983052 CIH983052:CII983052 CSD983052:CSE983052 DBZ983052:DCA983052 DLV983052:DLW983052 DVR983052:DVS983052 EFN983052:EFO983052 EPJ983052:EPK983052 EZF983052:EZG983052 FJB983052:FJC983052 FSX983052:FSY983052 GCT983052:GCU983052 GMP983052:GMQ983052 GWL983052:GWM983052 HGH983052:HGI983052 HQD983052:HQE983052 HZZ983052:IAA983052 IJV983052:IJW983052 ITR983052:ITS983052 JDN983052:JDO983052 JNJ983052:JNK983052 JXF983052:JXG983052 KHB983052:KHC983052 KQX983052:KQY983052 LAT983052:LAU983052 LKP983052:LKQ983052 LUL983052:LUM983052 MEH983052:MEI983052 MOD983052:MOE983052 MXZ983052:MYA983052 NHV983052:NHW983052 NRR983052:NRS983052 OBN983052:OBO983052 OLJ983052:OLK983052 OVF983052:OVG983052 PFB983052:PFC983052 POX983052:POY983052 PYT983052:PYU983052 QIP983052:QIQ983052 QSL983052:QSM983052 RCH983052:RCI983052 RMD983052:RME983052 RVZ983052:RWA983052 SFV983052:SFW983052 SPR983052:SPS983052 SZN983052:SZO983052 TJJ983052:TJK983052 TTF983052:TTG983052 UDB983052:UDC983052 UMX983052:UMY983052 UWT983052:UWU983052 VGP983052:VGQ983052 VQL983052:VQM983052 WAH983052:WAI983052 WKD983052:WKE983052 WTZ983052:WUA983052 HQ65548:HR65548 RM65548:RN65548 ABI65548:ABJ65548 ALE65548:ALF65548 AVA65548:AVB65548 BEW65548:BEX65548 BOS65548:BOT65548 BYO65548:BYP65548 CIK65548:CIL65548 CSG65548:CSH65548 DCC65548:DCD65548 DLY65548:DLZ65548 DVU65548:DVV65548 EFQ65548:EFR65548 EPM65548:EPN65548 EZI65548:EZJ65548 FJE65548:FJF65548 FTA65548:FTB65548 GCW65548:GCX65548 GMS65548:GMT65548 GWO65548:GWP65548 HGK65548:HGL65548 HQG65548:HQH65548 IAC65548:IAD65548 IJY65548:IJZ65548 ITU65548:ITV65548 JDQ65548:JDR65548 JNM65548:JNN65548 JXI65548:JXJ65548 KHE65548:KHF65548 KRA65548:KRB65548 LAW65548:LAX65548 LKS65548:LKT65548 LUO65548:LUP65548 MEK65548:MEL65548 MOG65548:MOH65548 MYC65548:MYD65548 NHY65548:NHZ65548 NRU65548:NRV65548 OBQ65548:OBR65548 OLM65548:OLN65548 OVI65548:OVJ65548 PFE65548:PFF65548 PPA65548:PPB65548 PYW65548:PYX65548 QIS65548:QIT65548 QSO65548:QSP65548 RCK65548:RCL65548 RMG65548:RMH65548 RWC65548:RWD65548 SFY65548:SFZ65548 SPU65548:SPV65548 SZQ65548:SZR65548 TJM65548:TJN65548 TTI65548:TTJ65548 UDE65548:UDF65548 UNA65548:UNB65548 UWW65548:UWX65548 VGS65548:VGT65548 VQO65548:VQP65548 WAK65548:WAL65548 WKG65548:WKH65548 WUC65548:WUD65548 HQ131084:HR131084 RM131084:RN131084 ABI131084:ABJ131084 ALE131084:ALF131084 AVA131084:AVB131084 BEW131084:BEX131084 BOS131084:BOT131084 BYO131084:BYP131084 CIK131084:CIL131084 CSG131084:CSH131084 DCC131084:DCD131084 DLY131084:DLZ131084 DVU131084:DVV131084 EFQ131084:EFR131084 EPM131084:EPN131084 EZI131084:EZJ131084 FJE131084:FJF131084 FTA131084:FTB131084 GCW131084:GCX131084 GMS131084:GMT131084 GWO131084:GWP131084 HGK131084:HGL131084 HQG131084:HQH131084 IAC131084:IAD131084 IJY131084:IJZ131084 ITU131084:ITV131084 JDQ131084:JDR131084 JNM131084:JNN131084 JXI131084:JXJ131084 KHE131084:KHF131084 KRA131084:KRB131084 LAW131084:LAX131084 LKS131084:LKT131084 LUO131084:LUP131084 MEK131084:MEL131084 MOG131084:MOH131084 MYC131084:MYD131084 NHY131084:NHZ131084 NRU131084:NRV131084 OBQ131084:OBR131084 OLM131084:OLN131084 OVI131084:OVJ131084 PFE131084:PFF131084 PPA131084:PPB131084 PYW131084:PYX131084 QIS131084:QIT131084 QSO131084:QSP131084 RCK131084:RCL131084 RMG131084:RMH131084 RWC131084:RWD131084 SFY131084:SFZ131084 SPU131084:SPV131084 SZQ131084:SZR131084 TJM131084:TJN131084 TTI131084:TTJ131084 UDE131084:UDF131084 UNA131084:UNB131084 UWW131084:UWX131084 VGS131084:VGT131084 VQO131084:VQP131084 WAK131084:WAL131084 WKG131084:WKH131084 WUC131084:WUD131084 HQ196620:HR196620 RM196620:RN196620 ABI196620:ABJ196620 ALE196620:ALF196620 AVA196620:AVB196620 BEW196620:BEX196620 BOS196620:BOT196620 BYO196620:BYP196620 CIK196620:CIL196620 CSG196620:CSH196620 DCC196620:DCD196620 DLY196620:DLZ196620 DVU196620:DVV196620 EFQ196620:EFR196620 EPM196620:EPN196620 EZI196620:EZJ196620 FJE196620:FJF196620 FTA196620:FTB196620 GCW196620:GCX196620 GMS196620:GMT196620 GWO196620:GWP196620 HGK196620:HGL196620 HQG196620:HQH196620 IAC196620:IAD196620 IJY196620:IJZ196620 ITU196620:ITV196620 JDQ196620:JDR196620 JNM196620:JNN196620 JXI196620:JXJ196620 KHE196620:KHF196620 KRA196620:KRB196620 LAW196620:LAX196620 LKS196620:LKT196620 LUO196620:LUP196620 MEK196620:MEL196620 MOG196620:MOH196620 MYC196620:MYD196620 NHY196620:NHZ196620 NRU196620:NRV196620 OBQ196620:OBR196620 OLM196620:OLN196620 OVI196620:OVJ196620 PFE196620:PFF196620 PPA196620:PPB196620 PYW196620:PYX196620 QIS196620:QIT196620 QSO196620:QSP196620 RCK196620:RCL196620 RMG196620:RMH196620 RWC196620:RWD196620 SFY196620:SFZ196620 SPU196620:SPV196620 SZQ196620:SZR196620 TJM196620:TJN196620 TTI196620:TTJ196620 UDE196620:UDF196620 UNA196620:UNB196620 UWW196620:UWX196620 VGS196620:VGT196620 VQO196620:VQP196620 WAK196620:WAL196620 WKG196620:WKH196620 WUC196620:WUD196620 HQ262156:HR262156 RM262156:RN262156 ABI262156:ABJ262156 ALE262156:ALF262156 AVA262156:AVB262156 BEW262156:BEX262156 BOS262156:BOT262156 BYO262156:BYP262156 CIK262156:CIL262156 CSG262156:CSH262156 DCC262156:DCD262156 DLY262156:DLZ262156 DVU262156:DVV262156 EFQ262156:EFR262156 EPM262156:EPN262156 EZI262156:EZJ262156 FJE262156:FJF262156 FTA262156:FTB262156 GCW262156:GCX262156 GMS262156:GMT262156 GWO262156:GWP262156 HGK262156:HGL262156 HQG262156:HQH262156 IAC262156:IAD262156 IJY262156:IJZ262156 ITU262156:ITV262156 JDQ262156:JDR262156 JNM262156:JNN262156 JXI262156:JXJ262156 KHE262156:KHF262156 KRA262156:KRB262156 LAW262156:LAX262156 LKS262156:LKT262156 LUO262156:LUP262156 MEK262156:MEL262156 MOG262156:MOH262156 MYC262156:MYD262156 NHY262156:NHZ262156 NRU262156:NRV262156 OBQ262156:OBR262156 OLM262156:OLN262156 OVI262156:OVJ262156 PFE262156:PFF262156 PPA262156:PPB262156 PYW262156:PYX262156 QIS262156:QIT262156 QSO262156:QSP262156 RCK262156:RCL262156 RMG262156:RMH262156 RWC262156:RWD262156 SFY262156:SFZ262156 SPU262156:SPV262156 SZQ262156:SZR262156 TJM262156:TJN262156 TTI262156:TTJ262156 UDE262156:UDF262156 UNA262156:UNB262156 UWW262156:UWX262156 VGS262156:VGT262156 VQO262156:VQP262156 WAK262156:WAL262156 WKG262156:WKH262156 WUC262156:WUD262156 HQ327692:HR327692 RM327692:RN327692 ABI327692:ABJ327692 ALE327692:ALF327692 AVA327692:AVB327692 BEW327692:BEX327692 BOS327692:BOT327692 BYO327692:BYP327692 CIK327692:CIL327692 CSG327692:CSH327692 DCC327692:DCD327692 DLY327692:DLZ327692 DVU327692:DVV327692 EFQ327692:EFR327692 EPM327692:EPN327692 EZI327692:EZJ327692 FJE327692:FJF327692 FTA327692:FTB327692 GCW327692:GCX327692 GMS327692:GMT327692 GWO327692:GWP327692 HGK327692:HGL327692 HQG327692:HQH327692 IAC327692:IAD327692 IJY327692:IJZ327692 ITU327692:ITV327692 JDQ327692:JDR327692 JNM327692:JNN327692 JXI327692:JXJ327692 KHE327692:KHF327692 KRA327692:KRB327692 LAW327692:LAX327692 LKS327692:LKT327692 LUO327692:LUP327692 MEK327692:MEL327692 MOG327692:MOH327692 MYC327692:MYD327692 NHY327692:NHZ327692 NRU327692:NRV327692 OBQ327692:OBR327692 OLM327692:OLN327692 OVI327692:OVJ327692 PFE327692:PFF327692 PPA327692:PPB327692 PYW327692:PYX327692 QIS327692:QIT327692 QSO327692:QSP327692 RCK327692:RCL327692 RMG327692:RMH327692 RWC327692:RWD327692 SFY327692:SFZ327692 SPU327692:SPV327692 SZQ327692:SZR327692 TJM327692:TJN327692 TTI327692:TTJ327692 UDE327692:UDF327692 UNA327692:UNB327692 UWW327692:UWX327692 VGS327692:VGT327692 VQO327692:VQP327692 WAK327692:WAL327692 WKG327692:WKH327692 WUC327692:WUD327692 HQ393228:HR393228 RM393228:RN393228 ABI393228:ABJ393228 ALE393228:ALF393228 AVA393228:AVB393228 BEW393228:BEX393228 BOS393228:BOT393228 BYO393228:BYP393228 CIK393228:CIL393228 CSG393228:CSH393228 DCC393228:DCD393228 DLY393228:DLZ393228 DVU393228:DVV393228 EFQ393228:EFR393228 EPM393228:EPN393228 EZI393228:EZJ393228 FJE393228:FJF393228 FTA393228:FTB393228 GCW393228:GCX393228 GMS393228:GMT393228 GWO393228:GWP393228 HGK393228:HGL393228 HQG393228:HQH393228 IAC393228:IAD393228 IJY393228:IJZ393228 ITU393228:ITV393228 JDQ393228:JDR393228 JNM393228:JNN393228 JXI393228:JXJ393228 KHE393228:KHF393228 KRA393228:KRB393228 LAW393228:LAX393228 LKS393228:LKT393228 LUO393228:LUP393228 MEK393228:MEL393228 MOG393228:MOH393228 MYC393228:MYD393228 NHY393228:NHZ393228 NRU393228:NRV393228 OBQ393228:OBR393228 OLM393228:OLN393228 OVI393228:OVJ393228 PFE393228:PFF393228 PPA393228:PPB393228 PYW393228:PYX393228 QIS393228:QIT393228 QSO393228:QSP393228 RCK393228:RCL393228 RMG393228:RMH393228 RWC393228:RWD393228 SFY393228:SFZ393228 SPU393228:SPV393228 SZQ393228:SZR393228 TJM393228:TJN393228 TTI393228:TTJ393228 UDE393228:UDF393228 UNA393228:UNB393228 UWW393228:UWX393228 VGS393228:VGT393228 VQO393228:VQP393228 WAK393228:WAL393228 WKG393228:WKH393228 WUC393228:WUD393228 HQ458764:HR458764 RM458764:RN458764 ABI458764:ABJ458764 ALE458764:ALF458764 AVA458764:AVB458764 BEW458764:BEX458764 BOS458764:BOT458764 BYO458764:BYP458764 CIK458764:CIL458764 CSG458764:CSH458764 DCC458764:DCD458764 DLY458764:DLZ458764 DVU458764:DVV458764 EFQ458764:EFR458764 EPM458764:EPN458764 EZI458764:EZJ458764 FJE458764:FJF458764 FTA458764:FTB458764 GCW458764:GCX458764 GMS458764:GMT458764 GWO458764:GWP458764 HGK458764:HGL458764 HQG458764:HQH458764 IAC458764:IAD458764 IJY458764:IJZ458764 ITU458764:ITV458764 JDQ458764:JDR458764 JNM458764:JNN458764 JXI458764:JXJ458764 KHE458764:KHF458764 KRA458764:KRB458764 LAW458764:LAX458764 LKS458764:LKT458764 LUO458764:LUP458764 MEK458764:MEL458764 MOG458764:MOH458764 MYC458764:MYD458764 NHY458764:NHZ458764 NRU458764:NRV458764 OBQ458764:OBR458764 OLM458764:OLN458764 OVI458764:OVJ458764 PFE458764:PFF458764 PPA458764:PPB458764 PYW458764:PYX458764 QIS458764:QIT458764 QSO458764:QSP458764 RCK458764:RCL458764 RMG458764:RMH458764 RWC458764:RWD458764 SFY458764:SFZ458764 SPU458764:SPV458764 SZQ458764:SZR458764 TJM458764:TJN458764 TTI458764:TTJ458764 UDE458764:UDF458764 UNA458764:UNB458764 UWW458764:UWX458764 VGS458764:VGT458764 VQO458764:VQP458764 WAK458764:WAL458764 WKG458764:WKH458764 WUC458764:WUD458764 HQ524300:HR524300 RM524300:RN524300 ABI524300:ABJ524300 ALE524300:ALF524300 AVA524300:AVB524300 BEW524300:BEX524300 BOS524300:BOT524300 BYO524300:BYP524300 CIK524300:CIL524300 CSG524300:CSH524300 DCC524300:DCD524300 DLY524300:DLZ524300 DVU524300:DVV524300 EFQ524300:EFR524300 EPM524300:EPN524300 EZI524300:EZJ524300 FJE524300:FJF524300 FTA524300:FTB524300 GCW524300:GCX524300 GMS524300:GMT524300 GWO524300:GWP524300 HGK524300:HGL524300 HQG524300:HQH524300 IAC524300:IAD524300 IJY524300:IJZ524300 ITU524300:ITV524300 JDQ524300:JDR524300 JNM524300:JNN524300 JXI524300:JXJ524300 KHE524300:KHF524300 KRA524300:KRB524300 LAW524300:LAX524300 LKS524300:LKT524300 LUO524300:LUP524300 MEK524300:MEL524300 MOG524300:MOH524300 MYC524300:MYD524300 NHY524300:NHZ524300 NRU524300:NRV524300 OBQ524300:OBR524300 OLM524300:OLN524300 OVI524300:OVJ524300 PFE524300:PFF524300 PPA524300:PPB524300 PYW524300:PYX524300 QIS524300:QIT524300 QSO524300:QSP524300 RCK524300:RCL524300 RMG524300:RMH524300 RWC524300:RWD524300 SFY524300:SFZ524300 SPU524300:SPV524300 SZQ524300:SZR524300 TJM524300:TJN524300 TTI524300:TTJ524300 UDE524300:UDF524300 UNA524300:UNB524300 UWW524300:UWX524300 VGS524300:VGT524300 VQO524300:VQP524300 WAK524300:WAL524300 WKG524300:WKH524300 WUC524300:WUD524300 HQ589836:HR589836 RM589836:RN589836 ABI589836:ABJ589836 ALE589836:ALF589836 AVA589836:AVB589836 BEW589836:BEX589836 BOS589836:BOT589836 BYO589836:BYP589836 CIK589836:CIL589836 CSG589836:CSH589836 DCC589836:DCD589836 DLY589836:DLZ589836 DVU589836:DVV589836 EFQ589836:EFR589836 EPM589836:EPN589836 EZI589836:EZJ589836 FJE589836:FJF589836 FTA589836:FTB589836 GCW589836:GCX589836 GMS589836:GMT589836 GWO589836:GWP589836 HGK589836:HGL589836 HQG589836:HQH589836 IAC589836:IAD589836 IJY589836:IJZ589836 ITU589836:ITV589836 JDQ589836:JDR589836 JNM589836:JNN589836 JXI589836:JXJ589836 KHE589836:KHF589836 KRA589836:KRB589836 LAW589836:LAX589836 LKS589836:LKT589836 LUO589836:LUP589836 MEK589836:MEL589836 MOG589836:MOH589836 MYC589836:MYD589836 NHY589836:NHZ589836 NRU589836:NRV589836 OBQ589836:OBR589836 OLM589836:OLN589836 OVI589836:OVJ589836 PFE589836:PFF589836 PPA589836:PPB589836 PYW589836:PYX589836 QIS589836:QIT589836 QSO589836:QSP589836 RCK589836:RCL589836 RMG589836:RMH589836 RWC589836:RWD589836 SFY589836:SFZ589836 SPU589836:SPV589836 SZQ589836:SZR589836 TJM589836:TJN589836 TTI589836:TTJ589836 UDE589836:UDF589836 UNA589836:UNB589836 UWW589836:UWX589836 VGS589836:VGT589836 VQO589836:VQP589836 WAK589836:WAL589836 WKG589836:WKH589836 WUC589836:WUD589836 HQ655372:HR655372 RM655372:RN655372 ABI655372:ABJ655372 ALE655372:ALF655372 AVA655372:AVB655372 BEW655372:BEX655372 BOS655372:BOT655372 BYO655372:BYP655372 CIK655372:CIL655372 CSG655372:CSH655372 DCC655372:DCD655372 DLY655372:DLZ655372 DVU655372:DVV655372 EFQ655372:EFR655372 EPM655372:EPN655372 EZI655372:EZJ655372 FJE655372:FJF655372 FTA655372:FTB655372 GCW655372:GCX655372 GMS655372:GMT655372 GWO655372:GWP655372 HGK655372:HGL655372 HQG655372:HQH655372 IAC655372:IAD655372 IJY655372:IJZ655372 ITU655372:ITV655372 JDQ655372:JDR655372 JNM655372:JNN655372 JXI655372:JXJ655372 KHE655372:KHF655372 KRA655372:KRB655372 LAW655372:LAX655372 LKS655372:LKT655372 LUO655372:LUP655372 MEK655372:MEL655372 MOG655372:MOH655372 MYC655372:MYD655372 NHY655372:NHZ655372 NRU655372:NRV655372 OBQ655372:OBR655372 OLM655372:OLN655372 OVI655372:OVJ655372 PFE655372:PFF655372 PPA655372:PPB655372 PYW655372:PYX655372 QIS655372:QIT655372 QSO655372:QSP655372 RCK655372:RCL655372 RMG655372:RMH655372 RWC655372:RWD655372 SFY655372:SFZ655372 SPU655372:SPV655372 SZQ655372:SZR655372 TJM655372:TJN655372 TTI655372:TTJ655372 UDE655372:UDF655372 UNA655372:UNB655372 UWW655372:UWX655372 VGS655372:VGT655372 VQO655372:VQP655372 WAK655372:WAL655372 WKG655372:WKH655372 WUC655372:WUD655372 HQ720908:HR720908 RM720908:RN720908 ABI720908:ABJ720908 ALE720908:ALF720908 AVA720908:AVB720908 BEW720908:BEX720908 BOS720908:BOT720908 BYO720908:BYP720908 CIK720908:CIL720908 CSG720908:CSH720908 DCC720908:DCD720908 DLY720908:DLZ720908 DVU720908:DVV720908 EFQ720908:EFR720908 EPM720908:EPN720908 EZI720908:EZJ720908 FJE720908:FJF720908 FTA720908:FTB720908 GCW720908:GCX720908 GMS720908:GMT720908 GWO720908:GWP720908 HGK720908:HGL720908 HQG720908:HQH720908 IAC720908:IAD720908 IJY720908:IJZ720908 ITU720908:ITV720908 JDQ720908:JDR720908 JNM720908:JNN720908 JXI720908:JXJ720908 KHE720908:KHF720908 KRA720908:KRB720908 LAW720908:LAX720908 LKS720908:LKT720908 LUO720908:LUP720908 MEK720908:MEL720908 MOG720908:MOH720908 MYC720908:MYD720908 NHY720908:NHZ720908 NRU720908:NRV720908 OBQ720908:OBR720908 OLM720908:OLN720908 OVI720908:OVJ720908 PFE720908:PFF720908 PPA720908:PPB720908 PYW720908:PYX720908 QIS720908:QIT720908 QSO720908:QSP720908 RCK720908:RCL720908 RMG720908:RMH720908 RWC720908:RWD720908 SFY720908:SFZ720908 SPU720908:SPV720908 SZQ720908:SZR720908 TJM720908:TJN720908 TTI720908:TTJ720908 UDE720908:UDF720908 UNA720908:UNB720908 UWW720908:UWX720908 VGS720908:VGT720908 VQO720908:VQP720908 WAK720908:WAL720908 WKG720908:WKH720908 WUC720908:WUD720908 HQ786444:HR786444 RM786444:RN786444 ABI786444:ABJ786444 ALE786444:ALF786444 AVA786444:AVB786444 BEW786444:BEX786444 BOS786444:BOT786444 BYO786444:BYP786444 CIK786444:CIL786444 CSG786444:CSH786444 DCC786444:DCD786444 DLY786444:DLZ786444 DVU786444:DVV786444 EFQ786444:EFR786444 EPM786444:EPN786444 EZI786444:EZJ786444 FJE786444:FJF786444 FTA786444:FTB786444 GCW786444:GCX786444 GMS786444:GMT786444 GWO786444:GWP786444 HGK786444:HGL786444 HQG786444:HQH786444 IAC786444:IAD786444 IJY786444:IJZ786444 ITU786444:ITV786444 JDQ786444:JDR786444 JNM786444:JNN786444 JXI786444:JXJ786444 KHE786444:KHF786444 KRA786444:KRB786444 LAW786444:LAX786444 LKS786444:LKT786444 LUO786444:LUP786444 MEK786444:MEL786444 MOG786444:MOH786444 MYC786444:MYD786444 NHY786444:NHZ786444 NRU786444:NRV786444 OBQ786444:OBR786444 OLM786444:OLN786444 OVI786444:OVJ786444 PFE786444:PFF786444 PPA786444:PPB786444 PYW786444:PYX786444 QIS786444:QIT786444 QSO786444:QSP786444 RCK786444:RCL786444 RMG786444:RMH786444 RWC786444:RWD786444 SFY786444:SFZ786444 SPU786444:SPV786444 SZQ786444:SZR786444 TJM786444:TJN786444 TTI786444:TTJ786444 UDE786444:UDF786444 UNA786444:UNB786444 UWW786444:UWX786444 VGS786444:VGT786444 VQO786444:VQP786444 WAK786444:WAL786444 WKG786444:WKH786444 WUC786444:WUD786444 HQ851980:HR851980 RM851980:RN851980 ABI851980:ABJ851980 ALE851980:ALF851980 AVA851980:AVB851980 BEW851980:BEX851980 BOS851980:BOT851980 BYO851980:BYP851980 CIK851980:CIL851980 CSG851980:CSH851980 DCC851980:DCD851980 DLY851980:DLZ851980 DVU851980:DVV851980 EFQ851980:EFR851980 EPM851980:EPN851980 EZI851980:EZJ851980 FJE851980:FJF851980 FTA851980:FTB851980 GCW851980:GCX851980 GMS851980:GMT851980 GWO851980:GWP851980 HGK851980:HGL851980 HQG851980:HQH851980 IAC851980:IAD851980 IJY851980:IJZ851980 ITU851980:ITV851980 JDQ851980:JDR851980 JNM851980:JNN851980 JXI851980:JXJ851980 KHE851980:KHF851980 KRA851980:KRB851980 LAW851980:LAX851980 LKS851980:LKT851980 LUO851980:LUP851980 MEK851980:MEL851980 MOG851980:MOH851980 MYC851980:MYD851980 NHY851980:NHZ851980 NRU851980:NRV851980 OBQ851980:OBR851980 OLM851980:OLN851980 OVI851980:OVJ851980 PFE851980:PFF851980 PPA851980:PPB851980 PYW851980:PYX851980 QIS851980:QIT851980 QSO851980:QSP851980 RCK851980:RCL851980 RMG851980:RMH851980 RWC851980:RWD851980 SFY851980:SFZ851980 SPU851980:SPV851980 SZQ851980:SZR851980 TJM851980:TJN851980 TTI851980:TTJ851980 UDE851980:UDF851980 UNA851980:UNB851980 UWW851980:UWX851980 VGS851980:VGT851980 VQO851980:VQP851980 WAK851980:WAL851980 WKG851980:WKH851980 WUC851980:WUD851980 HQ917516:HR917516 RM917516:RN917516 ABI917516:ABJ917516 ALE917516:ALF917516 AVA917516:AVB917516 BEW917516:BEX917516 BOS917516:BOT917516 BYO917516:BYP917516 CIK917516:CIL917516 CSG917516:CSH917516 DCC917516:DCD917516 DLY917516:DLZ917516 DVU917516:DVV917516 EFQ917516:EFR917516 EPM917516:EPN917516 EZI917516:EZJ917516 FJE917516:FJF917516 FTA917516:FTB917516 GCW917516:GCX917516 GMS917516:GMT917516 GWO917516:GWP917516 HGK917516:HGL917516 HQG917516:HQH917516 IAC917516:IAD917516 IJY917516:IJZ917516 ITU917516:ITV917516 JDQ917516:JDR917516 JNM917516:JNN917516 JXI917516:JXJ917516 KHE917516:KHF917516 KRA917516:KRB917516 LAW917516:LAX917516 LKS917516:LKT917516 LUO917516:LUP917516 MEK917516:MEL917516 MOG917516:MOH917516 MYC917516:MYD917516 NHY917516:NHZ917516 NRU917516:NRV917516 OBQ917516:OBR917516 OLM917516:OLN917516 OVI917516:OVJ917516 PFE917516:PFF917516 PPA917516:PPB917516 PYW917516:PYX917516 QIS917516:QIT917516 QSO917516:QSP917516 RCK917516:RCL917516 RMG917516:RMH917516 RWC917516:RWD917516 SFY917516:SFZ917516 SPU917516:SPV917516 SZQ917516:SZR917516 TJM917516:TJN917516 TTI917516:TTJ917516 UDE917516:UDF917516 UNA917516:UNB917516 UWW917516:UWX917516 VGS917516:VGT917516 VQO917516:VQP917516 WAK917516:WAL917516 WKG917516:WKH917516 WUC917516:WUD917516 HQ983052:HR983052 RM983052:RN983052 ABI983052:ABJ983052 ALE983052:ALF983052 AVA983052:AVB983052 BEW983052:BEX983052 BOS983052:BOT983052 BYO983052:BYP983052 CIK983052:CIL983052 CSG983052:CSH983052 DCC983052:DCD983052 DLY983052:DLZ983052 DVU983052:DVV983052 EFQ983052:EFR983052 EPM983052:EPN983052 EZI983052:EZJ983052 FJE983052:FJF983052 FTA983052:FTB983052 GCW983052:GCX983052 GMS983052:GMT983052 GWO983052:GWP983052 HGK983052:HGL983052 HQG983052:HQH983052 IAC983052:IAD983052 IJY983052:IJZ983052 ITU983052:ITV983052 JDQ983052:JDR983052 JNM983052:JNN983052 JXI983052:JXJ983052 KHE983052:KHF983052 KRA983052:KRB983052 LAW983052:LAX983052 LKS983052:LKT983052 LUO983052:LUP983052 MEK983052:MEL983052 MOG983052:MOH983052 MYC983052:MYD983052 NHY983052:NHZ983052 NRU983052:NRV983052 OBQ983052:OBR983052 OLM983052:OLN983052 OVI983052:OVJ983052 PFE983052:PFF983052 PPA983052:PPB983052 PYW983052:PYX983052 QIS983052:QIT983052 QSO983052:QSP983052 RCK983052:RCL983052 RMG983052:RMH983052 RWC983052:RWD983052 SFY983052:SFZ983052 SPU983052:SPV983052 SZQ983052:SZR983052 TJM983052:TJN983052 TTI983052:TTJ983052 UDE983052:UDF983052 UNA983052:UNB983052 UWW983052:UWX983052 VGS983052:VGT983052 VQO983052:VQP983052 WAK983052:WAL983052 WKG983052:WKH983052 WUC983052:WUD983052 HT65548:HU65548 RP65548:RQ65548 ABL65548:ABM65548 ALH65548:ALI65548 AVD65548:AVE65548 BEZ65548:BFA65548 BOV65548:BOW65548 BYR65548:BYS65548 CIN65548:CIO65548 CSJ65548:CSK65548 DCF65548:DCG65548 DMB65548:DMC65548 DVX65548:DVY65548 EFT65548:EFU65548 EPP65548:EPQ65548 EZL65548:EZM65548 FJH65548:FJI65548 FTD65548:FTE65548 GCZ65548:GDA65548 GMV65548:GMW65548 GWR65548:GWS65548 HGN65548:HGO65548 HQJ65548:HQK65548 IAF65548:IAG65548 IKB65548:IKC65548 ITX65548:ITY65548 JDT65548:JDU65548 JNP65548:JNQ65548 JXL65548:JXM65548 KHH65548:KHI65548 KRD65548:KRE65548 LAZ65548:LBA65548 LKV65548:LKW65548 LUR65548:LUS65548 MEN65548:MEO65548 MOJ65548:MOK65548 MYF65548:MYG65548 NIB65548:NIC65548 NRX65548:NRY65548 OBT65548:OBU65548 OLP65548:OLQ65548 OVL65548:OVM65548 PFH65548:PFI65548 PPD65548:PPE65548 PYZ65548:PZA65548 QIV65548:QIW65548 QSR65548:QSS65548 RCN65548:RCO65548 RMJ65548:RMK65548 RWF65548:RWG65548 SGB65548:SGC65548 SPX65548:SPY65548 SZT65548:SZU65548 TJP65548:TJQ65548 TTL65548:TTM65548 UDH65548:UDI65548 UND65548:UNE65548 UWZ65548:UXA65548 VGV65548:VGW65548 VQR65548:VQS65548 WAN65548:WAO65548 WKJ65548:WKK65548 WUF65548:WUG65548 HT131084:HU131084 RP131084:RQ131084 ABL131084:ABM131084 ALH131084:ALI131084 AVD131084:AVE131084 BEZ131084:BFA131084 BOV131084:BOW131084 BYR131084:BYS131084 CIN131084:CIO131084 CSJ131084:CSK131084 DCF131084:DCG131084 DMB131084:DMC131084 DVX131084:DVY131084 EFT131084:EFU131084 EPP131084:EPQ131084 EZL131084:EZM131084 FJH131084:FJI131084 FTD131084:FTE131084 GCZ131084:GDA131084 GMV131084:GMW131084 GWR131084:GWS131084 HGN131084:HGO131084 HQJ131084:HQK131084 IAF131084:IAG131084 IKB131084:IKC131084 ITX131084:ITY131084 JDT131084:JDU131084 JNP131084:JNQ131084 JXL131084:JXM131084 KHH131084:KHI131084 KRD131084:KRE131084 LAZ131084:LBA131084 LKV131084:LKW131084 LUR131084:LUS131084 MEN131084:MEO131084 MOJ131084:MOK131084 MYF131084:MYG131084 NIB131084:NIC131084 NRX131084:NRY131084 OBT131084:OBU131084 OLP131084:OLQ131084 OVL131084:OVM131084 PFH131084:PFI131084 PPD131084:PPE131084 PYZ131084:PZA131084 QIV131084:QIW131084 QSR131084:QSS131084 RCN131084:RCO131084 RMJ131084:RMK131084 RWF131084:RWG131084 SGB131084:SGC131084 SPX131084:SPY131084 SZT131084:SZU131084 TJP131084:TJQ131084 TTL131084:TTM131084 UDH131084:UDI131084 UND131084:UNE131084 UWZ131084:UXA131084 VGV131084:VGW131084 VQR131084:VQS131084 WAN131084:WAO131084 WKJ131084:WKK131084 WUF131084:WUG131084 HT196620:HU196620 RP196620:RQ196620 ABL196620:ABM196620 ALH196620:ALI196620 AVD196620:AVE196620 BEZ196620:BFA196620 BOV196620:BOW196620 BYR196620:BYS196620 CIN196620:CIO196620 CSJ196620:CSK196620 DCF196620:DCG196620 DMB196620:DMC196620 DVX196620:DVY196620 EFT196620:EFU196620 EPP196620:EPQ196620 EZL196620:EZM196620 FJH196620:FJI196620 FTD196620:FTE196620 GCZ196620:GDA196620 GMV196620:GMW196620 GWR196620:GWS196620 HGN196620:HGO196620 HQJ196620:HQK196620 IAF196620:IAG196620 IKB196620:IKC196620 ITX196620:ITY196620 JDT196620:JDU196620 JNP196620:JNQ196620 JXL196620:JXM196620 KHH196620:KHI196620 KRD196620:KRE196620 LAZ196620:LBA196620 LKV196620:LKW196620 LUR196620:LUS196620 MEN196620:MEO196620 MOJ196620:MOK196620 MYF196620:MYG196620 NIB196620:NIC196620 NRX196620:NRY196620 OBT196620:OBU196620 OLP196620:OLQ196620 OVL196620:OVM196620 PFH196620:PFI196620 PPD196620:PPE196620 PYZ196620:PZA196620 QIV196620:QIW196620 QSR196620:QSS196620 RCN196620:RCO196620 RMJ196620:RMK196620 RWF196620:RWG196620 SGB196620:SGC196620 SPX196620:SPY196620 SZT196620:SZU196620 TJP196620:TJQ196620 TTL196620:TTM196620 UDH196620:UDI196620 UND196620:UNE196620 UWZ196620:UXA196620 VGV196620:VGW196620 VQR196620:VQS196620 WAN196620:WAO196620 WKJ196620:WKK196620 WUF196620:WUG196620 HT262156:HU262156 RP262156:RQ262156 ABL262156:ABM262156 ALH262156:ALI262156 AVD262156:AVE262156 BEZ262156:BFA262156 BOV262156:BOW262156 BYR262156:BYS262156 CIN262156:CIO262156 CSJ262156:CSK262156 DCF262156:DCG262156 DMB262156:DMC262156 DVX262156:DVY262156 EFT262156:EFU262156 EPP262156:EPQ262156 EZL262156:EZM262156 FJH262156:FJI262156 FTD262156:FTE262156 GCZ262156:GDA262156 GMV262156:GMW262156 GWR262156:GWS262156 HGN262156:HGO262156 HQJ262156:HQK262156 IAF262156:IAG262156 IKB262156:IKC262156 ITX262156:ITY262156 JDT262156:JDU262156 JNP262156:JNQ262156 JXL262156:JXM262156 KHH262156:KHI262156 KRD262156:KRE262156 LAZ262156:LBA262156 LKV262156:LKW262156 LUR262156:LUS262156 MEN262156:MEO262156 MOJ262156:MOK262156 MYF262156:MYG262156 NIB262156:NIC262156 NRX262156:NRY262156 OBT262156:OBU262156 OLP262156:OLQ262156 OVL262156:OVM262156 PFH262156:PFI262156 PPD262156:PPE262156 PYZ262156:PZA262156 QIV262156:QIW262156 QSR262156:QSS262156 RCN262156:RCO262156 RMJ262156:RMK262156 RWF262156:RWG262156 SGB262156:SGC262156 SPX262156:SPY262156 SZT262156:SZU262156 TJP262156:TJQ262156 TTL262156:TTM262156 UDH262156:UDI262156 UND262156:UNE262156 UWZ262156:UXA262156 VGV262156:VGW262156 VQR262156:VQS262156 WAN262156:WAO262156 WKJ262156:WKK262156 WUF262156:WUG262156 HT327692:HU327692 RP327692:RQ327692 ABL327692:ABM327692 ALH327692:ALI327692 AVD327692:AVE327692 BEZ327692:BFA327692 BOV327692:BOW327692 BYR327692:BYS327692 CIN327692:CIO327692 CSJ327692:CSK327692 DCF327692:DCG327692 DMB327692:DMC327692 DVX327692:DVY327692 EFT327692:EFU327692 EPP327692:EPQ327692 EZL327692:EZM327692 FJH327692:FJI327692 FTD327692:FTE327692 GCZ327692:GDA327692 GMV327692:GMW327692 GWR327692:GWS327692 HGN327692:HGO327692 HQJ327692:HQK327692 IAF327692:IAG327692 IKB327692:IKC327692 ITX327692:ITY327692 JDT327692:JDU327692 JNP327692:JNQ327692 JXL327692:JXM327692 KHH327692:KHI327692 KRD327692:KRE327692 LAZ327692:LBA327692 LKV327692:LKW327692 LUR327692:LUS327692 MEN327692:MEO327692 MOJ327692:MOK327692 MYF327692:MYG327692 NIB327692:NIC327692 NRX327692:NRY327692 OBT327692:OBU327692 OLP327692:OLQ327692 OVL327692:OVM327692 PFH327692:PFI327692 PPD327692:PPE327692 PYZ327692:PZA327692 QIV327692:QIW327692 QSR327692:QSS327692 RCN327692:RCO327692 RMJ327692:RMK327692 RWF327692:RWG327692 SGB327692:SGC327692 SPX327692:SPY327692 SZT327692:SZU327692 TJP327692:TJQ327692 TTL327692:TTM327692 UDH327692:UDI327692 UND327692:UNE327692 UWZ327692:UXA327692 VGV327692:VGW327692 VQR327692:VQS327692 WAN327692:WAO327692 WKJ327692:WKK327692 WUF327692:WUG327692 HT393228:HU393228 RP393228:RQ393228 ABL393228:ABM393228 ALH393228:ALI393228 AVD393228:AVE393228 BEZ393228:BFA393228 BOV393228:BOW393228 BYR393228:BYS393228 CIN393228:CIO393228 CSJ393228:CSK393228 DCF393228:DCG393228 DMB393228:DMC393228 DVX393228:DVY393228 EFT393228:EFU393228 EPP393228:EPQ393228 EZL393228:EZM393228 FJH393228:FJI393228 FTD393228:FTE393228 GCZ393228:GDA393228 GMV393228:GMW393228 GWR393228:GWS393228 HGN393228:HGO393228 HQJ393228:HQK393228 IAF393228:IAG393228 IKB393228:IKC393228 ITX393228:ITY393228 JDT393228:JDU393228 JNP393228:JNQ393228 JXL393228:JXM393228 KHH393228:KHI393228 KRD393228:KRE393228 LAZ393228:LBA393228 LKV393228:LKW393228 LUR393228:LUS393228 MEN393228:MEO393228 MOJ393228:MOK393228 MYF393228:MYG393228 NIB393228:NIC393228 NRX393228:NRY393228 OBT393228:OBU393228 OLP393228:OLQ393228 OVL393228:OVM393228 PFH393228:PFI393228 PPD393228:PPE393228 PYZ393228:PZA393228 QIV393228:QIW393228 QSR393228:QSS393228 RCN393228:RCO393228 RMJ393228:RMK393228 RWF393228:RWG393228 SGB393228:SGC393228 SPX393228:SPY393228 SZT393228:SZU393228 TJP393228:TJQ393228 TTL393228:TTM393228 UDH393228:UDI393228 UND393228:UNE393228 UWZ393228:UXA393228 VGV393228:VGW393228 VQR393228:VQS393228 WAN393228:WAO393228 WKJ393228:WKK393228 WUF393228:WUG393228 HT458764:HU458764 RP458764:RQ458764 ABL458764:ABM458764 ALH458764:ALI458764 AVD458764:AVE458764 BEZ458764:BFA458764 BOV458764:BOW458764 BYR458764:BYS458764 CIN458764:CIO458764 CSJ458764:CSK458764 DCF458764:DCG458764 DMB458764:DMC458764 DVX458764:DVY458764 EFT458764:EFU458764 EPP458764:EPQ458764 EZL458764:EZM458764 FJH458764:FJI458764 FTD458764:FTE458764 GCZ458764:GDA458764 GMV458764:GMW458764 GWR458764:GWS458764 HGN458764:HGO458764 HQJ458764:HQK458764 IAF458764:IAG458764 IKB458764:IKC458764 ITX458764:ITY458764 JDT458764:JDU458764 JNP458764:JNQ458764 JXL458764:JXM458764 KHH458764:KHI458764 KRD458764:KRE458764 LAZ458764:LBA458764 LKV458764:LKW458764 LUR458764:LUS458764 MEN458764:MEO458764 MOJ458764:MOK458764 MYF458764:MYG458764 NIB458764:NIC458764 NRX458764:NRY458764 OBT458764:OBU458764 OLP458764:OLQ458764 OVL458764:OVM458764 PFH458764:PFI458764 PPD458764:PPE458764 PYZ458764:PZA458764 QIV458764:QIW458764 QSR458764:QSS458764 RCN458764:RCO458764 RMJ458764:RMK458764 RWF458764:RWG458764 SGB458764:SGC458764 SPX458764:SPY458764 SZT458764:SZU458764 TJP458764:TJQ458764 TTL458764:TTM458764 UDH458764:UDI458764 UND458764:UNE458764 UWZ458764:UXA458764 VGV458764:VGW458764 VQR458764:VQS458764 WAN458764:WAO458764 WKJ458764:WKK458764 WUF458764:WUG458764 HT524300:HU524300 RP524300:RQ524300 ABL524300:ABM524300 ALH524300:ALI524300 AVD524300:AVE524300 BEZ524300:BFA524300 BOV524300:BOW524300 BYR524300:BYS524300 CIN524300:CIO524300 CSJ524300:CSK524300 DCF524300:DCG524300 DMB524300:DMC524300 DVX524300:DVY524300 EFT524300:EFU524300 EPP524300:EPQ524300 EZL524300:EZM524300 FJH524300:FJI524300 FTD524300:FTE524300 GCZ524300:GDA524300 GMV524300:GMW524300 GWR524300:GWS524300 HGN524300:HGO524300 HQJ524300:HQK524300 IAF524300:IAG524300 IKB524300:IKC524300 ITX524300:ITY524300 JDT524300:JDU524300 JNP524300:JNQ524300 JXL524300:JXM524300 KHH524300:KHI524300 KRD524300:KRE524300 LAZ524300:LBA524300 LKV524300:LKW524300 LUR524300:LUS524300 MEN524300:MEO524300 MOJ524300:MOK524300 MYF524300:MYG524300 NIB524300:NIC524300 NRX524300:NRY524300 OBT524300:OBU524300 OLP524300:OLQ524300 OVL524300:OVM524300 PFH524300:PFI524300 PPD524300:PPE524300 PYZ524300:PZA524300 QIV524300:QIW524300 QSR524300:QSS524300 RCN524300:RCO524300 RMJ524300:RMK524300 RWF524300:RWG524300 SGB524300:SGC524300 SPX524300:SPY524300 SZT524300:SZU524300 TJP524300:TJQ524300 TTL524300:TTM524300 UDH524300:UDI524300 UND524300:UNE524300 UWZ524300:UXA524300 VGV524300:VGW524300 VQR524300:VQS524300 WAN524300:WAO524300 WKJ524300:WKK524300 WUF524300:WUG524300 HT589836:HU589836 RP589836:RQ589836 ABL589836:ABM589836 ALH589836:ALI589836 AVD589836:AVE589836 BEZ589836:BFA589836 BOV589836:BOW589836 BYR589836:BYS589836 CIN589836:CIO589836 CSJ589836:CSK589836 DCF589836:DCG589836 DMB589836:DMC589836 DVX589836:DVY589836 EFT589836:EFU589836 EPP589836:EPQ589836 EZL589836:EZM589836 FJH589836:FJI589836 FTD589836:FTE589836 GCZ589836:GDA589836 GMV589836:GMW589836 GWR589836:GWS589836 HGN589836:HGO589836 HQJ589836:HQK589836 IAF589836:IAG589836 IKB589836:IKC589836 ITX589836:ITY589836 JDT589836:JDU589836 JNP589836:JNQ589836 JXL589836:JXM589836 KHH589836:KHI589836 KRD589836:KRE589836 LAZ589836:LBA589836 LKV589836:LKW589836 LUR589836:LUS589836 MEN589836:MEO589836 MOJ589836:MOK589836 MYF589836:MYG589836 NIB589836:NIC589836 NRX589836:NRY589836 OBT589836:OBU589836 OLP589836:OLQ589836 OVL589836:OVM589836 PFH589836:PFI589836 PPD589836:PPE589836 PYZ589836:PZA589836 QIV589836:QIW589836 QSR589836:QSS589836 RCN589836:RCO589836 RMJ589836:RMK589836 RWF589836:RWG589836 SGB589836:SGC589836 SPX589836:SPY589836 SZT589836:SZU589836 TJP589836:TJQ589836 TTL589836:TTM589836 UDH589836:UDI589836 UND589836:UNE589836 UWZ589836:UXA589836 VGV589836:VGW589836 VQR589836:VQS589836 WAN589836:WAO589836 WKJ589836:WKK589836 WUF589836:WUG589836 HT655372:HU655372 RP655372:RQ655372 ABL655372:ABM655372 ALH655372:ALI655372 AVD655372:AVE655372 BEZ655372:BFA655372 BOV655372:BOW655372 BYR655372:BYS655372 CIN655372:CIO655372 CSJ655372:CSK655372 DCF655372:DCG655372 DMB655372:DMC655372 DVX655372:DVY655372 EFT655372:EFU655372 EPP655372:EPQ655372 EZL655372:EZM655372 FJH655372:FJI655372 FTD655372:FTE655372 GCZ655372:GDA655372 GMV655372:GMW655372 GWR655372:GWS655372 HGN655372:HGO655372 HQJ655372:HQK655372 IAF655372:IAG655372 IKB655372:IKC655372 ITX655372:ITY655372 JDT655372:JDU655372 JNP655372:JNQ655372 JXL655372:JXM655372 KHH655372:KHI655372 KRD655372:KRE655372 LAZ655372:LBA655372 LKV655372:LKW655372 LUR655372:LUS655372 MEN655372:MEO655372 MOJ655372:MOK655372 MYF655372:MYG655372 NIB655372:NIC655372 NRX655372:NRY655372 OBT655372:OBU655372 OLP655372:OLQ655372 OVL655372:OVM655372 PFH655372:PFI655372 PPD655372:PPE655372 PYZ655372:PZA655372 QIV655372:QIW655372 QSR655372:QSS655372 RCN655372:RCO655372 RMJ655372:RMK655372 RWF655372:RWG655372 SGB655372:SGC655372 SPX655372:SPY655372 SZT655372:SZU655372 TJP655372:TJQ655372 TTL655372:TTM655372 UDH655372:UDI655372 UND655372:UNE655372 UWZ655372:UXA655372 VGV655372:VGW655372 VQR655372:VQS655372 WAN655372:WAO655372 WKJ655372:WKK655372 WUF655372:WUG655372 HT720908:HU720908 RP720908:RQ720908 ABL720908:ABM720908 ALH720908:ALI720908 AVD720908:AVE720908 BEZ720908:BFA720908 BOV720908:BOW720908 BYR720908:BYS720908 CIN720908:CIO720908 CSJ720908:CSK720908 DCF720908:DCG720908 DMB720908:DMC720908 DVX720908:DVY720908 EFT720908:EFU720908 EPP720908:EPQ720908 EZL720908:EZM720908 FJH720908:FJI720908 FTD720908:FTE720908 GCZ720908:GDA720908 GMV720908:GMW720908 GWR720908:GWS720908 HGN720908:HGO720908 HQJ720908:HQK720908 IAF720908:IAG720908 IKB720908:IKC720908 ITX720908:ITY720908 JDT720908:JDU720908 JNP720908:JNQ720908 JXL720908:JXM720908 KHH720908:KHI720908 KRD720908:KRE720908 LAZ720908:LBA720908 LKV720908:LKW720908 LUR720908:LUS720908 MEN720908:MEO720908 MOJ720908:MOK720908 MYF720908:MYG720908 NIB720908:NIC720908 NRX720908:NRY720908 OBT720908:OBU720908 OLP720908:OLQ720908 OVL720908:OVM720908 PFH720908:PFI720908 PPD720908:PPE720908 PYZ720908:PZA720908 QIV720908:QIW720908 QSR720908:QSS720908 RCN720908:RCO720908 RMJ720908:RMK720908 RWF720908:RWG720908 SGB720908:SGC720908 SPX720908:SPY720908 SZT720908:SZU720908 TJP720908:TJQ720908 TTL720908:TTM720908 UDH720908:UDI720908 UND720908:UNE720908 UWZ720908:UXA720908 VGV720908:VGW720908 VQR720908:VQS720908 WAN720908:WAO720908 WKJ720908:WKK720908 WUF720908:WUG720908 HT786444:HU786444 RP786444:RQ786444 ABL786444:ABM786444 ALH786444:ALI786444 AVD786444:AVE786444 BEZ786444:BFA786444 BOV786444:BOW786444 BYR786444:BYS786444 CIN786444:CIO786444 CSJ786444:CSK786444 DCF786444:DCG786444 DMB786444:DMC786444 DVX786444:DVY786444 EFT786444:EFU786444 EPP786444:EPQ786444 EZL786444:EZM786444 FJH786444:FJI786444 FTD786444:FTE786444 GCZ786444:GDA786444 GMV786444:GMW786444 GWR786444:GWS786444 HGN786444:HGO786444 HQJ786444:HQK786444 IAF786444:IAG786444 IKB786444:IKC786444 ITX786444:ITY786444 JDT786444:JDU786444 JNP786444:JNQ786444 JXL786444:JXM786444 KHH786444:KHI786444 KRD786444:KRE786444 LAZ786444:LBA786444 LKV786444:LKW786444 LUR786444:LUS786444 MEN786444:MEO786444 MOJ786444:MOK786444 MYF786444:MYG786444 NIB786444:NIC786444 NRX786444:NRY786444 OBT786444:OBU786444 OLP786444:OLQ786444 OVL786444:OVM786444 PFH786444:PFI786444 PPD786444:PPE786444 PYZ786444:PZA786444 QIV786444:QIW786444 QSR786444:QSS786444 RCN786444:RCO786444 RMJ786444:RMK786444 RWF786444:RWG786444 SGB786444:SGC786444 SPX786444:SPY786444 SZT786444:SZU786444 TJP786444:TJQ786444 TTL786444:TTM786444 UDH786444:UDI786444 UND786444:UNE786444 UWZ786444:UXA786444 VGV786444:VGW786444 VQR786444:VQS786444 WAN786444:WAO786444 WKJ786444:WKK786444 WUF786444:WUG786444 HT851980:HU851980 RP851980:RQ851980 ABL851980:ABM851980 ALH851980:ALI851980 AVD851980:AVE851980 BEZ851980:BFA851980 BOV851980:BOW851980 BYR851980:BYS851980 CIN851980:CIO851980 CSJ851980:CSK851980 DCF851980:DCG851980 DMB851980:DMC851980 DVX851980:DVY851980 EFT851980:EFU851980 EPP851980:EPQ851980 EZL851980:EZM851980 FJH851980:FJI851980 FTD851980:FTE851980 GCZ851980:GDA851980 GMV851980:GMW851980 GWR851980:GWS851980 HGN851980:HGO851980 HQJ851980:HQK851980 IAF851980:IAG851980 IKB851980:IKC851980 ITX851980:ITY851980 JDT851980:JDU851980 JNP851980:JNQ851980 JXL851980:JXM851980 KHH851980:KHI851980 KRD851980:KRE851980 LAZ851980:LBA851980 LKV851980:LKW851980 LUR851980:LUS851980 MEN851980:MEO851980 MOJ851980:MOK851980 MYF851980:MYG851980 NIB851980:NIC851980 NRX851980:NRY851980 OBT851980:OBU851980 OLP851980:OLQ851980 OVL851980:OVM851980 PFH851980:PFI851980 PPD851980:PPE851980 PYZ851980:PZA851980 QIV851980:QIW851980 QSR851980:QSS851980 RCN851980:RCO851980 RMJ851980:RMK851980 RWF851980:RWG851980 SGB851980:SGC851980 SPX851980:SPY851980 SZT851980:SZU851980 TJP851980:TJQ851980 TTL851980:TTM851980 UDH851980:UDI851980 UND851980:UNE851980 UWZ851980:UXA851980 VGV851980:VGW851980 VQR851980:VQS851980 WAN851980:WAO851980 WKJ851980:WKK851980 WUF851980:WUG851980 HT917516:HU917516 RP917516:RQ917516 ABL917516:ABM917516 ALH917516:ALI917516 AVD917516:AVE917516 BEZ917516:BFA917516 BOV917516:BOW917516 BYR917516:BYS917516 CIN917516:CIO917516 CSJ917516:CSK917516 DCF917516:DCG917516 DMB917516:DMC917516 DVX917516:DVY917516 EFT917516:EFU917516 EPP917516:EPQ917516 EZL917516:EZM917516 FJH917516:FJI917516 FTD917516:FTE917516 GCZ917516:GDA917516 GMV917516:GMW917516 GWR917516:GWS917516 HGN917516:HGO917516 HQJ917516:HQK917516 IAF917516:IAG917516 IKB917516:IKC917516 ITX917516:ITY917516 JDT917516:JDU917516 JNP917516:JNQ917516 JXL917516:JXM917516 KHH917516:KHI917516 KRD917516:KRE917516 LAZ917516:LBA917516 LKV917516:LKW917516 LUR917516:LUS917516 MEN917516:MEO917516 MOJ917516:MOK917516 MYF917516:MYG917516 NIB917516:NIC917516 NRX917516:NRY917516 OBT917516:OBU917516 OLP917516:OLQ917516 OVL917516:OVM917516 PFH917516:PFI917516 PPD917516:PPE917516 PYZ917516:PZA917516 QIV917516:QIW917516 QSR917516:QSS917516 RCN917516:RCO917516 RMJ917516:RMK917516 RWF917516:RWG917516 SGB917516:SGC917516 SPX917516:SPY917516 SZT917516:SZU917516 TJP917516:TJQ917516 TTL917516:TTM917516 UDH917516:UDI917516 UND917516:UNE917516 UWZ917516:UXA917516 VGV917516:VGW917516 VQR917516:VQS917516 WAN917516:WAO917516 WKJ917516:WKK917516 WUF917516:WUG917516 HT983052:HU983052 RP983052:RQ983052 ABL983052:ABM983052 ALH983052:ALI983052 AVD983052:AVE983052 BEZ983052:BFA983052 BOV983052:BOW983052 BYR983052:BYS983052 CIN983052:CIO983052 CSJ983052:CSK983052 DCF983052:DCG983052 DMB983052:DMC983052 DVX983052:DVY983052 EFT983052:EFU983052 EPP983052:EPQ983052 EZL983052:EZM983052 FJH983052:FJI983052 FTD983052:FTE983052 GCZ983052:GDA983052 GMV983052:GMW983052 GWR983052:GWS983052 HGN983052:HGO983052 HQJ983052:HQK983052 IAF983052:IAG983052 IKB983052:IKC983052 ITX983052:ITY983052 JDT983052:JDU983052 JNP983052:JNQ983052 JXL983052:JXM983052 KHH983052:KHI983052 KRD983052:KRE983052 LAZ983052:LBA983052 LKV983052:LKW983052 LUR983052:LUS983052 MEN983052:MEO983052 MOJ983052:MOK983052 MYF983052:MYG983052 NIB983052:NIC983052 NRX983052:NRY983052 OBT983052:OBU983052 OLP983052:OLQ983052 OVL983052:OVM983052 PFH983052:PFI983052 PPD983052:PPE983052 PYZ983052:PZA983052 QIV983052:QIW983052 QSR983052:QSS983052 RCN983052:RCO983052 RMJ983052:RMK983052 RWF983052:RWG983052 SGB983052:SGC983052 SPX983052:SPY983052 SZT983052:SZU983052 TJP983052:TJQ983052 TTL983052:TTM983052 UDH983052:UDI983052 UND983052:UNE983052 UWZ983052:UXA983052 VGV983052:VGW983052 VQR983052:VQS983052 WAN983052:WAO983052 WKJ983052:WKK983052 WUF983052:WUG983052 HW65548:HX65548 RS65548:RT65548 ABO65548:ABP65548 ALK65548:ALL65548 AVG65548:AVH65548 BFC65548:BFD65548 BOY65548:BOZ65548 BYU65548:BYV65548 CIQ65548:CIR65548 CSM65548:CSN65548 DCI65548:DCJ65548 DME65548:DMF65548 DWA65548:DWB65548 EFW65548:EFX65548 EPS65548:EPT65548 EZO65548:EZP65548 FJK65548:FJL65548 FTG65548:FTH65548 GDC65548:GDD65548 GMY65548:GMZ65548 GWU65548:GWV65548 HGQ65548:HGR65548 HQM65548:HQN65548 IAI65548:IAJ65548 IKE65548:IKF65548 IUA65548:IUB65548 JDW65548:JDX65548 JNS65548:JNT65548 JXO65548:JXP65548 KHK65548:KHL65548 KRG65548:KRH65548 LBC65548:LBD65548 LKY65548:LKZ65548 LUU65548:LUV65548 MEQ65548:MER65548 MOM65548:MON65548 MYI65548:MYJ65548 NIE65548:NIF65548 NSA65548:NSB65548 OBW65548:OBX65548 OLS65548:OLT65548 OVO65548:OVP65548 PFK65548:PFL65548 PPG65548:PPH65548 PZC65548:PZD65548 QIY65548:QIZ65548 QSU65548:QSV65548 RCQ65548:RCR65548 RMM65548:RMN65548 RWI65548:RWJ65548 SGE65548:SGF65548 SQA65548:SQB65548 SZW65548:SZX65548 TJS65548:TJT65548 TTO65548:TTP65548 UDK65548:UDL65548 UNG65548:UNH65548 UXC65548:UXD65548 VGY65548:VGZ65548 VQU65548:VQV65548 WAQ65548:WAR65548 WKM65548:WKN65548 WUI65548:WUJ65548 HW131084:HX131084 RS131084:RT131084 ABO131084:ABP131084 ALK131084:ALL131084 AVG131084:AVH131084 BFC131084:BFD131084 BOY131084:BOZ131084 BYU131084:BYV131084 CIQ131084:CIR131084 CSM131084:CSN131084 DCI131084:DCJ131084 DME131084:DMF131084 DWA131084:DWB131084 EFW131084:EFX131084 EPS131084:EPT131084 EZO131084:EZP131084 FJK131084:FJL131084 FTG131084:FTH131084 GDC131084:GDD131084 GMY131084:GMZ131084 GWU131084:GWV131084 HGQ131084:HGR131084 HQM131084:HQN131084 IAI131084:IAJ131084 IKE131084:IKF131084 IUA131084:IUB131084 JDW131084:JDX131084 JNS131084:JNT131084 JXO131084:JXP131084 KHK131084:KHL131084 KRG131084:KRH131084 LBC131084:LBD131084 LKY131084:LKZ131084 LUU131084:LUV131084 MEQ131084:MER131084 MOM131084:MON131084 MYI131084:MYJ131084 NIE131084:NIF131084 NSA131084:NSB131084 OBW131084:OBX131084 OLS131084:OLT131084 OVO131084:OVP131084 PFK131084:PFL131084 PPG131084:PPH131084 PZC131084:PZD131084 QIY131084:QIZ131084 QSU131084:QSV131084 RCQ131084:RCR131084 RMM131084:RMN131084 RWI131084:RWJ131084 SGE131084:SGF131084 SQA131084:SQB131084 SZW131084:SZX131084 TJS131084:TJT131084 TTO131084:TTP131084 UDK131084:UDL131084 UNG131084:UNH131084 UXC131084:UXD131084 VGY131084:VGZ131084 VQU131084:VQV131084 WAQ131084:WAR131084 WKM131084:WKN131084 WUI131084:WUJ131084 HW196620:HX196620 RS196620:RT196620 ABO196620:ABP196620 ALK196620:ALL196620 AVG196620:AVH196620 BFC196620:BFD196620 BOY196620:BOZ196620 BYU196620:BYV196620 CIQ196620:CIR196620 CSM196620:CSN196620 DCI196620:DCJ196620 DME196620:DMF196620 DWA196620:DWB196620 EFW196620:EFX196620 EPS196620:EPT196620 EZO196620:EZP196620 FJK196620:FJL196620 FTG196620:FTH196620 GDC196620:GDD196620 GMY196620:GMZ196620 GWU196620:GWV196620 HGQ196620:HGR196620 HQM196620:HQN196620 IAI196620:IAJ196620 IKE196620:IKF196620 IUA196620:IUB196620 JDW196620:JDX196620 JNS196620:JNT196620 JXO196620:JXP196620 KHK196620:KHL196620 KRG196620:KRH196620 LBC196620:LBD196620 LKY196620:LKZ196620 LUU196620:LUV196620 MEQ196620:MER196620 MOM196620:MON196620 MYI196620:MYJ196620 NIE196620:NIF196620 NSA196620:NSB196620 OBW196620:OBX196620 OLS196620:OLT196620 OVO196620:OVP196620 PFK196620:PFL196620 PPG196620:PPH196620 PZC196620:PZD196620 QIY196620:QIZ196620 QSU196620:QSV196620 RCQ196620:RCR196620 RMM196620:RMN196620 RWI196620:RWJ196620 SGE196620:SGF196620 SQA196620:SQB196620 SZW196620:SZX196620 TJS196620:TJT196620 TTO196620:TTP196620 UDK196620:UDL196620 UNG196620:UNH196620 UXC196620:UXD196620 VGY196620:VGZ196620 VQU196620:VQV196620 WAQ196620:WAR196620 WKM196620:WKN196620 WUI196620:WUJ196620 HW262156:HX262156 RS262156:RT262156 ABO262156:ABP262156 ALK262156:ALL262156 AVG262156:AVH262156 BFC262156:BFD262156 BOY262156:BOZ262156 BYU262156:BYV262156 CIQ262156:CIR262156 CSM262156:CSN262156 DCI262156:DCJ262156 DME262156:DMF262156 DWA262156:DWB262156 EFW262156:EFX262156 EPS262156:EPT262156 EZO262156:EZP262156 FJK262156:FJL262156 FTG262156:FTH262156 GDC262156:GDD262156 GMY262156:GMZ262156 GWU262156:GWV262156 HGQ262156:HGR262156 HQM262156:HQN262156 IAI262156:IAJ262156 IKE262156:IKF262156 IUA262156:IUB262156 JDW262156:JDX262156 JNS262156:JNT262156 JXO262156:JXP262156 KHK262156:KHL262156 KRG262156:KRH262156 LBC262156:LBD262156 LKY262156:LKZ262156 LUU262156:LUV262156 MEQ262156:MER262156 MOM262156:MON262156 MYI262156:MYJ262156 NIE262156:NIF262156 NSA262156:NSB262156 OBW262156:OBX262156 OLS262156:OLT262156 OVO262156:OVP262156 PFK262156:PFL262156 PPG262156:PPH262156 PZC262156:PZD262156 QIY262156:QIZ262156 QSU262156:QSV262156 RCQ262156:RCR262156 RMM262156:RMN262156 RWI262156:RWJ262156 SGE262156:SGF262156 SQA262156:SQB262156 SZW262156:SZX262156 TJS262156:TJT262156 TTO262156:TTP262156 UDK262156:UDL262156 UNG262156:UNH262156 UXC262156:UXD262156 VGY262156:VGZ262156 VQU262156:VQV262156 WAQ262156:WAR262156 WKM262156:WKN262156 WUI262156:WUJ262156 HW327692:HX327692 RS327692:RT327692 ABO327692:ABP327692 ALK327692:ALL327692 AVG327692:AVH327692 BFC327692:BFD327692 BOY327692:BOZ327692 BYU327692:BYV327692 CIQ327692:CIR327692 CSM327692:CSN327692 DCI327692:DCJ327692 DME327692:DMF327692 DWA327692:DWB327692 EFW327692:EFX327692 EPS327692:EPT327692 EZO327692:EZP327692 FJK327692:FJL327692 FTG327692:FTH327692 GDC327692:GDD327692 GMY327692:GMZ327692 GWU327692:GWV327692 HGQ327692:HGR327692 HQM327692:HQN327692 IAI327692:IAJ327692 IKE327692:IKF327692 IUA327692:IUB327692 JDW327692:JDX327692 JNS327692:JNT327692 JXO327692:JXP327692 KHK327692:KHL327692 KRG327692:KRH327692 LBC327692:LBD327692 LKY327692:LKZ327692 LUU327692:LUV327692 MEQ327692:MER327692 MOM327692:MON327692 MYI327692:MYJ327692 NIE327692:NIF327692 NSA327692:NSB327692 OBW327692:OBX327692 OLS327692:OLT327692 OVO327692:OVP327692 PFK327692:PFL327692 PPG327692:PPH327692 PZC327692:PZD327692 QIY327692:QIZ327692 QSU327692:QSV327692 RCQ327692:RCR327692 RMM327692:RMN327692 RWI327692:RWJ327692 SGE327692:SGF327692 SQA327692:SQB327692 SZW327692:SZX327692 TJS327692:TJT327692 TTO327692:TTP327692 UDK327692:UDL327692 UNG327692:UNH327692 UXC327692:UXD327692 VGY327692:VGZ327692 VQU327692:VQV327692 WAQ327692:WAR327692 WKM327692:WKN327692 WUI327692:WUJ327692 HW393228:HX393228 RS393228:RT393228 ABO393228:ABP393228 ALK393228:ALL393228 AVG393228:AVH393228 BFC393228:BFD393228 BOY393228:BOZ393228 BYU393228:BYV393228 CIQ393228:CIR393228 CSM393228:CSN393228 DCI393228:DCJ393228 DME393228:DMF393228 DWA393228:DWB393228 EFW393228:EFX393228 EPS393228:EPT393228 EZO393228:EZP393228 FJK393228:FJL393228 FTG393228:FTH393228 GDC393228:GDD393228 GMY393228:GMZ393228 GWU393228:GWV393228 HGQ393228:HGR393228 HQM393228:HQN393228 IAI393228:IAJ393228 IKE393228:IKF393228 IUA393228:IUB393228 JDW393228:JDX393228 JNS393228:JNT393228 JXO393228:JXP393228 KHK393228:KHL393228 KRG393228:KRH393228 LBC393228:LBD393228 LKY393228:LKZ393228 LUU393228:LUV393228 MEQ393228:MER393228 MOM393228:MON393228 MYI393228:MYJ393228 NIE393228:NIF393228 NSA393228:NSB393228 OBW393228:OBX393228 OLS393228:OLT393228 OVO393228:OVP393228 PFK393228:PFL393228 PPG393228:PPH393228 PZC393228:PZD393228 QIY393228:QIZ393228 QSU393228:QSV393228 RCQ393228:RCR393228 RMM393228:RMN393228 RWI393228:RWJ393228 SGE393228:SGF393228 SQA393228:SQB393228 SZW393228:SZX393228 TJS393228:TJT393228 TTO393228:TTP393228 UDK393228:UDL393228 UNG393228:UNH393228 UXC393228:UXD393228 VGY393228:VGZ393228 VQU393228:VQV393228 WAQ393228:WAR393228 WKM393228:WKN393228 WUI393228:WUJ393228 HW458764:HX458764 RS458764:RT458764 ABO458764:ABP458764 ALK458764:ALL458764 AVG458764:AVH458764 BFC458764:BFD458764 BOY458764:BOZ458764 BYU458764:BYV458764 CIQ458764:CIR458764 CSM458764:CSN458764 DCI458764:DCJ458764 DME458764:DMF458764 DWA458764:DWB458764 EFW458764:EFX458764 EPS458764:EPT458764 EZO458764:EZP458764 FJK458764:FJL458764 FTG458764:FTH458764 GDC458764:GDD458764 GMY458764:GMZ458764 GWU458764:GWV458764 HGQ458764:HGR458764 HQM458764:HQN458764 IAI458764:IAJ458764 IKE458764:IKF458764 IUA458764:IUB458764 JDW458764:JDX458764 JNS458764:JNT458764 JXO458764:JXP458764 KHK458764:KHL458764 KRG458764:KRH458764 LBC458764:LBD458764 LKY458764:LKZ458764 LUU458764:LUV458764 MEQ458764:MER458764 MOM458764:MON458764 MYI458764:MYJ458764 NIE458764:NIF458764 NSA458764:NSB458764 OBW458764:OBX458764 OLS458764:OLT458764 OVO458764:OVP458764 PFK458764:PFL458764 PPG458764:PPH458764 PZC458764:PZD458764 QIY458764:QIZ458764 QSU458764:QSV458764 RCQ458764:RCR458764 RMM458764:RMN458764 RWI458764:RWJ458764 SGE458764:SGF458764 SQA458764:SQB458764 SZW458764:SZX458764 TJS458764:TJT458764 TTO458764:TTP458764 UDK458764:UDL458764 UNG458764:UNH458764 UXC458764:UXD458764 VGY458764:VGZ458764 VQU458764:VQV458764 WAQ458764:WAR458764 WKM458764:WKN458764 WUI458764:WUJ458764 HW524300:HX524300 RS524300:RT524300 ABO524300:ABP524300 ALK524300:ALL524300 AVG524300:AVH524300 BFC524300:BFD524300 BOY524300:BOZ524300 BYU524300:BYV524300 CIQ524300:CIR524300 CSM524300:CSN524300 DCI524300:DCJ524300 DME524300:DMF524300 DWA524300:DWB524300 EFW524300:EFX524300 EPS524300:EPT524300 EZO524300:EZP524300 FJK524300:FJL524300 FTG524300:FTH524300 GDC524300:GDD524300 GMY524300:GMZ524300 GWU524300:GWV524300 HGQ524300:HGR524300 HQM524300:HQN524300 IAI524300:IAJ524300 IKE524300:IKF524300 IUA524300:IUB524300 JDW524300:JDX524300 JNS524300:JNT524300 JXO524300:JXP524300 KHK524300:KHL524300 KRG524300:KRH524300 LBC524300:LBD524300 LKY524300:LKZ524300 LUU524300:LUV524300 MEQ524300:MER524300 MOM524300:MON524300 MYI524300:MYJ524300 NIE524300:NIF524300 NSA524300:NSB524300 OBW524300:OBX524300 OLS524300:OLT524300 OVO524300:OVP524300 PFK524300:PFL524300 PPG524300:PPH524300 PZC524300:PZD524300 QIY524300:QIZ524300 QSU524300:QSV524300 RCQ524300:RCR524300 RMM524300:RMN524300 RWI524300:RWJ524300 SGE524300:SGF524300 SQA524300:SQB524300 SZW524300:SZX524300 TJS524300:TJT524300 TTO524300:TTP524300 UDK524300:UDL524300 UNG524300:UNH524300 UXC524300:UXD524300 VGY524300:VGZ524300 VQU524300:VQV524300 WAQ524300:WAR524300 WKM524300:WKN524300 WUI524300:WUJ524300 HW589836:HX589836 RS589836:RT589836 ABO589836:ABP589836 ALK589836:ALL589836 AVG589836:AVH589836 BFC589836:BFD589836 BOY589836:BOZ589836 BYU589836:BYV589836 CIQ589836:CIR589836 CSM589836:CSN589836 DCI589836:DCJ589836 DME589836:DMF589836 DWA589836:DWB589836 EFW589836:EFX589836 EPS589836:EPT589836 EZO589836:EZP589836 FJK589836:FJL589836 FTG589836:FTH589836 GDC589836:GDD589836 GMY589836:GMZ589836 GWU589836:GWV589836 HGQ589836:HGR589836 HQM589836:HQN589836 IAI589836:IAJ589836 IKE589836:IKF589836 IUA589836:IUB589836 JDW589836:JDX589836 JNS589836:JNT589836 JXO589836:JXP589836 KHK589836:KHL589836 KRG589836:KRH589836 LBC589836:LBD589836 LKY589836:LKZ589836 LUU589836:LUV589836 MEQ589836:MER589836 MOM589836:MON589836 MYI589836:MYJ589836 NIE589836:NIF589836 NSA589836:NSB589836 OBW589836:OBX589836 OLS589836:OLT589836 OVO589836:OVP589836 PFK589836:PFL589836 PPG589836:PPH589836 PZC589836:PZD589836 QIY589836:QIZ589836 QSU589836:QSV589836 RCQ589836:RCR589836 RMM589836:RMN589836 RWI589836:RWJ589836 SGE589836:SGF589836 SQA589836:SQB589836 SZW589836:SZX589836 TJS589836:TJT589836 TTO589836:TTP589836 UDK589836:UDL589836 UNG589836:UNH589836 UXC589836:UXD589836 VGY589836:VGZ589836 VQU589836:VQV589836 WAQ589836:WAR589836 WKM589836:WKN589836 WUI589836:WUJ589836 HW655372:HX655372 RS655372:RT655372 ABO655372:ABP655372 ALK655372:ALL655372 AVG655372:AVH655372 BFC655372:BFD655372 BOY655372:BOZ655372 BYU655372:BYV655372 CIQ655372:CIR655372 CSM655372:CSN655372 DCI655372:DCJ655372 DME655372:DMF655372 DWA655372:DWB655372 EFW655372:EFX655372 EPS655372:EPT655372 EZO655372:EZP655372 FJK655372:FJL655372 FTG655372:FTH655372 GDC655372:GDD655372 GMY655372:GMZ655372 GWU655372:GWV655372 HGQ655372:HGR655372 HQM655372:HQN655372 IAI655372:IAJ655372 IKE655372:IKF655372 IUA655372:IUB655372 JDW655372:JDX655372 JNS655372:JNT655372 JXO655372:JXP655372 KHK655372:KHL655372 KRG655372:KRH655372 LBC655372:LBD655372 LKY655372:LKZ655372 LUU655372:LUV655372 MEQ655372:MER655372 MOM655372:MON655372 MYI655372:MYJ655372 NIE655372:NIF655372 NSA655372:NSB655372 OBW655372:OBX655372 OLS655372:OLT655372 OVO655372:OVP655372 PFK655372:PFL655372 PPG655372:PPH655372 PZC655372:PZD655372 QIY655372:QIZ655372 QSU655372:QSV655372 RCQ655372:RCR655372 RMM655372:RMN655372 RWI655372:RWJ655372 SGE655372:SGF655372 SQA655372:SQB655372 SZW655372:SZX655372 TJS655372:TJT655372 TTO655372:TTP655372 UDK655372:UDL655372 UNG655372:UNH655372 UXC655372:UXD655372 VGY655372:VGZ655372 VQU655372:VQV655372 WAQ655372:WAR655372 WKM655372:WKN655372 WUI655372:WUJ655372 HW720908:HX720908 RS720908:RT720908 ABO720908:ABP720908 ALK720908:ALL720908 AVG720908:AVH720908 BFC720908:BFD720908 BOY720908:BOZ720908 BYU720908:BYV720908 CIQ720908:CIR720908 CSM720908:CSN720908 DCI720908:DCJ720908 DME720908:DMF720908 DWA720908:DWB720908 EFW720908:EFX720908 EPS720908:EPT720908 EZO720908:EZP720908 FJK720908:FJL720908 FTG720908:FTH720908 GDC720908:GDD720908 GMY720908:GMZ720908 GWU720908:GWV720908 HGQ720908:HGR720908 HQM720908:HQN720908 IAI720908:IAJ720908 IKE720908:IKF720908 IUA720908:IUB720908 JDW720908:JDX720908 JNS720908:JNT720908 JXO720908:JXP720908 KHK720908:KHL720908 KRG720908:KRH720908 LBC720908:LBD720908 LKY720908:LKZ720908 LUU720908:LUV720908 MEQ720908:MER720908 MOM720908:MON720908 MYI720908:MYJ720908 NIE720908:NIF720908 NSA720908:NSB720908 OBW720908:OBX720908 OLS720908:OLT720908 OVO720908:OVP720908 PFK720908:PFL720908 PPG720908:PPH720908 PZC720908:PZD720908 QIY720908:QIZ720908 QSU720908:QSV720908 RCQ720908:RCR720908 RMM720908:RMN720908 RWI720908:RWJ720908 SGE720908:SGF720908 SQA720908:SQB720908 SZW720908:SZX720908 TJS720908:TJT720908 TTO720908:TTP720908 UDK720908:UDL720908 UNG720908:UNH720908 UXC720908:UXD720908 VGY720908:VGZ720908 VQU720908:VQV720908 WAQ720908:WAR720908 WKM720908:WKN720908 WUI720908:WUJ720908 HW786444:HX786444 RS786444:RT786444 ABO786444:ABP786444 ALK786444:ALL786444 AVG786444:AVH786444 BFC786444:BFD786444 BOY786444:BOZ786444 BYU786444:BYV786444 CIQ786444:CIR786444 CSM786444:CSN786444 DCI786444:DCJ786444 DME786444:DMF786444 DWA786444:DWB786444 EFW786444:EFX786444 EPS786444:EPT786444 EZO786444:EZP786444 FJK786444:FJL786444 FTG786444:FTH786444 GDC786444:GDD786444 GMY786444:GMZ786444 GWU786444:GWV786444 HGQ786444:HGR786444 HQM786444:HQN786444 IAI786444:IAJ786444 IKE786444:IKF786444 IUA786444:IUB786444 JDW786444:JDX786444 JNS786444:JNT786444 JXO786444:JXP786444 KHK786444:KHL786444 KRG786444:KRH786444 LBC786444:LBD786444 LKY786444:LKZ786444 LUU786444:LUV786444 MEQ786444:MER786444 MOM786444:MON786444 MYI786444:MYJ786444 NIE786444:NIF786444 NSA786444:NSB786444 OBW786444:OBX786444 OLS786444:OLT786444 OVO786444:OVP786444 PFK786444:PFL786444 PPG786444:PPH786444 PZC786444:PZD786444 QIY786444:QIZ786444 QSU786444:QSV786444 RCQ786444:RCR786444 RMM786444:RMN786444 RWI786444:RWJ786444 SGE786444:SGF786444 SQA786444:SQB786444 SZW786444:SZX786444 TJS786444:TJT786444 TTO786444:TTP786444 UDK786444:UDL786444 UNG786444:UNH786444 UXC786444:UXD786444 VGY786444:VGZ786444 VQU786444:VQV786444 WAQ786444:WAR786444 WKM786444:WKN786444 WUI786444:WUJ786444 HW851980:HX851980 RS851980:RT851980 ABO851980:ABP851980 ALK851980:ALL851980 AVG851980:AVH851980 BFC851980:BFD851980 BOY851980:BOZ851980 BYU851980:BYV851980 CIQ851980:CIR851980 CSM851980:CSN851980 DCI851980:DCJ851980 DME851980:DMF851980 DWA851980:DWB851980 EFW851980:EFX851980 EPS851980:EPT851980 EZO851980:EZP851980 FJK851980:FJL851980 FTG851980:FTH851980 GDC851980:GDD851980 GMY851980:GMZ851980 GWU851980:GWV851980 HGQ851980:HGR851980 HQM851980:HQN851980 IAI851980:IAJ851980 IKE851980:IKF851980 IUA851980:IUB851980 JDW851980:JDX851980 JNS851980:JNT851980 JXO851980:JXP851980 KHK851980:KHL851980 KRG851980:KRH851980 LBC851980:LBD851980 LKY851980:LKZ851980 LUU851980:LUV851980 MEQ851980:MER851980 MOM851980:MON851980 MYI851980:MYJ851980 NIE851980:NIF851980 NSA851980:NSB851980 OBW851980:OBX851980 OLS851980:OLT851980 OVO851980:OVP851980 PFK851980:PFL851980 PPG851980:PPH851980 PZC851980:PZD851980 QIY851980:QIZ851980 QSU851980:QSV851980 RCQ851980:RCR851980 RMM851980:RMN851980 RWI851980:RWJ851980 SGE851980:SGF851980 SQA851980:SQB851980 SZW851980:SZX851980 TJS851980:TJT851980 TTO851980:TTP851980 UDK851980:UDL851980 UNG851980:UNH851980 UXC851980:UXD851980 VGY851980:VGZ851980 VQU851980:VQV851980 WAQ851980:WAR851980 WKM851980:WKN851980 WUI851980:WUJ851980 HW917516:HX917516 RS917516:RT917516 ABO917516:ABP917516 ALK917516:ALL917516 AVG917516:AVH917516 BFC917516:BFD917516 BOY917516:BOZ917516 BYU917516:BYV917516 CIQ917516:CIR917516 CSM917516:CSN917516 DCI917516:DCJ917516 DME917516:DMF917516 DWA917516:DWB917516 EFW917516:EFX917516 EPS917516:EPT917516 EZO917516:EZP917516 FJK917516:FJL917516 FTG917516:FTH917516 GDC917516:GDD917516 GMY917516:GMZ917516 GWU917516:GWV917516 HGQ917516:HGR917516 HQM917516:HQN917516 IAI917516:IAJ917516 IKE917516:IKF917516 IUA917516:IUB917516 JDW917516:JDX917516 JNS917516:JNT917516 JXO917516:JXP917516 KHK917516:KHL917516 KRG917516:KRH917516 LBC917516:LBD917516 LKY917516:LKZ917516 LUU917516:LUV917516 MEQ917516:MER917516 MOM917516:MON917516 MYI917516:MYJ917516 NIE917516:NIF917516 NSA917516:NSB917516 OBW917516:OBX917516 OLS917516:OLT917516 OVO917516:OVP917516 PFK917516:PFL917516 PPG917516:PPH917516 PZC917516:PZD917516 QIY917516:QIZ917516 QSU917516:QSV917516 RCQ917516:RCR917516 RMM917516:RMN917516 RWI917516:RWJ917516 SGE917516:SGF917516 SQA917516:SQB917516 SZW917516:SZX917516 TJS917516:TJT917516 TTO917516:TTP917516 UDK917516:UDL917516 UNG917516:UNH917516 UXC917516:UXD917516 VGY917516:VGZ917516 VQU917516:VQV917516 WAQ917516:WAR917516 WKM917516:WKN917516 WUI917516:WUJ917516 HW983052:HX983052 RS983052:RT983052 ABO983052:ABP983052 ALK983052:ALL983052 AVG983052:AVH983052 BFC983052:BFD983052 BOY983052:BOZ983052 BYU983052:BYV983052 CIQ983052:CIR983052 CSM983052:CSN983052 DCI983052:DCJ983052 DME983052:DMF983052 DWA983052:DWB983052 EFW983052:EFX983052 EPS983052:EPT983052 EZO983052:EZP983052 FJK983052:FJL983052 FTG983052:FTH983052 GDC983052:GDD983052 GMY983052:GMZ983052 GWU983052:GWV983052 HGQ983052:HGR983052 HQM983052:HQN983052 IAI983052:IAJ983052 IKE983052:IKF983052 IUA983052:IUB983052 JDW983052:JDX983052 JNS983052:JNT983052 JXO983052:JXP983052 KHK983052:KHL983052 KRG983052:KRH983052 LBC983052:LBD983052 LKY983052:LKZ983052 LUU983052:LUV983052 MEQ983052:MER983052 MOM983052:MON983052 MYI983052:MYJ983052 NIE983052:NIF983052 NSA983052:NSB983052 OBW983052:OBX983052 OLS983052:OLT983052 OVO983052:OVP983052 PFK983052:PFL983052 PPG983052:PPH983052 PZC983052:PZD983052 QIY983052:QIZ983052 QSU983052:QSV983052 RCQ983052:RCR983052 RMM983052:RMN983052 RWI983052:RWJ983052 SGE983052:SGF983052 SQA983052:SQB983052 SZW983052:SZX983052 TJS983052:TJT983052 TTO983052:TTP983052 UDK983052:UDL983052 UNG983052:UNH983052 UXC983052:UXD983052 VGY983052:VGZ983052 VQU983052:VQV983052 WAQ983052:WAR983052 WKM983052:WKN983052 WUI983052:WUJ983052 HZ65548:IA65548 RV65548:RW65548 ABR65548:ABS65548 ALN65548:ALO65548 AVJ65548:AVK65548 BFF65548:BFG65548 BPB65548:BPC65548 BYX65548:BYY65548 CIT65548:CIU65548 CSP65548:CSQ65548 DCL65548:DCM65548 DMH65548:DMI65548 DWD65548:DWE65548 EFZ65548:EGA65548 EPV65548:EPW65548 EZR65548:EZS65548 FJN65548:FJO65548 FTJ65548:FTK65548 GDF65548:GDG65548 GNB65548:GNC65548 GWX65548:GWY65548 HGT65548:HGU65548 HQP65548:HQQ65548 IAL65548:IAM65548 IKH65548:IKI65548 IUD65548:IUE65548 JDZ65548:JEA65548 JNV65548:JNW65548 JXR65548:JXS65548 KHN65548:KHO65548 KRJ65548:KRK65548 LBF65548:LBG65548 LLB65548:LLC65548 LUX65548:LUY65548 MET65548:MEU65548 MOP65548:MOQ65548 MYL65548:MYM65548 NIH65548:NII65548 NSD65548:NSE65548 OBZ65548:OCA65548 OLV65548:OLW65548 OVR65548:OVS65548 PFN65548:PFO65548 PPJ65548:PPK65548 PZF65548:PZG65548 QJB65548:QJC65548 QSX65548:QSY65548 RCT65548:RCU65548 RMP65548:RMQ65548 RWL65548:RWM65548 SGH65548:SGI65548 SQD65548:SQE65548 SZZ65548:TAA65548 TJV65548:TJW65548 TTR65548:TTS65548 UDN65548:UDO65548 UNJ65548:UNK65548 UXF65548:UXG65548 VHB65548:VHC65548 VQX65548:VQY65548 WAT65548:WAU65548 WKP65548:WKQ65548 WUL65548:WUM65548 HZ131084:IA131084 RV131084:RW131084 ABR131084:ABS131084 ALN131084:ALO131084 AVJ131084:AVK131084 BFF131084:BFG131084 BPB131084:BPC131084 BYX131084:BYY131084 CIT131084:CIU131084 CSP131084:CSQ131084 DCL131084:DCM131084 DMH131084:DMI131084 DWD131084:DWE131084 EFZ131084:EGA131084 EPV131084:EPW131084 EZR131084:EZS131084 FJN131084:FJO131084 FTJ131084:FTK131084 GDF131084:GDG131084 GNB131084:GNC131084 GWX131084:GWY131084 HGT131084:HGU131084 HQP131084:HQQ131084 IAL131084:IAM131084 IKH131084:IKI131084 IUD131084:IUE131084 JDZ131084:JEA131084 JNV131084:JNW131084 JXR131084:JXS131084 KHN131084:KHO131084 KRJ131084:KRK131084 LBF131084:LBG131084 LLB131084:LLC131084 LUX131084:LUY131084 MET131084:MEU131084 MOP131084:MOQ131084 MYL131084:MYM131084 NIH131084:NII131084 NSD131084:NSE131084 OBZ131084:OCA131084 OLV131084:OLW131084 OVR131084:OVS131084 PFN131084:PFO131084 PPJ131084:PPK131084 PZF131084:PZG131084 QJB131084:QJC131084 QSX131084:QSY131084 RCT131084:RCU131084 RMP131084:RMQ131084 RWL131084:RWM131084 SGH131084:SGI131084 SQD131084:SQE131084 SZZ131084:TAA131084 TJV131084:TJW131084 TTR131084:TTS131084 UDN131084:UDO131084 UNJ131084:UNK131084 UXF131084:UXG131084 VHB131084:VHC131084 VQX131084:VQY131084 WAT131084:WAU131084 WKP131084:WKQ131084 WUL131084:WUM131084 HZ196620:IA196620 RV196620:RW196620 ABR196620:ABS196620 ALN196620:ALO196620 AVJ196620:AVK196620 BFF196620:BFG196620 BPB196620:BPC196620 BYX196620:BYY196620 CIT196620:CIU196620 CSP196620:CSQ196620 DCL196620:DCM196620 DMH196620:DMI196620 DWD196620:DWE196620 EFZ196620:EGA196620 EPV196620:EPW196620 EZR196620:EZS196620 FJN196620:FJO196620 FTJ196620:FTK196620 GDF196620:GDG196620 GNB196620:GNC196620 GWX196620:GWY196620 HGT196620:HGU196620 HQP196620:HQQ196620 IAL196620:IAM196620 IKH196620:IKI196620 IUD196620:IUE196620 JDZ196620:JEA196620 JNV196620:JNW196620 JXR196620:JXS196620 KHN196620:KHO196620 KRJ196620:KRK196620 LBF196620:LBG196620 LLB196620:LLC196620 LUX196620:LUY196620 MET196620:MEU196620 MOP196620:MOQ196620 MYL196620:MYM196620 NIH196620:NII196620 NSD196620:NSE196620 OBZ196620:OCA196620 OLV196620:OLW196620 OVR196620:OVS196620 PFN196620:PFO196620 PPJ196620:PPK196620 PZF196620:PZG196620 QJB196620:QJC196620 QSX196620:QSY196620 RCT196620:RCU196620 RMP196620:RMQ196620 RWL196620:RWM196620 SGH196620:SGI196620 SQD196620:SQE196620 SZZ196620:TAA196620 TJV196620:TJW196620 TTR196620:TTS196620 UDN196620:UDO196620 UNJ196620:UNK196620 UXF196620:UXG196620 VHB196620:VHC196620 VQX196620:VQY196620 WAT196620:WAU196620 WKP196620:WKQ196620 WUL196620:WUM196620 HZ262156:IA262156 RV262156:RW262156 ABR262156:ABS262156 ALN262156:ALO262156 AVJ262156:AVK262156 BFF262156:BFG262156 BPB262156:BPC262156 BYX262156:BYY262156 CIT262156:CIU262156 CSP262156:CSQ262156 DCL262156:DCM262156 DMH262156:DMI262156 DWD262156:DWE262156 EFZ262156:EGA262156 EPV262156:EPW262156 EZR262156:EZS262156 FJN262156:FJO262156 FTJ262156:FTK262156 GDF262156:GDG262156 GNB262156:GNC262156 GWX262156:GWY262156 HGT262156:HGU262156 HQP262156:HQQ262156 IAL262156:IAM262156 IKH262156:IKI262156 IUD262156:IUE262156 JDZ262156:JEA262156 JNV262156:JNW262156 JXR262156:JXS262156 KHN262156:KHO262156 KRJ262156:KRK262156 LBF262156:LBG262156 LLB262156:LLC262156 LUX262156:LUY262156 MET262156:MEU262156 MOP262156:MOQ262156 MYL262156:MYM262156 NIH262156:NII262156 NSD262156:NSE262156 OBZ262156:OCA262156 OLV262156:OLW262156 OVR262156:OVS262156 PFN262156:PFO262156 PPJ262156:PPK262156 PZF262156:PZG262156 QJB262156:QJC262156 QSX262156:QSY262156 RCT262156:RCU262156 RMP262156:RMQ262156 RWL262156:RWM262156 SGH262156:SGI262156 SQD262156:SQE262156 SZZ262156:TAA262156 TJV262156:TJW262156 TTR262156:TTS262156 UDN262156:UDO262156 UNJ262156:UNK262156 UXF262156:UXG262156 VHB262156:VHC262156 VQX262156:VQY262156 WAT262156:WAU262156 WKP262156:WKQ262156 WUL262156:WUM262156 HZ327692:IA327692 RV327692:RW327692 ABR327692:ABS327692 ALN327692:ALO327692 AVJ327692:AVK327692 BFF327692:BFG327692 BPB327692:BPC327692 BYX327692:BYY327692 CIT327692:CIU327692 CSP327692:CSQ327692 DCL327692:DCM327692 DMH327692:DMI327692 DWD327692:DWE327692 EFZ327692:EGA327692 EPV327692:EPW327692 EZR327692:EZS327692 FJN327692:FJO327692 FTJ327692:FTK327692 GDF327692:GDG327692 GNB327692:GNC327692 GWX327692:GWY327692 HGT327692:HGU327692 HQP327692:HQQ327692 IAL327692:IAM327692 IKH327692:IKI327692 IUD327692:IUE327692 JDZ327692:JEA327692 JNV327692:JNW327692 JXR327692:JXS327692 KHN327692:KHO327692 KRJ327692:KRK327692 LBF327692:LBG327692 LLB327692:LLC327692 LUX327692:LUY327692 MET327692:MEU327692 MOP327692:MOQ327692 MYL327692:MYM327692 NIH327692:NII327692 NSD327692:NSE327692 OBZ327692:OCA327692 OLV327692:OLW327692 OVR327692:OVS327692 PFN327692:PFO327692 PPJ327692:PPK327692 PZF327692:PZG327692 QJB327692:QJC327692 QSX327692:QSY327692 RCT327692:RCU327692 RMP327692:RMQ327692 RWL327692:RWM327692 SGH327692:SGI327692 SQD327692:SQE327692 SZZ327692:TAA327692 TJV327692:TJW327692 TTR327692:TTS327692 UDN327692:UDO327692 UNJ327692:UNK327692 UXF327692:UXG327692 VHB327692:VHC327692 VQX327692:VQY327692 WAT327692:WAU327692 WKP327692:WKQ327692 WUL327692:WUM327692 HZ393228:IA393228 RV393228:RW393228 ABR393228:ABS393228 ALN393228:ALO393228 AVJ393228:AVK393228 BFF393228:BFG393228 BPB393228:BPC393228 BYX393228:BYY393228 CIT393228:CIU393228 CSP393228:CSQ393228 DCL393228:DCM393228 DMH393228:DMI393228 DWD393228:DWE393228 EFZ393228:EGA393228 EPV393228:EPW393228 EZR393228:EZS393228 FJN393228:FJO393228 FTJ393228:FTK393228 GDF393228:GDG393228 GNB393228:GNC393228 GWX393228:GWY393228 HGT393228:HGU393228 HQP393228:HQQ393228 IAL393228:IAM393228 IKH393228:IKI393228 IUD393228:IUE393228 JDZ393228:JEA393228 JNV393228:JNW393228 JXR393228:JXS393228 KHN393228:KHO393228 KRJ393228:KRK393228 LBF393228:LBG393228 LLB393228:LLC393228 LUX393228:LUY393228 MET393228:MEU393228 MOP393228:MOQ393228 MYL393228:MYM393228 NIH393228:NII393228 NSD393228:NSE393228 OBZ393228:OCA393228 OLV393228:OLW393228 OVR393228:OVS393228 PFN393228:PFO393228 PPJ393228:PPK393228 PZF393228:PZG393228 QJB393228:QJC393228 QSX393228:QSY393228 RCT393228:RCU393228 RMP393228:RMQ393228 RWL393228:RWM393228 SGH393228:SGI393228 SQD393228:SQE393228 SZZ393228:TAA393228 TJV393228:TJW393228 TTR393228:TTS393228 UDN393228:UDO393228 UNJ393228:UNK393228 UXF393228:UXG393228 VHB393228:VHC393228 VQX393228:VQY393228 WAT393228:WAU393228 WKP393228:WKQ393228 WUL393228:WUM393228 HZ458764:IA458764 RV458764:RW458764 ABR458764:ABS458764 ALN458764:ALO458764 AVJ458764:AVK458764 BFF458764:BFG458764 BPB458764:BPC458764 BYX458764:BYY458764 CIT458764:CIU458764 CSP458764:CSQ458764 DCL458764:DCM458764 DMH458764:DMI458764 DWD458764:DWE458764 EFZ458764:EGA458764 EPV458764:EPW458764 EZR458764:EZS458764 FJN458764:FJO458764 FTJ458764:FTK458764 GDF458764:GDG458764 GNB458764:GNC458764 GWX458764:GWY458764 HGT458764:HGU458764 HQP458764:HQQ458764 IAL458764:IAM458764 IKH458764:IKI458764 IUD458764:IUE458764 JDZ458764:JEA458764 JNV458764:JNW458764 JXR458764:JXS458764 KHN458764:KHO458764 KRJ458764:KRK458764 LBF458764:LBG458764 LLB458764:LLC458764 LUX458764:LUY458764 MET458764:MEU458764 MOP458764:MOQ458764 MYL458764:MYM458764 NIH458764:NII458764 NSD458764:NSE458764 OBZ458764:OCA458764 OLV458764:OLW458764 OVR458764:OVS458764 PFN458764:PFO458764 PPJ458764:PPK458764 PZF458764:PZG458764 QJB458764:QJC458764 QSX458764:QSY458764 RCT458764:RCU458764 RMP458764:RMQ458764 RWL458764:RWM458764 SGH458764:SGI458764 SQD458764:SQE458764 SZZ458764:TAA458764 TJV458764:TJW458764 TTR458764:TTS458764 UDN458764:UDO458764 UNJ458764:UNK458764 UXF458764:UXG458764 VHB458764:VHC458764 VQX458764:VQY458764 WAT458764:WAU458764 WKP458764:WKQ458764 WUL458764:WUM458764 HZ524300:IA524300 RV524300:RW524300 ABR524300:ABS524300 ALN524300:ALO524300 AVJ524300:AVK524300 BFF524300:BFG524300 BPB524300:BPC524300 BYX524300:BYY524300 CIT524300:CIU524300 CSP524300:CSQ524300 DCL524300:DCM524300 DMH524300:DMI524300 DWD524300:DWE524300 EFZ524300:EGA524300 EPV524300:EPW524300 EZR524300:EZS524300 FJN524300:FJO524300 FTJ524300:FTK524300 GDF524300:GDG524300 GNB524300:GNC524300 GWX524300:GWY524300 HGT524300:HGU524300 HQP524300:HQQ524300 IAL524300:IAM524300 IKH524300:IKI524300 IUD524300:IUE524300 JDZ524300:JEA524300 JNV524300:JNW524300 JXR524300:JXS524300 KHN524300:KHO524300 KRJ524300:KRK524300 LBF524300:LBG524300 LLB524300:LLC524300 LUX524300:LUY524300 MET524300:MEU524300 MOP524300:MOQ524300 MYL524300:MYM524300 NIH524300:NII524300 NSD524300:NSE524300 OBZ524300:OCA524300 OLV524300:OLW524300 OVR524300:OVS524300 PFN524300:PFO524300 PPJ524300:PPK524300 PZF524300:PZG524300 QJB524300:QJC524300 QSX524300:QSY524300 RCT524300:RCU524300 RMP524300:RMQ524300 RWL524300:RWM524300 SGH524300:SGI524300 SQD524300:SQE524300 SZZ524300:TAA524300 TJV524300:TJW524300 TTR524300:TTS524300 UDN524300:UDO524300 UNJ524300:UNK524300 UXF524300:UXG524300 VHB524300:VHC524300 VQX524300:VQY524300 WAT524300:WAU524300 WKP524300:WKQ524300 WUL524300:WUM524300 HZ589836:IA589836 RV589836:RW589836 ABR589836:ABS589836 ALN589836:ALO589836 AVJ589836:AVK589836 BFF589836:BFG589836 BPB589836:BPC589836 BYX589836:BYY589836 CIT589836:CIU589836 CSP589836:CSQ589836 DCL589836:DCM589836 DMH589836:DMI589836 DWD589836:DWE589836 EFZ589836:EGA589836 EPV589836:EPW589836 EZR589836:EZS589836 FJN589836:FJO589836 FTJ589836:FTK589836 GDF589836:GDG589836 GNB589836:GNC589836 GWX589836:GWY589836 HGT589836:HGU589836 HQP589836:HQQ589836 IAL589836:IAM589836 IKH589836:IKI589836 IUD589836:IUE589836 JDZ589836:JEA589836 JNV589836:JNW589836 JXR589836:JXS589836 KHN589836:KHO589836 KRJ589836:KRK589836 LBF589836:LBG589836 LLB589836:LLC589836 LUX589836:LUY589836 MET589836:MEU589836 MOP589836:MOQ589836 MYL589836:MYM589836 NIH589836:NII589836 NSD589836:NSE589836 OBZ589836:OCA589836 OLV589836:OLW589836 OVR589836:OVS589836 PFN589836:PFO589836 PPJ589836:PPK589836 PZF589836:PZG589836 QJB589836:QJC589836 QSX589836:QSY589836 RCT589836:RCU589836 RMP589836:RMQ589836 RWL589836:RWM589836 SGH589836:SGI589836 SQD589836:SQE589836 SZZ589836:TAA589836 TJV589836:TJW589836 TTR589836:TTS589836 UDN589836:UDO589836 UNJ589836:UNK589836 UXF589836:UXG589836 VHB589836:VHC589836 VQX589836:VQY589836 WAT589836:WAU589836 WKP589836:WKQ589836 WUL589836:WUM589836 HZ655372:IA655372 RV655372:RW655372 ABR655372:ABS655372 ALN655372:ALO655372 AVJ655372:AVK655372 BFF655372:BFG655372 BPB655372:BPC655372 BYX655372:BYY655372 CIT655372:CIU655372 CSP655372:CSQ655372 DCL655372:DCM655372 DMH655372:DMI655372 DWD655372:DWE655372 EFZ655372:EGA655372 EPV655372:EPW655372 EZR655372:EZS655372 FJN655372:FJO655372 FTJ655372:FTK655372 GDF655372:GDG655372 GNB655372:GNC655372 GWX655372:GWY655372 HGT655372:HGU655372 HQP655372:HQQ655372 IAL655372:IAM655372 IKH655372:IKI655372 IUD655372:IUE655372 JDZ655372:JEA655372 JNV655372:JNW655372 JXR655372:JXS655372 KHN655372:KHO655372 KRJ655372:KRK655372 LBF655372:LBG655372 LLB655372:LLC655372 LUX655372:LUY655372 MET655372:MEU655372 MOP655372:MOQ655372 MYL655372:MYM655372 NIH655372:NII655372 NSD655372:NSE655372 OBZ655372:OCA655372 OLV655372:OLW655372 OVR655372:OVS655372 PFN655372:PFO655372 PPJ655372:PPK655372 PZF655372:PZG655372 QJB655372:QJC655372 QSX655372:QSY655372 RCT655372:RCU655372 RMP655372:RMQ655372 RWL655372:RWM655372 SGH655372:SGI655372 SQD655372:SQE655372 SZZ655372:TAA655372 TJV655372:TJW655372 TTR655372:TTS655372 UDN655372:UDO655372 UNJ655372:UNK655372 UXF655372:UXG655372 VHB655372:VHC655372 VQX655372:VQY655372 WAT655372:WAU655372 WKP655372:WKQ655372 WUL655372:WUM655372 HZ720908:IA720908 RV720908:RW720908 ABR720908:ABS720908 ALN720908:ALO720908 AVJ720908:AVK720908 BFF720908:BFG720908 BPB720908:BPC720908 BYX720908:BYY720908 CIT720908:CIU720908 CSP720908:CSQ720908 DCL720908:DCM720908 DMH720908:DMI720908 DWD720908:DWE720908 EFZ720908:EGA720908 EPV720908:EPW720908 EZR720908:EZS720908 FJN720908:FJO720908 FTJ720908:FTK720908 GDF720908:GDG720908 GNB720908:GNC720908 GWX720908:GWY720908 HGT720908:HGU720908 HQP720908:HQQ720908 IAL720908:IAM720908 IKH720908:IKI720908 IUD720908:IUE720908 JDZ720908:JEA720908 JNV720908:JNW720908 JXR720908:JXS720908 KHN720908:KHO720908 KRJ720908:KRK720908 LBF720908:LBG720908 LLB720908:LLC720908 LUX720908:LUY720908 MET720908:MEU720908 MOP720908:MOQ720908 MYL720908:MYM720908 NIH720908:NII720908 NSD720908:NSE720908 OBZ720908:OCA720908 OLV720908:OLW720908 OVR720908:OVS720908 PFN720908:PFO720908 PPJ720908:PPK720908 PZF720908:PZG720908 QJB720908:QJC720908 QSX720908:QSY720908 RCT720908:RCU720908 RMP720908:RMQ720908 RWL720908:RWM720908 SGH720908:SGI720908 SQD720908:SQE720908 SZZ720908:TAA720908 TJV720908:TJW720908 TTR720908:TTS720908 UDN720908:UDO720908 UNJ720908:UNK720908 UXF720908:UXG720908 VHB720908:VHC720908 VQX720908:VQY720908 WAT720908:WAU720908 WKP720908:WKQ720908 WUL720908:WUM720908 HZ786444:IA786444 RV786444:RW786444 ABR786444:ABS786444 ALN786444:ALO786444 AVJ786444:AVK786444 BFF786444:BFG786444 BPB786444:BPC786444 BYX786444:BYY786444 CIT786444:CIU786444 CSP786444:CSQ786444 DCL786444:DCM786444 DMH786444:DMI786444 DWD786444:DWE786444 EFZ786444:EGA786444 EPV786444:EPW786444 EZR786444:EZS786444 FJN786444:FJO786444 FTJ786444:FTK786444 GDF786444:GDG786444 GNB786444:GNC786444 GWX786444:GWY786444 HGT786444:HGU786444 HQP786444:HQQ786444 IAL786444:IAM786444 IKH786444:IKI786444 IUD786444:IUE786444 JDZ786444:JEA786444 JNV786444:JNW786444 JXR786444:JXS786444 KHN786444:KHO786444 KRJ786444:KRK786444 LBF786444:LBG786444 LLB786444:LLC786444 LUX786444:LUY786444 MET786444:MEU786444 MOP786444:MOQ786444 MYL786444:MYM786444 NIH786444:NII786444 NSD786444:NSE786444 OBZ786444:OCA786444 OLV786444:OLW786444 OVR786444:OVS786444 PFN786444:PFO786444 PPJ786444:PPK786444 PZF786444:PZG786444 QJB786444:QJC786444 QSX786444:QSY786444 RCT786444:RCU786444 RMP786444:RMQ786444 RWL786444:RWM786444 SGH786444:SGI786444 SQD786444:SQE786444 SZZ786444:TAA786444 TJV786444:TJW786444 TTR786444:TTS786444 UDN786444:UDO786444 UNJ786444:UNK786444 UXF786444:UXG786444 VHB786444:VHC786444 VQX786444:VQY786444 WAT786444:WAU786444 WKP786444:WKQ786444 WUL786444:WUM786444 HZ851980:IA851980 RV851980:RW851980 ABR851980:ABS851980 ALN851980:ALO851980 AVJ851980:AVK851980 BFF851980:BFG851980 BPB851980:BPC851980 BYX851980:BYY851980 CIT851980:CIU851980 CSP851980:CSQ851980 DCL851980:DCM851980 DMH851980:DMI851980 DWD851980:DWE851980 EFZ851980:EGA851980 EPV851980:EPW851980 EZR851980:EZS851980 FJN851980:FJO851980 FTJ851980:FTK851980 GDF851980:GDG851980 GNB851980:GNC851980 GWX851980:GWY851980 HGT851980:HGU851980 HQP851980:HQQ851980 IAL851980:IAM851980 IKH851980:IKI851980 IUD851980:IUE851980 JDZ851980:JEA851980 JNV851980:JNW851980 JXR851980:JXS851980 KHN851980:KHO851980 KRJ851980:KRK851980 LBF851980:LBG851980 LLB851980:LLC851980 LUX851980:LUY851980 MET851980:MEU851980 MOP851980:MOQ851980 MYL851980:MYM851980 NIH851980:NII851980 NSD851980:NSE851980 OBZ851980:OCA851980 OLV851980:OLW851980 OVR851980:OVS851980 PFN851980:PFO851980 PPJ851980:PPK851980 PZF851980:PZG851980 QJB851980:QJC851980 QSX851980:QSY851980 RCT851980:RCU851980 RMP851980:RMQ851980 RWL851980:RWM851980 SGH851980:SGI851980 SQD851980:SQE851980 SZZ851980:TAA851980 TJV851980:TJW851980 TTR851980:TTS851980 UDN851980:UDO851980 UNJ851980:UNK851980 UXF851980:UXG851980 VHB851980:VHC851980 VQX851980:VQY851980 WAT851980:WAU851980 WKP851980:WKQ851980 WUL851980:WUM851980 HZ917516:IA917516 RV917516:RW917516 ABR917516:ABS917516 ALN917516:ALO917516 AVJ917516:AVK917516 BFF917516:BFG917516 BPB917516:BPC917516 BYX917516:BYY917516 CIT917516:CIU917516 CSP917516:CSQ917516 DCL917516:DCM917516 DMH917516:DMI917516 DWD917516:DWE917516 EFZ917516:EGA917516 EPV917516:EPW917516 EZR917516:EZS917516 FJN917516:FJO917516 FTJ917516:FTK917516 GDF917516:GDG917516 GNB917516:GNC917516 GWX917516:GWY917516 HGT917516:HGU917516 HQP917516:HQQ917516 IAL917516:IAM917516 IKH917516:IKI917516 IUD917516:IUE917516 JDZ917516:JEA917516 JNV917516:JNW917516 JXR917516:JXS917516 KHN917516:KHO917516 KRJ917516:KRK917516 LBF917516:LBG917516 LLB917516:LLC917516 LUX917516:LUY917516 MET917516:MEU917516 MOP917516:MOQ917516 MYL917516:MYM917516 NIH917516:NII917516 NSD917516:NSE917516 OBZ917516:OCA917516 OLV917516:OLW917516 OVR917516:OVS917516 PFN917516:PFO917516 PPJ917516:PPK917516 PZF917516:PZG917516 QJB917516:QJC917516 QSX917516:QSY917516 RCT917516:RCU917516 RMP917516:RMQ917516 RWL917516:RWM917516 SGH917516:SGI917516 SQD917516:SQE917516 SZZ917516:TAA917516 TJV917516:TJW917516 TTR917516:TTS917516 UDN917516:UDO917516 UNJ917516:UNK917516 UXF917516:UXG917516 VHB917516:VHC917516 VQX917516:VQY917516 WAT917516:WAU917516 WKP917516:WKQ917516 WUL917516:WUM917516 HZ983052:IA983052 RV983052:RW983052 ABR983052:ABS983052 ALN983052:ALO983052 AVJ983052:AVK983052 BFF983052:BFG983052 BPB983052:BPC983052 BYX983052:BYY983052 CIT983052:CIU983052 CSP983052:CSQ983052 DCL983052:DCM983052 DMH983052:DMI983052 DWD983052:DWE983052 EFZ983052:EGA983052 EPV983052:EPW983052 EZR983052:EZS983052 FJN983052:FJO983052 FTJ983052:FTK983052 GDF983052:GDG983052 GNB983052:GNC983052 GWX983052:GWY983052 HGT983052:HGU983052 HQP983052:HQQ983052 IAL983052:IAM983052 IKH983052:IKI983052 IUD983052:IUE983052 JDZ983052:JEA983052 JNV983052:JNW983052 JXR983052:JXS983052 KHN983052:KHO983052 KRJ983052:KRK983052 LBF983052:LBG983052 LLB983052:LLC983052 LUX983052:LUY983052 MET983052:MEU983052 MOP983052:MOQ983052 MYL983052:MYM983052 NIH983052:NII983052 NSD983052:NSE983052 OBZ983052:OCA983052 OLV983052:OLW983052 OVR983052:OVS983052 PFN983052:PFO983052 PPJ983052:PPK983052 PZF983052:PZG983052 QJB983052:QJC983052 QSX983052:QSY983052 RCT983052:RCU983052 RMP983052:RMQ983052 RWL983052:RWM983052 SGH983052:SGI983052 SQD983052:SQE983052 SZZ983052:TAA983052 TJV983052:TJW983052 TTR983052:TTS983052 UDN983052:UDO983052 UNJ983052:UNK983052 UXF983052:UXG983052 VHB983052:VHC983052 VQX983052:VQY983052 WAT983052:WAU983052 WKP983052:WKQ983052 WUL983052:WUM983052 IF65548:IG65548 SB65548:SC65548 ABX65548:ABY65548 ALT65548:ALU65548 AVP65548:AVQ65548 BFL65548:BFM65548 BPH65548:BPI65548 BZD65548:BZE65548 CIZ65548:CJA65548 CSV65548:CSW65548 DCR65548:DCS65548 DMN65548:DMO65548 DWJ65548:DWK65548 EGF65548:EGG65548 EQB65548:EQC65548 EZX65548:EZY65548 FJT65548:FJU65548 FTP65548:FTQ65548 GDL65548:GDM65548 GNH65548:GNI65548 GXD65548:GXE65548 HGZ65548:HHA65548 HQV65548:HQW65548 IAR65548:IAS65548 IKN65548:IKO65548 IUJ65548:IUK65548 JEF65548:JEG65548 JOB65548:JOC65548 JXX65548:JXY65548 KHT65548:KHU65548 KRP65548:KRQ65548 LBL65548:LBM65548 LLH65548:LLI65548 LVD65548:LVE65548 MEZ65548:MFA65548 MOV65548:MOW65548 MYR65548:MYS65548 NIN65548:NIO65548 NSJ65548:NSK65548 OCF65548:OCG65548 OMB65548:OMC65548 OVX65548:OVY65548 PFT65548:PFU65548 PPP65548:PPQ65548 PZL65548:PZM65548 QJH65548:QJI65548 QTD65548:QTE65548 RCZ65548:RDA65548 RMV65548:RMW65548 RWR65548:RWS65548 SGN65548:SGO65548 SQJ65548:SQK65548 TAF65548:TAG65548 TKB65548:TKC65548 TTX65548:TTY65548 UDT65548:UDU65548 UNP65548:UNQ65548 UXL65548:UXM65548 VHH65548:VHI65548 VRD65548:VRE65548 WAZ65548:WBA65548 WKV65548:WKW65548 WUR65548:WUS65548 IF131084:IG131084 SB131084:SC131084 ABX131084:ABY131084 ALT131084:ALU131084 AVP131084:AVQ131084 BFL131084:BFM131084 BPH131084:BPI131084 BZD131084:BZE131084 CIZ131084:CJA131084 CSV131084:CSW131084 DCR131084:DCS131084 DMN131084:DMO131084 DWJ131084:DWK131084 EGF131084:EGG131084 EQB131084:EQC131084 EZX131084:EZY131084 FJT131084:FJU131084 FTP131084:FTQ131084 GDL131084:GDM131084 GNH131084:GNI131084 GXD131084:GXE131084 HGZ131084:HHA131084 HQV131084:HQW131084 IAR131084:IAS131084 IKN131084:IKO131084 IUJ131084:IUK131084 JEF131084:JEG131084 JOB131084:JOC131084 JXX131084:JXY131084 KHT131084:KHU131084 KRP131084:KRQ131084 LBL131084:LBM131084 LLH131084:LLI131084 LVD131084:LVE131084 MEZ131084:MFA131084 MOV131084:MOW131084 MYR131084:MYS131084 NIN131084:NIO131084 NSJ131084:NSK131084 OCF131084:OCG131084 OMB131084:OMC131084 OVX131084:OVY131084 PFT131084:PFU131084 PPP131084:PPQ131084 PZL131084:PZM131084 QJH131084:QJI131084 QTD131084:QTE131084 RCZ131084:RDA131084 RMV131084:RMW131084 RWR131084:RWS131084 SGN131084:SGO131084 SQJ131084:SQK131084 TAF131084:TAG131084 TKB131084:TKC131084 TTX131084:TTY131084 UDT131084:UDU131084 UNP131084:UNQ131084 UXL131084:UXM131084 VHH131084:VHI131084 VRD131084:VRE131084 WAZ131084:WBA131084 WKV131084:WKW131084 WUR131084:WUS131084 IF196620:IG196620 SB196620:SC196620 ABX196620:ABY196620 ALT196620:ALU196620 AVP196620:AVQ196620 BFL196620:BFM196620 BPH196620:BPI196620 BZD196620:BZE196620 CIZ196620:CJA196620 CSV196620:CSW196620 DCR196620:DCS196620 DMN196620:DMO196620 DWJ196620:DWK196620 EGF196620:EGG196620 EQB196620:EQC196620 EZX196620:EZY196620 FJT196620:FJU196620 FTP196620:FTQ196620 GDL196620:GDM196620 GNH196620:GNI196620 GXD196620:GXE196620 HGZ196620:HHA196620 HQV196620:HQW196620 IAR196620:IAS196620 IKN196620:IKO196620 IUJ196620:IUK196620 JEF196620:JEG196620 JOB196620:JOC196620 JXX196620:JXY196620 KHT196620:KHU196620 KRP196620:KRQ196620 LBL196620:LBM196620 LLH196620:LLI196620 LVD196620:LVE196620 MEZ196620:MFA196620 MOV196620:MOW196620 MYR196620:MYS196620 NIN196620:NIO196620 NSJ196620:NSK196620 OCF196620:OCG196620 OMB196620:OMC196620 OVX196620:OVY196620 PFT196620:PFU196620 PPP196620:PPQ196620 PZL196620:PZM196620 QJH196620:QJI196620 QTD196620:QTE196620 RCZ196620:RDA196620 RMV196620:RMW196620 RWR196620:RWS196620 SGN196620:SGO196620 SQJ196620:SQK196620 TAF196620:TAG196620 TKB196620:TKC196620 TTX196620:TTY196620 UDT196620:UDU196620 UNP196620:UNQ196620 UXL196620:UXM196620 VHH196620:VHI196620 VRD196620:VRE196620 WAZ196620:WBA196620 WKV196620:WKW196620 WUR196620:WUS196620 IF262156:IG262156 SB262156:SC262156 ABX262156:ABY262156 ALT262156:ALU262156 AVP262156:AVQ262156 BFL262156:BFM262156 BPH262156:BPI262156 BZD262156:BZE262156 CIZ262156:CJA262156 CSV262156:CSW262156 DCR262156:DCS262156 DMN262156:DMO262156 DWJ262156:DWK262156 EGF262156:EGG262156 EQB262156:EQC262156 EZX262156:EZY262156 FJT262156:FJU262156 FTP262156:FTQ262156 GDL262156:GDM262156 GNH262156:GNI262156 GXD262156:GXE262156 HGZ262156:HHA262156 HQV262156:HQW262156 IAR262156:IAS262156 IKN262156:IKO262156 IUJ262156:IUK262156 JEF262156:JEG262156 JOB262156:JOC262156 JXX262156:JXY262156 KHT262156:KHU262156 KRP262156:KRQ262156 LBL262156:LBM262156 LLH262156:LLI262156 LVD262156:LVE262156 MEZ262156:MFA262156 MOV262156:MOW262156 MYR262156:MYS262156 NIN262156:NIO262156 NSJ262156:NSK262156 OCF262156:OCG262156 OMB262156:OMC262156 OVX262156:OVY262156 PFT262156:PFU262156 PPP262156:PPQ262156 PZL262156:PZM262156 QJH262156:QJI262156 QTD262156:QTE262156 RCZ262156:RDA262156 RMV262156:RMW262156 RWR262156:RWS262156 SGN262156:SGO262156 SQJ262156:SQK262156 TAF262156:TAG262156 TKB262156:TKC262156 TTX262156:TTY262156 UDT262156:UDU262156 UNP262156:UNQ262156 UXL262156:UXM262156 VHH262156:VHI262156 VRD262156:VRE262156 WAZ262156:WBA262156 WKV262156:WKW262156 WUR262156:WUS262156 IF327692:IG327692 SB327692:SC327692 ABX327692:ABY327692 ALT327692:ALU327692 AVP327692:AVQ327692 BFL327692:BFM327692 BPH327692:BPI327692 BZD327692:BZE327692 CIZ327692:CJA327692 CSV327692:CSW327692 DCR327692:DCS327692 DMN327692:DMO327692 DWJ327692:DWK327692 EGF327692:EGG327692 EQB327692:EQC327692 EZX327692:EZY327692 FJT327692:FJU327692 FTP327692:FTQ327692 GDL327692:GDM327692 GNH327692:GNI327692 GXD327692:GXE327692 HGZ327692:HHA327692 HQV327692:HQW327692 IAR327692:IAS327692 IKN327692:IKO327692 IUJ327692:IUK327692 JEF327692:JEG327692 JOB327692:JOC327692 JXX327692:JXY327692 KHT327692:KHU327692 KRP327692:KRQ327692 LBL327692:LBM327692 LLH327692:LLI327692 LVD327692:LVE327692 MEZ327692:MFA327692 MOV327692:MOW327692 MYR327692:MYS327692 NIN327692:NIO327692 NSJ327692:NSK327692 OCF327692:OCG327692 OMB327692:OMC327692 OVX327692:OVY327692 PFT327692:PFU327692 PPP327692:PPQ327692 PZL327692:PZM327692 QJH327692:QJI327692 QTD327692:QTE327692 RCZ327692:RDA327692 RMV327692:RMW327692 RWR327692:RWS327692 SGN327692:SGO327692 SQJ327692:SQK327692 TAF327692:TAG327692 TKB327692:TKC327692 TTX327692:TTY327692 UDT327692:UDU327692 UNP327692:UNQ327692 UXL327692:UXM327692 VHH327692:VHI327692 VRD327692:VRE327692 WAZ327692:WBA327692 WKV327692:WKW327692 WUR327692:WUS327692 IF393228:IG393228 SB393228:SC393228 ABX393228:ABY393228 ALT393228:ALU393228 AVP393228:AVQ393228 BFL393228:BFM393228 BPH393228:BPI393228 BZD393228:BZE393228 CIZ393228:CJA393228 CSV393228:CSW393228 DCR393228:DCS393228 DMN393228:DMO393228 DWJ393228:DWK393228 EGF393228:EGG393228 EQB393228:EQC393228 EZX393228:EZY393228 FJT393228:FJU393228 FTP393228:FTQ393228 GDL393228:GDM393228 GNH393228:GNI393228 GXD393228:GXE393228 HGZ393228:HHA393228 HQV393228:HQW393228 IAR393228:IAS393228 IKN393228:IKO393228 IUJ393228:IUK393228 JEF393228:JEG393228 JOB393228:JOC393228 JXX393228:JXY393228 KHT393228:KHU393228 KRP393228:KRQ393228 LBL393228:LBM393228 LLH393228:LLI393228 LVD393228:LVE393228 MEZ393228:MFA393228 MOV393228:MOW393228 MYR393228:MYS393228 NIN393228:NIO393228 NSJ393228:NSK393228 OCF393228:OCG393228 OMB393228:OMC393228 OVX393228:OVY393228 PFT393228:PFU393228 PPP393228:PPQ393228 PZL393228:PZM393228 QJH393228:QJI393228 QTD393228:QTE393228 RCZ393228:RDA393228 RMV393228:RMW393228 RWR393228:RWS393228 SGN393228:SGO393228 SQJ393228:SQK393228 TAF393228:TAG393228 TKB393228:TKC393228 TTX393228:TTY393228 UDT393228:UDU393228 UNP393228:UNQ393228 UXL393228:UXM393228 VHH393228:VHI393228 VRD393228:VRE393228 WAZ393228:WBA393228 WKV393228:WKW393228 WUR393228:WUS393228 IF458764:IG458764 SB458764:SC458764 ABX458764:ABY458764 ALT458764:ALU458764 AVP458764:AVQ458764 BFL458764:BFM458764 BPH458764:BPI458764 BZD458764:BZE458764 CIZ458764:CJA458764 CSV458764:CSW458764 DCR458764:DCS458764 DMN458764:DMO458764 DWJ458764:DWK458764 EGF458764:EGG458764 EQB458764:EQC458764 EZX458764:EZY458764 FJT458764:FJU458764 FTP458764:FTQ458764 GDL458764:GDM458764 GNH458764:GNI458764 GXD458764:GXE458764 HGZ458764:HHA458764 HQV458764:HQW458764 IAR458764:IAS458764 IKN458764:IKO458764 IUJ458764:IUK458764 JEF458764:JEG458764 JOB458764:JOC458764 JXX458764:JXY458764 KHT458764:KHU458764 KRP458764:KRQ458764 LBL458764:LBM458764 LLH458764:LLI458764 LVD458764:LVE458764 MEZ458764:MFA458764 MOV458764:MOW458764 MYR458764:MYS458764 NIN458764:NIO458764 NSJ458764:NSK458764 OCF458764:OCG458764 OMB458764:OMC458764 OVX458764:OVY458764 PFT458764:PFU458764 PPP458764:PPQ458764 PZL458764:PZM458764 QJH458764:QJI458764 QTD458764:QTE458764 RCZ458764:RDA458764 RMV458764:RMW458764 RWR458764:RWS458764 SGN458764:SGO458764 SQJ458764:SQK458764 TAF458764:TAG458764 TKB458764:TKC458764 TTX458764:TTY458764 UDT458764:UDU458764 UNP458764:UNQ458764 UXL458764:UXM458764 VHH458764:VHI458764 VRD458764:VRE458764 WAZ458764:WBA458764 WKV458764:WKW458764 WUR458764:WUS458764 IF524300:IG524300 SB524300:SC524300 ABX524300:ABY524300 ALT524300:ALU524300 AVP524300:AVQ524300 BFL524300:BFM524300 BPH524300:BPI524300 BZD524300:BZE524300 CIZ524300:CJA524300 CSV524300:CSW524300 DCR524300:DCS524300 DMN524300:DMO524300 DWJ524300:DWK524300 EGF524300:EGG524300 EQB524300:EQC524300 EZX524300:EZY524300 FJT524300:FJU524300 FTP524300:FTQ524300 GDL524300:GDM524300 GNH524300:GNI524300 GXD524300:GXE524300 HGZ524300:HHA524300 HQV524300:HQW524300 IAR524300:IAS524300 IKN524300:IKO524300 IUJ524300:IUK524300 JEF524300:JEG524300 JOB524300:JOC524300 JXX524300:JXY524300 KHT524300:KHU524300 KRP524300:KRQ524300 LBL524300:LBM524300 LLH524300:LLI524300 LVD524300:LVE524300 MEZ524300:MFA524300 MOV524300:MOW524300 MYR524300:MYS524300 NIN524300:NIO524300 NSJ524300:NSK524300 OCF524300:OCG524300 OMB524300:OMC524300 OVX524300:OVY524300 PFT524300:PFU524300 PPP524300:PPQ524300 PZL524300:PZM524300 QJH524300:QJI524300 QTD524300:QTE524300 RCZ524300:RDA524300 RMV524300:RMW524300 RWR524300:RWS524300 SGN524300:SGO524300 SQJ524300:SQK524300 TAF524300:TAG524300 TKB524300:TKC524300 TTX524300:TTY524300 UDT524300:UDU524300 UNP524300:UNQ524300 UXL524300:UXM524300 VHH524300:VHI524300 VRD524300:VRE524300 WAZ524300:WBA524300 WKV524300:WKW524300 WUR524300:WUS524300 IF589836:IG589836 SB589836:SC589836 ABX589836:ABY589836 ALT589836:ALU589836 AVP589836:AVQ589836 BFL589836:BFM589836 BPH589836:BPI589836 BZD589836:BZE589836 CIZ589836:CJA589836 CSV589836:CSW589836 DCR589836:DCS589836 DMN589836:DMO589836 DWJ589836:DWK589836 EGF589836:EGG589836 EQB589836:EQC589836 EZX589836:EZY589836 FJT589836:FJU589836 FTP589836:FTQ589836 GDL589836:GDM589836 GNH589836:GNI589836 GXD589836:GXE589836 HGZ589836:HHA589836 HQV589836:HQW589836 IAR589836:IAS589836 IKN589836:IKO589836 IUJ589836:IUK589836 JEF589836:JEG589836 JOB589836:JOC589836 JXX589836:JXY589836 KHT589836:KHU589836 KRP589836:KRQ589836 LBL589836:LBM589836 LLH589836:LLI589836 LVD589836:LVE589836 MEZ589836:MFA589836 MOV589836:MOW589836 MYR589836:MYS589836 NIN589836:NIO589836 NSJ589836:NSK589836 OCF589836:OCG589836 OMB589836:OMC589836 OVX589836:OVY589836 PFT589836:PFU589836 PPP589836:PPQ589836 PZL589836:PZM589836 QJH589836:QJI589836 QTD589836:QTE589836 RCZ589836:RDA589836 RMV589836:RMW589836 RWR589836:RWS589836 SGN589836:SGO589836 SQJ589836:SQK589836 TAF589836:TAG589836 TKB589836:TKC589836 TTX589836:TTY589836 UDT589836:UDU589836 UNP589836:UNQ589836 UXL589836:UXM589836 VHH589836:VHI589836 VRD589836:VRE589836 WAZ589836:WBA589836 WKV589836:WKW589836 WUR589836:WUS589836 IF655372:IG655372 SB655372:SC655372 ABX655372:ABY655372 ALT655372:ALU655372 AVP655372:AVQ655372 BFL655372:BFM655372 BPH655372:BPI655372 BZD655372:BZE655372 CIZ655372:CJA655372 CSV655372:CSW655372 DCR655372:DCS655372 DMN655372:DMO655372 DWJ655372:DWK655372 EGF655372:EGG655372 EQB655372:EQC655372 EZX655372:EZY655372 FJT655372:FJU655372 FTP655372:FTQ655372 GDL655372:GDM655372 GNH655372:GNI655372 GXD655372:GXE655372 HGZ655372:HHA655372 HQV655372:HQW655372 IAR655372:IAS655372 IKN655372:IKO655372 IUJ655372:IUK655372 JEF655372:JEG655372 JOB655372:JOC655372 JXX655372:JXY655372 KHT655372:KHU655372 KRP655372:KRQ655372 LBL655372:LBM655372 LLH655372:LLI655372 LVD655372:LVE655372 MEZ655372:MFA655372 MOV655372:MOW655372 MYR655372:MYS655372 NIN655372:NIO655372 NSJ655372:NSK655372 OCF655372:OCG655372 OMB655372:OMC655372 OVX655372:OVY655372 PFT655372:PFU655372 PPP655372:PPQ655372 PZL655372:PZM655372 QJH655372:QJI655372 QTD655372:QTE655372 RCZ655372:RDA655372 RMV655372:RMW655372 RWR655372:RWS655372 SGN655372:SGO655372 SQJ655372:SQK655372 TAF655372:TAG655372 TKB655372:TKC655372 TTX655372:TTY655372 UDT655372:UDU655372 UNP655372:UNQ655372 UXL655372:UXM655372 VHH655372:VHI655372 VRD655372:VRE655372 WAZ655372:WBA655372 WKV655372:WKW655372 WUR655372:WUS655372 IF720908:IG720908 SB720908:SC720908 ABX720908:ABY720908 ALT720908:ALU720908 AVP720908:AVQ720908 BFL720908:BFM720908 BPH720908:BPI720908 BZD720908:BZE720908 CIZ720908:CJA720908 CSV720908:CSW720908 DCR720908:DCS720908 DMN720908:DMO720908 DWJ720908:DWK720908 EGF720908:EGG720908 EQB720908:EQC720908 EZX720908:EZY720908 FJT720908:FJU720908 FTP720908:FTQ720908 GDL720908:GDM720908 GNH720908:GNI720908 GXD720908:GXE720908 HGZ720908:HHA720908 HQV720908:HQW720908 IAR720908:IAS720908 IKN720908:IKO720908 IUJ720908:IUK720908 JEF720908:JEG720908 JOB720908:JOC720908 JXX720908:JXY720908 KHT720908:KHU720908 KRP720908:KRQ720908 LBL720908:LBM720908 LLH720908:LLI720908 LVD720908:LVE720908 MEZ720908:MFA720908 MOV720908:MOW720908 MYR720908:MYS720908 NIN720908:NIO720908 NSJ720908:NSK720908 OCF720908:OCG720908 OMB720908:OMC720908 OVX720908:OVY720908 PFT720908:PFU720908 PPP720908:PPQ720908 PZL720908:PZM720908 QJH720908:QJI720908 QTD720908:QTE720908 RCZ720908:RDA720908 RMV720908:RMW720908 RWR720908:RWS720908 SGN720908:SGO720908 SQJ720908:SQK720908 TAF720908:TAG720908 TKB720908:TKC720908 TTX720908:TTY720908 UDT720908:UDU720908 UNP720908:UNQ720908 UXL720908:UXM720908 VHH720908:VHI720908 VRD720908:VRE720908 WAZ720908:WBA720908 WKV720908:WKW720908 WUR720908:WUS720908 IF786444:IG786444 SB786444:SC786444 ABX786444:ABY786444 ALT786444:ALU786444 AVP786444:AVQ786444 BFL786444:BFM786444 BPH786444:BPI786444 BZD786444:BZE786444 CIZ786444:CJA786444 CSV786444:CSW786444 DCR786444:DCS786444 DMN786444:DMO786444 DWJ786444:DWK786444 EGF786444:EGG786444 EQB786444:EQC786444 EZX786444:EZY786444 FJT786444:FJU786444 FTP786444:FTQ786444 GDL786444:GDM786444 GNH786444:GNI786444 GXD786444:GXE786444 HGZ786444:HHA786444 HQV786444:HQW786444 IAR786444:IAS786444 IKN786444:IKO786444 IUJ786444:IUK786444 JEF786444:JEG786444 JOB786444:JOC786444 JXX786444:JXY786444 KHT786444:KHU786444 KRP786444:KRQ786444 LBL786444:LBM786444 LLH786444:LLI786444 LVD786444:LVE786444 MEZ786444:MFA786444 MOV786444:MOW786444 MYR786444:MYS786444 NIN786444:NIO786444 NSJ786444:NSK786444 OCF786444:OCG786444 OMB786444:OMC786444 OVX786444:OVY786444 PFT786444:PFU786444 PPP786444:PPQ786444 PZL786444:PZM786444 QJH786444:QJI786444 QTD786444:QTE786444 RCZ786444:RDA786444 RMV786444:RMW786444 RWR786444:RWS786444 SGN786444:SGO786444 SQJ786444:SQK786444 TAF786444:TAG786444 TKB786444:TKC786444 TTX786444:TTY786444 UDT786444:UDU786444 UNP786444:UNQ786444 UXL786444:UXM786444 VHH786444:VHI786444 VRD786444:VRE786444 WAZ786444:WBA786444 WKV786444:WKW786444 WUR786444:WUS786444 IF851980:IG851980 SB851980:SC851980 ABX851980:ABY851980 ALT851980:ALU851980 AVP851980:AVQ851980 BFL851980:BFM851980 BPH851980:BPI851980 BZD851980:BZE851980 CIZ851980:CJA851980 CSV851980:CSW851980 DCR851980:DCS851980 DMN851980:DMO851980 DWJ851980:DWK851980 EGF851980:EGG851980 EQB851980:EQC851980 EZX851980:EZY851980 FJT851980:FJU851980 FTP851980:FTQ851980 GDL851980:GDM851980 GNH851980:GNI851980 GXD851980:GXE851980 HGZ851980:HHA851980 HQV851980:HQW851980 IAR851980:IAS851980 IKN851980:IKO851980 IUJ851980:IUK851980 JEF851980:JEG851980 JOB851980:JOC851980 JXX851980:JXY851980 KHT851980:KHU851980 KRP851980:KRQ851980 LBL851980:LBM851980 LLH851980:LLI851980 LVD851980:LVE851980 MEZ851980:MFA851980 MOV851980:MOW851980 MYR851980:MYS851980 NIN851980:NIO851980 NSJ851980:NSK851980 OCF851980:OCG851980 OMB851980:OMC851980 OVX851980:OVY851980 PFT851980:PFU851980 PPP851980:PPQ851980 PZL851980:PZM851980 QJH851980:QJI851980 QTD851980:QTE851980 RCZ851980:RDA851980 RMV851980:RMW851980 RWR851980:RWS851980 SGN851980:SGO851980 SQJ851980:SQK851980 TAF851980:TAG851980 TKB851980:TKC851980 TTX851980:TTY851980 UDT851980:UDU851980 UNP851980:UNQ851980 UXL851980:UXM851980 VHH851980:VHI851980 VRD851980:VRE851980 WAZ851980:WBA851980 WKV851980:WKW851980 WUR851980:WUS851980 IF917516:IG917516 SB917516:SC917516 ABX917516:ABY917516 ALT917516:ALU917516 AVP917516:AVQ917516 BFL917516:BFM917516 BPH917516:BPI917516 BZD917516:BZE917516 CIZ917516:CJA917516 CSV917516:CSW917516 DCR917516:DCS917516 DMN917516:DMO917516 DWJ917516:DWK917516 EGF917516:EGG917516 EQB917516:EQC917516 EZX917516:EZY917516 FJT917516:FJU917516 FTP917516:FTQ917516 GDL917516:GDM917516 GNH917516:GNI917516 GXD917516:GXE917516 HGZ917516:HHA917516 HQV917516:HQW917516 IAR917516:IAS917516 IKN917516:IKO917516 IUJ917516:IUK917516 JEF917516:JEG917516 JOB917516:JOC917516 JXX917516:JXY917516 KHT917516:KHU917516 KRP917516:KRQ917516 LBL917516:LBM917516 LLH917516:LLI917516 LVD917516:LVE917516 MEZ917516:MFA917516 MOV917516:MOW917516 MYR917516:MYS917516 NIN917516:NIO917516 NSJ917516:NSK917516 OCF917516:OCG917516 OMB917516:OMC917516 OVX917516:OVY917516 PFT917516:PFU917516 PPP917516:PPQ917516 PZL917516:PZM917516 QJH917516:QJI917516 QTD917516:QTE917516 RCZ917516:RDA917516 RMV917516:RMW917516 RWR917516:RWS917516 SGN917516:SGO917516 SQJ917516:SQK917516 TAF917516:TAG917516 TKB917516:TKC917516 TTX917516:TTY917516 UDT917516:UDU917516 UNP917516:UNQ917516 UXL917516:UXM917516 VHH917516:VHI917516 VRD917516:VRE917516 WAZ917516:WBA917516 WKV917516:WKW917516 WUR917516:WUS917516 IF983052:IG983052 SB983052:SC983052 ABX983052:ABY983052 ALT983052:ALU983052 AVP983052:AVQ983052 BFL983052:BFM983052 BPH983052:BPI983052 BZD983052:BZE983052 CIZ983052:CJA983052 CSV983052:CSW983052 DCR983052:DCS983052 DMN983052:DMO983052 DWJ983052:DWK983052 EGF983052:EGG983052 EQB983052:EQC983052 EZX983052:EZY983052 FJT983052:FJU983052 FTP983052:FTQ983052 GDL983052:GDM983052 GNH983052:GNI983052 GXD983052:GXE983052 HGZ983052:HHA983052 HQV983052:HQW983052 IAR983052:IAS983052 IKN983052:IKO983052 IUJ983052:IUK983052 JEF983052:JEG983052 JOB983052:JOC983052 JXX983052:JXY983052 KHT983052:KHU983052 KRP983052:KRQ983052 LBL983052:LBM983052 LLH983052:LLI983052 LVD983052:LVE983052 MEZ983052:MFA983052 MOV983052:MOW983052 MYR983052:MYS983052 NIN983052:NIO983052 NSJ983052:NSK983052 OCF983052:OCG983052 OMB983052:OMC983052 OVX983052:OVY983052 PFT983052:PFU983052 PPP983052:PPQ983052 PZL983052:PZM983052 QJH983052:QJI983052 QTD983052:QTE983052 RCZ983052:RDA983052 RMV983052:RMW983052 RWR983052:RWS983052 SGN983052:SGO983052 SQJ983052:SQK983052 TAF983052:TAG983052 TKB983052:TKC983052 TTX983052:TTY983052 UDT983052:UDU983052 UNP983052:UNQ983052 UXL983052:UXM983052 VHH983052:VHI983052 VRD983052:VRE983052 WAZ983052:WBA983052 WKV983052:WKW983052 WUR983052:WUS983052 II65548:IJ65548 SE65548:SF65548 ACA65548:ACB65548 ALW65548:ALX65548 AVS65548:AVT65548 BFO65548:BFP65548 BPK65548:BPL65548 BZG65548:BZH65548 CJC65548:CJD65548 CSY65548:CSZ65548 DCU65548:DCV65548 DMQ65548:DMR65548 DWM65548:DWN65548 EGI65548:EGJ65548 EQE65548:EQF65548 FAA65548:FAB65548 FJW65548:FJX65548 FTS65548:FTT65548 GDO65548:GDP65548 GNK65548:GNL65548 GXG65548:GXH65548 HHC65548:HHD65548 HQY65548:HQZ65548 IAU65548:IAV65548 IKQ65548:IKR65548 IUM65548:IUN65548 JEI65548:JEJ65548 JOE65548:JOF65548 JYA65548:JYB65548 KHW65548:KHX65548 KRS65548:KRT65548 LBO65548:LBP65548 LLK65548:LLL65548 LVG65548:LVH65548 MFC65548:MFD65548 MOY65548:MOZ65548 MYU65548:MYV65548 NIQ65548:NIR65548 NSM65548:NSN65548 OCI65548:OCJ65548 OME65548:OMF65548 OWA65548:OWB65548 PFW65548:PFX65548 PPS65548:PPT65548 PZO65548:PZP65548 QJK65548:QJL65548 QTG65548:QTH65548 RDC65548:RDD65548 RMY65548:RMZ65548 RWU65548:RWV65548 SGQ65548:SGR65548 SQM65548:SQN65548 TAI65548:TAJ65548 TKE65548:TKF65548 TUA65548:TUB65548 UDW65548:UDX65548 UNS65548:UNT65548 UXO65548:UXP65548 VHK65548:VHL65548 VRG65548:VRH65548 WBC65548:WBD65548 WKY65548:WKZ65548 WUU65548:WUV65548 II131084:IJ131084 SE131084:SF131084 ACA131084:ACB131084 ALW131084:ALX131084 AVS131084:AVT131084 BFO131084:BFP131084 BPK131084:BPL131084 BZG131084:BZH131084 CJC131084:CJD131084 CSY131084:CSZ131084 DCU131084:DCV131084 DMQ131084:DMR131084 DWM131084:DWN131084 EGI131084:EGJ131084 EQE131084:EQF131084 FAA131084:FAB131084 FJW131084:FJX131084 FTS131084:FTT131084 GDO131084:GDP131084 GNK131084:GNL131084 GXG131084:GXH131084 HHC131084:HHD131084 HQY131084:HQZ131084 IAU131084:IAV131084 IKQ131084:IKR131084 IUM131084:IUN131084 JEI131084:JEJ131084 JOE131084:JOF131084 JYA131084:JYB131084 KHW131084:KHX131084 KRS131084:KRT131084 LBO131084:LBP131084 LLK131084:LLL131084 LVG131084:LVH131084 MFC131084:MFD131084 MOY131084:MOZ131084 MYU131084:MYV131084 NIQ131084:NIR131084 NSM131084:NSN131084 OCI131084:OCJ131084 OME131084:OMF131084 OWA131084:OWB131084 PFW131084:PFX131084 PPS131084:PPT131084 PZO131084:PZP131084 QJK131084:QJL131084 QTG131084:QTH131084 RDC131084:RDD131084 RMY131084:RMZ131084 RWU131084:RWV131084 SGQ131084:SGR131084 SQM131084:SQN131084 TAI131084:TAJ131084 TKE131084:TKF131084 TUA131084:TUB131084 UDW131084:UDX131084 UNS131084:UNT131084 UXO131084:UXP131084 VHK131084:VHL131084 VRG131084:VRH131084 WBC131084:WBD131084 WKY131084:WKZ131084 WUU131084:WUV131084 II196620:IJ196620 SE196620:SF196620 ACA196620:ACB196620 ALW196620:ALX196620 AVS196620:AVT196620 BFO196620:BFP196620 BPK196620:BPL196620 BZG196620:BZH196620 CJC196620:CJD196620 CSY196620:CSZ196620 DCU196620:DCV196620 DMQ196620:DMR196620 DWM196620:DWN196620 EGI196620:EGJ196620 EQE196620:EQF196620 FAA196620:FAB196620 FJW196620:FJX196620 FTS196620:FTT196620 GDO196620:GDP196620 GNK196620:GNL196620 GXG196620:GXH196620 HHC196620:HHD196620 HQY196620:HQZ196620 IAU196620:IAV196620 IKQ196620:IKR196620 IUM196620:IUN196620 JEI196620:JEJ196620 JOE196620:JOF196620 JYA196620:JYB196620 KHW196620:KHX196620 KRS196620:KRT196620 LBO196620:LBP196620 LLK196620:LLL196620 LVG196620:LVH196620 MFC196620:MFD196620 MOY196620:MOZ196620 MYU196620:MYV196620 NIQ196620:NIR196620 NSM196620:NSN196620 OCI196620:OCJ196620 OME196620:OMF196620 OWA196620:OWB196620 PFW196620:PFX196620 PPS196620:PPT196620 PZO196620:PZP196620 QJK196620:QJL196620 QTG196620:QTH196620 RDC196620:RDD196620 RMY196620:RMZ196620 RWU196620:RWV196620 SGQ196620:SGR196620 SQM196620:SQN196620 TAI196620:TAJ196620 TKE196620:TKF196620 TUA196620:TUB196620 UDW196620:UDX196620 UNS196620:UNT196620 UXO196620:UXP196620 VHK196620:VHL196620 VRG196620:VRH196620 WBC196620:WBD196620 WKY196620:WKZ196620 WUU196620:WUV196620 II262156:IJ262156 SE262156:SF262156 ACA262156:ACB262156 ALW262156:ALX262156 AVS262156:AVT262156 BFO262156:BFP262156 BPK262156:BPL262156 BZG262156:BZH262156 CJC262156:CJD262156 CSY262156:CSZ262156 DCU262156:DCV262156 DMQ262156:DMR262156 DWM262156:DWN262156 EGI262156:EGJ262156 EQE262156:EQF262156 FAA262156:FAB262156 FJW262156:FJX262156 FTS262156:FTT262156 GDO262156:GDP262156 GNK262156:GNL262156 GXG262156:GXH262156 HHC262156:HHD262156 HQY262156:HQZ262156 IAU262156:IAV262156 IKQ262156:IKR262156 IUM262156:IUN262156 JEI262156:JEJ262156 JOE262156:JOF262156 JYA262156:JYB262156 KHW262156:KHX262156 KRS262156:KRT262156 LBO262156:LBP262156 LLK262156:LLL262156 LVG262156:LVH262156 MFC262156:MFD262156 MOY262156:MOZ262156 MYU262156:MYV262156 NIQ262156:NIR262156 NSM262156:NSN262156 OCI262156:OCJ262156 OME262156:OMF262156 OWA262156:OWB262156 PFW262156:PFX262156 PPS262156:PPT262156 PZO262156:PZP262156 QJK262156:QJL262156 QTG262156:QTH262156 RDC262156:RDD262156 RMY262156:RMZ262156 RWU262156:RWV262156 SGQ262156:SGR262156 SQM262156:SQN262156 TAI262156:TAJ262156 TKE262156:TKF262156 TUA262156:TUB262156 UDW262156:UDX262156 UNS262156:UNT262156 UXO262156:UXP262156 VHK262156:VHL262156 VRG262156:VRH262156 WBC262156:WBD262156 WKY262156:WKZ262156 WUU262156:WUV262156 II327692:IJ327692 SE327692:SF327692 ACA327692:ACB327692 ALW327692:ALX327692 AVS327692:AVT327692 BFO327692:BFP327692 BPK327692:BPL327692 BZG327692:BZH327692 CJC327692:CJD327692 CSY327692:CSZ327692 DCU327692:DCV327692 DMQ327692:DMR327692 DWM327692:DWN327692 EGI327692:EGJ327692 EQE327692:EQF327692 FAA327692:FAB327692 FJW327692:FJX327692 FTS327692:FTT327692 GDO327692:GDP327692 GNK327692:GNL327692 GXG327692:GXH327692 HHC327692:HHD327692 HQY327692:HQZ327692 IAU327692:IAV327692 IKQ327692:IKR327692 IUM327692:IUN327692 JEI327692:JEJ327692 JOE327692:JOF327692 JYA327692:JYB327692 KHW327692:KHX327692 KRS327692:KRT327692 LBO327692:LBP327692 LLK327692:LLL327692 LVG327692:LVH327692 MFC327692:MFD327692 MOY327692:MOZ327692 MYU327692:MYV327692 NIQ327692:NIR327692 NSM327692:NSN327692 OCI327692:OCJ327692 OME327692:OMF327692 OWA327692:OWB327692 PFW327692:PFX327692 PPS327692:PPT327692 PZO327692:PZP327692 QJK327692:QJL327692 QTG327692:QTH327692 RDC327692:RDD327692 RMY327692:RMZ327692 RWU327692:RWV327692 SGQ327692:SGR327692 SQM327692:SQN327692 TAI327692:TAJ327692 TKE327692:TKF327692 TUA327692:TUB327692 UDW327692:UDX327692 UNS327692:UNT327692 UXO327692:UXP327692 VHK327692:VHL327692 VRG327692:VRH327692 WBC327692:WBD327692 WKY327692:WKZ327692 WUU327692:WUV327692 II393228:IJ393228 SE393228:SF393228 ACA393228:ACB393228 ALW393228:ALX393228 AVS393228:AVT393228 BFO393228:BFP393228 BPK393228:BPL393228 BZG393228:BZH393228 CJC393228:CJD393228 CSY393228:CSZ393228 DCU393228:DCV393228 DMQ393228:DMR393228 DWM393228:DWN393228 EGI393228:EGJ393228 EQE393228:EQF393228 FAA393228:FAB393228 FJW393228:FJX393228 FTS393228:FTT393228 GDO393228:GDP393228 GNK393228:GNL393228 GXG393228:GXH393228 HHC393228:HHD393228 HQY393228:HQZ393228 IAU393228:IAV393228 IKQ393228:IKR393228 IUM393228:IUN393228 JEI393228:JEJ393228 JOE393228:JOF393228 JYA393228:JYB393228 KHW393228:KHX393228 KRS393228:KRT393228 LBO393228:LBP393228 LLK393228:LLL393228 LVG393228:LVH393228 MFC393228:MFD393228 MOY393228:MOZ393228 MYU393228:MYV393228 NIQ393228:NIR393228 NSM393228:NSN393228 OCI393228:OCJ393228 OME393228:OMF393228 OWA393228:OWB393228 PFW393228:PFX393228 PPS393228:PPT393228 PZO393228:PZP393228 QJK393228:QJL393228 QTG393228:QTH393228 RDC393228:RDD393228 RMY393228:RMZ393228 RWU393228:RWV393228 SGQ393228:SGR393228 SQM393228:SQN393228 TAI393228:TAJ393228 TKE393228:TKF393228 TUA393228:TUB393228 UDW393228:UDX393228 UNS393228:UNT393228 UXO393228:UXP393228 VHK393228:VHL393228 VRG393228:VRH393228 WBC393228:WBD393228 WKY393228:WKZ393228 WUU393228:WUV393228 II458764:IJ458764 SE458764:SF458764 ACA458764:ACB458764 ALW458764:ALX458764 AVS458764:AVT458764 BFO458764:BFP458764 BPK458764:BPL458764 BZG458764:BZH458764 CJC458764:CJD458764 CSY458764:CSZ458764 DCU458764:DCV458764 DMQ458764:DMR458764 DWM458764:DWN458764 EGI458764:EGJ458764 EQE458764:EQF458764 FAA458764:FAB458764 FJW458764:FJX458764 FTS458764:FTT458764 GDO458764:GDP458764 GNK458764:GNL458764 GXG458764:GXH458764 HHC458764:HHD458764 HQY458764:HQZ458764 IAU458764:IAV458764 IKQ458764:IKR458764 IUM458764:IUN458764 JEI458764:JEJ458764 JOE458764:JOF458764 JYA458764:JYB458764 KHW458764:KHX458764 KRS458764:KRT458764 LBO458764:LBP458764 LLK458764:LLL458764 LVG458764:LVH458764 MFC458764:MFD458764 MOY458764:MOZ458764 MYU458764:MYV458764 NIQ458764:NIR458764 NSM458764:NSN458764 OCI458764:OCJ458764 OME458764:OMF458764 OWA458764:OWB458764 PFW458764:PFX458764 PPS458764:PPT458764 PZO458764:PZP458764 QJK458764:QJL458764 QTG458764:QTH458764 RDC458764:RDD458764 RMY458764:RMZ458764 RWU458764:RWV458764 SGQ458764:SGR458764 SQM458764:SQN458764 TAI458764:TAJ458764 TKE458764:TKF458764 TUA458764:TUB458764 UDW458764:UDX458764 UNS458764:UNT458764 UXO458764:UXP458764 VHK458764:VHL458764 VRG458764:VRH458764 WBC458764:WBD458764 WKY458764:WKZ458764 WUU458764:WUV458764 II524300:IJ524300 SE524300:SF524300 ACA524300:ACB524300 ALW524300:ALX524300 AVS524300:AVT524300 BFO524300:BFP524300 BPK524300:BPL524300 BZG524300:BZH524300 CJC524300:CJD524300 CSY524300:CSZ524300 DCU524300:DCV524300 DMQ524300:DMR524300 DWM524300:DWN524300 EGI524300:EGJ524300 EQE524300:EQF524300 FAA524300:FAB524300 FJW524300:FJX524300 FTS524300:FTT524300 GDO524300:GDP524300 GNK524300:GNL524300 GXG524300:GXH524300 HHC524300:HHD524300 HQY524300:HQZ524300 IAU524300:IAV524300 IKQ524300:IKR524300 IUM524300:IUN524300 JEI524300:JEJ524300 JOE524300:JOF524300 JYA524300:JYB524300 KHW524300:KHX524300 KRS524300:KRT524300 LBO524300:LBP524300 LLK524300:LLL524300 LVG524300:LVH524300 MFC524300:MFD524300 MOY524300:MOZ524300 MYU524300:MYV524300 NIQ524300:NIR524300 NSM524300:NSN524300 OCI524300:OCJ524300 OME524300:OMF524300 OWA524300:OWB524300 PFW524300:PFX524300 PPS524300:PPT524300 PZO524300:PZP524300 QJK524300:QJL524300 QTG524300:QTH524300 RDC524300:RDD524300 RMY524300:RMZ524300 RWU524300:RWV524300 SGQ524300:SGR524300 SQM524300:SQN524300 TAI524300:TAJ524300 TKE524300:TKF524300 TUA524300:TUB524300 UDW524300:UDX524300 UNS524300:UNT524300 UXO524300:UXP524300 VHK524300:VHL524300 VRG524300:VRH524300 WBC524300:WBD524300 WKY524300:WKZ524300 WUU524300:WUV524300 II589836:IJ589836 SE589836:SF589836 ACA589836:ACB589836 ALW589836:ALX589836 AVS589836:AVT589836 BFO589836:BFP589836 BPK589836:BPL589836 BZG589836:BZH589836 CJC589836:CJD589836 CSY589836:CSZ589836 DCU589836:DCV589836 DMQ589836:DMR589836 DWM589836:DWN589836 EGI589836:EGJ589836 EQE589836:EQF589836 FAA589836:FAB589836 FJW589836:FJX589836 FTS589836:FTT589836 GDO589836:GDP589836 GNK589836:GNL589836 GXG589836:GXH589836 HHC589836:HHD589836 HQY589836:HQZ589836 IAU589836:IAV589836 IKQ589836:IKR589836 IUM589836:IUN589836 JEI589836:JEJ589836 JOE589836:JOF589836 JYA589836:JYB589836 KHW589836:KHX589836 KRS589836:KRT589836 LBO589836:LBP589836 LLK589836:LLL589836 LVG589836:LVH589836 MFC589836:MFD589836 MOY589836:MOZ589836 MYU589836:MYV589836 NIQ589836:NIR589836 NSM589836:NSN589836 OCI589836:OCJ589836 OME589836:OMF589836 OWA589836:OWB589836 PFW589836:PFX589836 PPS589836:PPT589836 PZO589836:PZP589836 QJK589836:QJL589836 QTG589836:QTH589836 RDC589836:RDD589836 RMY589836:RMZ589836 RWU589836:RWV589836 SGQ589836:SGR589836 SQM589836:SQN589836 TAI589836:TAJ589836 TKE589836:TKF589836 TUA589836:TUB589836 UDW589836:UDX589836 UNS589836:UNT589836 UXO589836:UXP589836 VHK589836:VHL589836 VRG589836:VRH589836 WBC589836:WBD589836 WKY589836:WKZ589836 WUU589836:WUV589836 II655372:IJ655372 SE655372:SF655372 ACA655372:ACB655372 ALW655372:ALX655372 AVS655372:AVT655372 BFO655372:BFP655372 BPK655372:BPL655372 BZG655372:BZH655372 CJC655372:CJD655372 CSY655372:CSZ655372 DCU655372:DCV655372 DMQ655372:DMR655372 DWM655372:DWN655372 EGI655372:EGJ655372 EQE655372:EQF655372 FAA655372:FAB655372 FJW655372:FJX655372 FTS655372:FTT655372 GDO655372:GDP655372 GNK655372:GNL655372 GXG655372:GXH655372 HHC655372:HHD655372 HQY655372:HQZ655372 IAU655372:IAV655372 IKQ655372:IKR655372 IUM655372:IUN655372 JEI655372:JEJ655372 JOE655372:JOF655372 JYA655372:JYB655372 KHW655372:KHX655372 KRS655372:KRT655372 LBO655372:LBP655372 LLK655372:LLL655372 LVG655372:LVH655372 MFC655372:MFD655372 MOY655372:MOZ655372 MYU655372:MYV655372 NIQ655372:NIR655372 NSM655372:NSN655372 OCI655372:OCJ655372 OME655372:OMF655372 OWA655372:OWB655372 PFW655372:PFX655372 PPS655372:PPT655372 PZO655372:PZP655372 QJK655372:QJL655372 QTG655372:QTH655372 RDC655372:RDD655372 RMY655372:RMZ655372 RWU655372:RWV655372 SGQ655372:SGR655372 SQM655372:SQN655372 TAI655372:TAJ655372 TKE655372:TKF655372 TUA655372:TUB655372 UDW655372:UDX655372 UNS655372:UNT655372 UXO655372:UXP655372 VHK655372:VHL655372 VRG655372:VRH655372 WBC655372:WBD655372 WKY655372:WKZ655372 WUU655372:WUV655372 II720908:IJ720908 SE720908:SF720908 ACA720908:ACB720908 ALW720908:ALX720908 AVS720908:AVT720908 BFO720908:BFP720908 BPK720908:BPL720908 BZG720908:BZH720908 CJC720908:CJD720908 CSY720908:CSZ720908 DCU720908:DCV720908 DMQ720908:DMR720908 DWM720908:DWN720908 EGI720908:EGJ720908 EQE720908:EQF720908 FAA720908:FAB720908 FJW720908:FJX720908 FTS720908:FTT720908 GDO720908:GDP720908 GNK720908:GNL720908 GXG720908:GXH720908 HHC720908:HHD720908 HQY720908:HQZ720908 IAU720908:IAV720908 IKQ720908:IKR720908 IUM720908:IUN720908 JEI720908:JEJ720908 JOE720908:JOF720908 JYA720908:JYB720908 KHW720908:KHX720908 KRS720908:KRT720908 LBO720908:LBP720908 LLK720908:LLL720908 LVG720908:LVH720908 MFC720908:MFD720908 MOY720908:MOZ720908 MYU720908:MYV720908 NIQ720908:NIR720908 NSM720908:NSN720908 OCI720908:OCJ720908 OME720908:OMF720908 OWA720908:OWB720908 PFW720908:PFX720908 PPS720908:PPT720908 PZO720908:PZP720908 QJK720908:QJL720908 QTG720908:QTH720908 RDC720908:RDD720908 RMY720908:RMZ720908 RWU720908:RWV720908 SGQ720908:SGR720908 SQM720908:SQN720908 TAI720908:TAJ720908 TKE720908:TKF720908 TUA720908:TUB720908 UDW720908:UDX720908 UNS720908:UNT720908 UXO720908:UXP720908 VHK720908:VHL720908 VRG720908:VRH720908 WBC720908:WBD720908 WKY720908:WKZ720908 WUU720908:WUV720908 II786444:IJ786444 SE786444:SF786444 ACA786444:ACB786444 ALW786444:ALX786444 AVS786444:AVT786444 BFO786444:BFP786444 BPK786444:BPL786444 BZG786444:BZH786444 CJC786444:CJD786444 CSY786444:CSZ786444 DCU786444:DCV786444 DMQ786444:DMR786444 DWM786444:DWN786444 EGI786444:EGJ786444 EQE786444:EQF786444 FAA786444:FAB786444 FJW786444:FJX786444 FTS786444:FTT786444 GDO786444:GDP786444 GNK786444:GNL786444 GXG786444:GXH786444 HHC786444:HHD786444 HQY786444:HQZ786444 IAU786444:IAV786444 IKQ786444:IKR786444 IUM786444:IUN786444 JEI786444:JEJ786444 JOE786444:JOF786444 JYA786444:JYB786444 KHW786444:KHX786444 KRS786444:KRT786444 LBO786444:LBP786444 LLK786444:LLL786444 LVG786444:LVH786444 MFC786444:MFD786444 MOY786444:MOZ786444 MYU786444:MYV786444 NIQ786444:NIR786444 NSM786444:NSN786444 OCI786444:OCJ786444 OME786444:OMF786444 OWA786444:OWB786444 PFW786444:PFX786444 PPS786444:PPT786444 PZO786444:PZP786444 QJK786444:QJL786444 QTG786444:QTH786444 RDC786444:RDD786444 RMY786444:RMZ786444 RWU786444:RWV786444 SGQ786444:SGR786444 SQM786444:SQN786444 TAI786444:TAJ786444 TKE786444:TKF786444 TUA786444:TUB786444 UDW786444:UDX786444 UNS786444:UNT786444 UXO786444:UXP786444 VHK786444:VHL786444 VRG786444:VRH786444 WBC786444:WBD786444 WKY786444:WKZ786444 WUU786444:WUV786444 II851980:IJ851980 SE851980:SF851980 ACA851980:ACB851980 ALW851980:ALX851980 AVS851980:AVT851980 BFO851980:BFP851980 BPK851980:BPL851980 BZG851980:BZH851980 CJC851980:CJD851980 CSY851980:CSZ851980 DCU851980:DCV851980 DMQ851980:DMR851980 DWM851980:DWN851980 EGI851980:EGJ851980 EQE851980:EQF851980 FAA851980:FAB851980 FJW851980:FJX851980 FTS851980:FTT851980 GDO851980:GDP851980 GNK851980:GNL851980 GXG851980:GXH851980 HHC851980:HHD851980 HQY851980:HQZ851980 IAU851980:IAV851980 IKQ851980:IKR851980 IUM851980:IUN851980 JEI851980:JEJ851980 JOE851980:JOF851980 JYA851980:JYB851980 KHW851980:KHX851980 KRS851980:KRT851980 LBO851980:LBP851980 LLK851980:LLL851980 LVG851980:LVH851980 MFC851980:MFD851980 MOY851980:MOZ851980 MYU851980:MYV851980 NIQ851980:NIR851980 NSM851980:NSN851980 OCI851980:OCJ851980 OME851980:OMF851980 OWA851980:OWB851980 PFW851980:PFX851980 PPS851980:PPT851980 PZO851980:PZP851980 QJK851980:QJL851980 QTG851980:QTH851980 RDC851980:RDD851980 RMY851980:RMZ851980 RWU851980:RWV851980 SGQ851980:SGR851980 SQM851980:SQN851980 TAI851980:TAJ851980 TKE851980:TKF851980 TUA851980:TUB851980 UDW851980:UDX851980 UNS851980:UNT851980 UXO851980:UXP851980 VHK851980:VHL851980 VRG851980:VRH851980 WBC851980:WBD851980 WKY851980:WKZ851980 WUU851980:WUV851980 II917516:IJ917516 SE917516:SF917516 ACA917516:ACB917516 ALW917516:ALX917516 AVS917516:AVT917516 BFO917516:BFP917516 BPK917516:BPL917516 BZG917516:BZH917516 CJC917516:CJD917516 CSY917516:CSZ917516 DCU917516:DCV917516 DMQ917516:DMR917516 DWM917516:DWN917516 EGI917516:EGJ917516 EQE917516:EQF917516 FAA917516:FAB917516 FJW917516:FJX917516 FTS917516:FTT917516 GDO917516:GDP917516 GNK917516:GNL917516 GXG917516:GXH917516 HHC917516:HHD917516 HQY917516:HQZ917516 IAU917516:IAV917516 IKQ917516:IKR917516 IUM917516:IUN917516 JEI917516:JEJ917516 JOE917516:JOF917516 JYA917516:JYB917516 KHW917516:KHX917516 KRS917516:KRT917516 LBO917516:LBP917516 LLK917516:LLL917516 LVG917516:LVH917516 MFC917516:MFD917516 MOY917516:MOZ917516 MYU917516:MYV917516 NIQ917516:NIR917516 NSM917516:NSN917516 OCI917516:OCJ917516 OME917516:OMF917516 OWA917516:OWB917516 PFW917516:PFX917516 PPS917516:PPT917516 PZO917516:PZP917516 QJK917516:QJL917516 QTG917516:QTH917516 RDC917516:RDD917516 RMY917516:RMZ917516 RWU917516:RWV917516 SGQ917516:SGR917516 SQM917516:SQN917516 TAI917516:TAJ917516 TKE917516:TKF917516 TUA917516:TUB917516 UDW917516:UDX917516 UNS917516:UNT917516 UXO917516:UXP917516 VHK917516:VHL917516 VRG917516:VRH917516 WBC917516:WBD917516 WKY917516:WKZ917516 WUU917516:WUV917516 II983052:IJ983052 SE983052:SF983052 ACA983052:ACB983052 ALW983052:ALX983052 AVS983052:AVT983052 BFO983052:BFP983052 BPK983052:BPL983052 BZG983052:BZH983052 CJC983052:CJD983052 CSY983052:CSZ983052 DCU983052:DCV983052 DMQ983052:DMR983052 DWM983052:DWN983052 EGI983052:EGJ983052 EQE983052:EQF983052 FAA983052:FAB983052 FJW983052:FJX983052 FTS983052:FTT983052 GDO983052:GDP983052 GNK983052:GNL983052 GXG983052:GXH983052 HHC983052:HHD983052 HQY983052:HQZ983052 IAU983052:IAV983052 IKQ983052:IKR983052 IUM983052:IUN983052 JEI983052:JEJ983052 JOE983052:JOF983052 JYA983052:JYB983052 KHW983052:KHX983052 KRS983052:KRT983052 LBO983052:LBP983052 LLK983052:LLL983052 LVG983052:LVH983052 MFC983052:MFD983052 MOY983052:MOZ983052 MYU983052:MYV983052 NIQ983052:NIR983052 NSM983052:NSN983052 OCI983052:OCJ983052 OME983052:OMF983052 OWA983052:OWB983052 PFW983052:PFX983052 PPS983052:PPT983052 PZO983052:PZP983052 QJK983052:QJL983052 QTG983052:QTH983052 RDC983052:RDD983052 RMY983052:RMZ983052 RWU983052:RWV983052 SGQ983052:SGR983052 SQM983052:SQN983052 TAI983052:TAJ983052 TKE983052:TKF983052 TUA983052:TUB983052 UDW983052:UDX983052 UNS983052:UNT983052 UXO983052:UXP983052 VHK983052:VHL983052 VRG983052:VRH983052 WBC983052:WBD983052 WKY983052:WKZ983052 WUU983052:WUV983052 IL65548:IM65548 SH65548:SI65548 ACD65548:ACE65548 ALZ65548:AMA65548 AVV65548:AVW65548 BFR65548:BFS65548 BPN65548:BPO65548 BZJ65548:BZK65548 CJF65548:CJG65548 CTB65548:CTC65548 DCX65548:DCY65548 DMT65548:DMU65548 DWP65548:DWQ65548 EGL65548:EGM65548 EQH65548:EQI65548 FAD65548:FAE65548 FJZ65548:FKA65548 FTV65548:FTW65548 GDR65548:GDS65548 GNN65548:GNO65548 GXJ65548:GXK65548 HHF65548:HHG65548 HRB65548:HRC65548 IAX65548:IAY65548 IKT65548:IKU65548 IUP65548:IUQ65548 JEL65548:JEM65548 JOH65548:JOI65548 JYD65548:JYE65548 KHZ65548:KIA65548 KRV65548:KRW65548 LBR65548:LBS65548 LLN65548:LLO65548 LVJ65548:LVK65548 MFF65548:MFG65548 MPB65548:MPC65548 MYX65548:MYY65548 NIT65548:NIU65548 NSP65548:NSQ65548 OCL65548:OCM65548 OMH65548:OMI65548 OWD65548:OWE65548 PFZ65548:PGA65548 PPV65548:PPW65548 PZR65548:PZS65548 QJN65548:QJO65548 QTJ65548:QTK65548 RDF65548:RDG65548 RNB65548:RNC65548 RWX65548:RWY65548 SGT65548:SGU65548 SQP65548:SQQ65548 TAL65548:TAM65548 TKH65548:TKI65548 TUD65548:TUE65548 UDZ65548:UEA65548 UNV65548:UNW65548 UXR65548:UXS65548 VHN65548:VHO65548 VRJ65548:VRK65548 WBF65548:WBG65548 WLB65548:WLC65548 WUX65548:WUY65548 IL131084:IM131084 SH131084:SI131084 ACD131084:ACE131084 ALZ131084:AMA131084 AVV131084:AVW131084 BFR131084:BFS131084 BPN131084:BPO131084 BZJ131084:BZK131084 CJF131084:CJG131084 CTB131084:CTC131084 DCX131084:DCY131084 DMT131084:DMU131084 DWP131084:DWQ131084 EGL131084:EGM131084 EQH131084:EQI131084 FAD131084:FAE131084 FJZ131084:FKA131084 FTV131084:FTW131084 GDR131084:GDS131084 GNN131084:GNO131084 GXJ131084:GXK131084 HHF131084:HHG131084 HRB131084:HRC131084 IAX131084:IAY131084 IKT131084:IKU131084 IUP131084:IUQ131084 JEL131084:JEM131084 JOH131084:JOI131084 JYD131084:JYE131084 KHZ131084:KIA131084 KRV131084:KRW131084 LBR131084:LBS131084 LLN131084:LLO131084 LVJ131084:LVK131084 MFF131084:MFG131084 MPB131084:MPC131084 MYX131084:MYY131084 NIT131084:NIU131084 NSP131084:NSQ131084 OCL131084:OCM131084 OMH131084:OMI131084 OWD131084:OWE131084 PFZ131084:PGA131084 PPV131084:PPW131084 PZR131084:PZS131084 QJN131084:QJO131084 QTJ131084:QTK131084 RDF131084:RDG131084 RNB131084:RNC131084 RWX131084:RWY131084 SGT131084:SGU131084 SQP131084:SQQ131084 TAL131084:TAM131084 TKH131084:TKI131084 TUD131084:TUE131084 UDZ131084:UEA131084 UNV131084:UNW131084 UXR131084:UXS131084 VHN131084:VHO131084 VRJ131084:VRK131084 WBF131084:WBG131084 WLB131084:WLC131084 WUX131084:WUY131084 IL196620:IM196620 SH196620:SI196620 ACD196620:ACE196620 ALZ196620:AMA196620 AVV196620:AVW196620 BFR196620:BFS196620 BPN196620:BPO196620 BZJ196620:BZK196620 CJF196620:CJG196620 CTB196620:CTC196620 DCX196620:DCY196620 DMT196620:DMU196620 DWP196620:DWQ196620 EGL196620:EGM196620 EQH196620:EQI196620 FAD196620:FAE196620 FJZ196620:FKA196620 FTV196620:FTW196620 GDR196620:GDS196620 GNN196620:GNO196620 GXJ196620:GXK196620 HHF196620:HHG196620 HRB196620:HRC196620 IAX196620:IAY196620 IKT196620:IKU196620 IUP196620:IUQ196620 JEL196620:JEM196620 JOH196620:JOI196620 JYD196620:JYE196620 KHZ196620:KIA196620 KRV196620:KRW196620 LBR196620:LBS196620 LLN196620:LLO196620 LVJ196620:LVK196620 MFF196620:MFG196620 MPB196620:MPC196620 MYX196620:MYY196620 NIT196620:NIU196620 NSP196620:NSQ196620 OCL196620:OCM196620 OMH196620:OMI196620 OWD196620:OWE196620 PFZ196620:PGA196620 PPV196620:PPW196620 PZR196620:PZS196620 QJN196620:QJO196620 QTJ196620:QTK196620 RDF196620:RDG196620 RNB196620:RNC196620 RWX196620:RWY196620 SGT196620:SGU196620 SQP196620:SQQ196620 TAL196620:TAM196620 TKH196620:TKI196620 TUD196620:TUE196620 UDZ196620:UEA196620 UNV196620:UNW196620 UXR196620:UXS196620 VHN196620:VHO196620 VRJ196620:VRK196620 WBF196620:WBG196620 WLB196620:WLC196620 WUX196620:WUY196620 IL262156:IM262156 SH262156:SI262156 ACD262156:ACE262156 ALZ262156:AMA262156 AVV262156:AVW262156 BFR262156:BFS262156 BPN262156:BPO262156 BZJ262156:BZK262156 CJF262156:CJG262156 CTB262156:CTC262156 DCX262156:DCY262156 DMT262156:DMU262156 DWP262156:DWQ262156 EGL262156:EGM262156 EQH262156:EQI262156 FAD262156:FAE262156 FJZ262156:FKA262156 FTV262156:FTW262156 GDR262156:GDS262156 GNN262156:GNO262156 GXJ262156:GXK262156 HHF262156:HHG262156 HRB262156:HRC262156 IAX262156:IAY262156 IKT262156:IKU262156 IUP262156:IUQ262156 JEL262156:JEM262156 JOH262156:JOI262156 JYD262156:JYE262156 KHZ262156:KIA262156 KRV262156:KRW262156 LBR262156:LBS262156 LLN262156:LLO262156 LVJ262156:LVK262156 MFF262156:MFG262156 MPB262156:MPC262156 MYX262156:MYY262156 NIT262156:NIU262156 NSP262156:NSQ262156 OCL262156:OCM262156 OMH262156:OMI262156 OWD262156:OWE262156 PFZ262156:PGA262156 PPV262156:PPW262156 PZR262156:PZS262156 QJN262156:QJO262156 QTJ262156:QTK262156 RDF262156:RDG262156 RNB262156:RNC262156 RWX262156:RWY262156 SGT262156:SGU262156 SQP262156:SQQ262156 TAL262156:TAM262156 TKH262156:TKI262156 TUD262156:TUE262156 UDZ262156:UEA262156 UNV262156:UNW262156 UXR262156:UXS262156 VHN262156:VHO262156 VRJ262156:VRK262156 WBF262156:WBG262156 WLB262156:WLC262156 WUX262156:WUY262156 IL327692:IM327692 SH327692:SI327692 ACD327692:ACE327692 ALZ327692:AMA327692 AVV327692:AVW327692 BFR327692:BFS327692 BPN327692:BPO327692 BZJ327692:BZK327692 CJF327692:CJG327692 CTB327692:CTC327692 DCX327692:DCY327692 DMT327692:DMU327692 DWP327692:DWQ327692 EGL327692:EGM327692 EQH327692:EQI327692 FAD327692:FAE327692 FJZ327692:FKA327692 FTV327692:FTW327692 GDR327692:GDS327692 GNN327692:GNO327692 GXJ327692:GXK327692 HHF327692:HHG327692 HRB327692:HRC327692 IAX327692:IAY327692 IKT327692:IKU327692 IUP327692:IUQ327692 JEL327692:JEM327692 JOH327692:JOI327692 JYD327692:JYE327692 KHZ327692:KIA327692 KRV327692:KRW327692 LBR327692:LBS327692 LLN327692:LLO327692 LVJ327692:LVK327692 MFF327692:MFG327692 MPB327692:MPC327692 MYX327692:MYY327692 NIT327692:NIU327692 NSP327692:NSQ327692 OCL327692:OCM327692 OMH327692:OMI327692 OWD327692:OWE327692 PFZ327692:PGA327692 PPV327692:PPW327692 PZR327692:PZS327692 QJN327692:QJO327692 QTJ327692:QTK327692 RDF327692:RDG327692 RNB327692:RNC327692 RWX327692:RWY327692 SGT327692:SGU327692 SQP327692:SQQ327692 TAL327692:TAM327692 TKH327692:TKI327692 TUD327692:TUE327692 UDZ327692:UEA327692 UNV327692:UNW327692 UXR327692:UXS327692 VHN327692:VHO327692 VRJ327692:VRK327692 WBF327692:WBG327692 WLB327692:WLC327692 WUX327692:WUY327692 IL393228:IM393228 SH393228:SI393228 ACD393228:ACE393228 ALZ393228:AMA393228 AVV393228:AVW393228 BFR393228:BFS393228 BPN393228:BPO393228 BZJ393228:BZK393228 CJF393228:CJG393228 CTB393228:CTC393228 DCX393228:DCY393228 DMT393228:DMU393228 DWP393228:DWQ393228 EGL393228:EGM393228 EQH393228:EQI393228 FAD393228:FAE393228 FJZ393228:FKA393228 FTV393228:FTW393228 GDR393228:GDS393228 GNN393228:GNO393228 GXJ393228:GXK393228 HHF393228:HHG393228 HRB393228:HRC393228 IAX393228:IAY393228 IKT393228:IKU393228 IUP393228:IUQ393228 JEL393228:JEM393228 JOH393228:JOI393228 JYD393228:JYE393228 KHZ393228:KIA393228 KRV393228:KRW393228 LBR393228:LBS393228 LLN393228:LLO393228 LVJ393228:LVK393228 MFF393228:MFG393228 MPB393228:MPC393228 MYX393228:MYY393228 NIT393228:NIU393228 NSP393228:NSQ393228 OCL393228:OCM393228 OMH393228:OMI393228 OWD393228:OWE393228 PFZ393228:PGA393228 PPV393228:PPW393228 PZR393228:PZS393228 QJN393228:QJO393228 QTJ393228:QTK393228 RDF393228:RDG393228 RNB393228:RNC393228 RWX393228:RWY393228 SGT393228:SGU393228 SQP393228:SQQ393228 TAL393228:TAM393228 TKH393228:TKI393228 TUD393228:TUE393228 UDZ393228:UEA393228 UNV393228:UNW393228 UXR393228:UXS393228 VHN393228:VHO393228 VRJ393228:VRK393228 WBF393228:WBG393228 WLB393228:WLC393228 WUX393228:WUY393228 IL458764:IM458764 SH458764:SI458764 ACD458764:ACE458764 ALZ458764:AMA458764 AVV458764:AVW458764 BFR458764:BFS458764 BPN458764:BPO458764 BZJ458764:BZK458764 CJF458764:CJG458764 CTB458764:CTC458764 DCX458764:DCY458764 DMT458764:DMU458764 DWP458764:DWQ458764 EGL458764:EGM458764 EQH458764:EQI458764 FAD458764:FAE458764 FJZ458764:FKA458764 FTV458764:FTW458764 GDR458764:GDS458764 GNN458764:GNO458764 GXJ458764:GXK458764 HHF458764:HHG458764 HRB458764:HRC458764 IAX458764:IAY458764 IKT458764:IKU458764 IUP458764:IUQ458764 JEL458764:JEM458764 JOH458764:JOI458764 JYD458764:JYE458764 KHZ458764:KIA458764 KRV458764:KRW458764 LBR458764:LBS458764 LLN458764:LLO458764 LVJ458764:LVK458764 MFF458764:MFG458764 MPB458764:MPC458764 MYX458764:MYY458764 NIT458764:NIU458764 NSP458764:NSQ458764 OCL458764:OCM458764 OMH458764:OMI458764 OWD458764:OWE458764 PFZ458764:PGA458764 PPV458764:PPW458764 PZR458764:PZS458764 QJN458764:QJO458764 QTJ458764:QTK458764 RDF458764:RDG458764 RNB458764:RNC458764 RWX458764:RWY458764 SGT458764:SGU458764 SQP458764:SQQ458764 TAL458764:TAM458764 TKH458764:TKI458764 TUD458764:TUE458764 UDZ458764:UEA458764 UNV458764:UNW458764 UXR458764:UXS458764 VHN458764:VHO458764 VRJ458764:VRK458764 WBF458764:WBG458764 WLB458764:WLC458764 WUX458764:WUY458764 IL524300:IM524300 SH524300:SI524300 ACD524300:ACE524300 ALZ524300:AMA524300 AVV524300:AVW524300 BFR524300:BFS524300 BPN524300:BPO524300 BZJ524300:BZK524300 CJF524300:CJG524300 CTB524300:CTC524300 DCX524300:DCY524300 DMT524300:DMU524300 DWP524300:DWQ524300 EGL524300:EGM524300 EQH524300:EQI524300 FAD524300:FAE524300 FJZ524300:FKA524300 FTV524300:FTW524300 GDR524300:GDS524300 GNN524300:GNO524300 GXJ524300:GXK524300 HHF524300:HHG524300 HRB524300:HRC524300 IAX524300:IAY524300 IKT524300:IKU524300 IUP524300:IUQ524300 JEL524300:JEM524300 JOH524300:JOI524300 JYD524300:JYE524300 KHZ524300:KIA524300 KRV524300:KRW524300 LBR524300:LBS524300 LLN524300:LLO524300 LVJ524300:LVK524300 MFF524300:MFG524300 MPB524300:MPC524300 MYX524300:MYY524300 NIT524300:NIU524300 NSP524300:NSQ524300 OCL524300:OCM524300 OMH524300:OMI524300 OWD524300:OWE524300 PFZ524300:PGA524300 PPV524300:PPW524300 PZR524300:PZS524300 QJN524300:QJO524300 QTJ524300:QTK524300 RDF524300:RDG524300 RNB524300:RNC524300 RWX524300:RWY524300 SGT524300:SGU524300 SQP524300:SQQ524300 TAL524300:TAM524300 TKH524300:TKI524300 TUD524300:TUE524300 UDZ524300:UEA524300 UNV524300:UNW524300 UXR524300:UXS524300 VHN524300:VHO524300 VRJ524300:VRK524300 WBF524300:WBG524300 WLB524300:WLC524300 WUX524300:WUY524300 IL589836:IM589836 SH589836:SI589836 ACD589836:ACE589836 ALZ589836:AMA589836 AVV589836:AVW589836 BFR589836:BFS589836 BPN589836:BPO589836 BZJ589836:BZK589836 CJF589836:CJG589836 CTB589836:CTC589836 DCX589836:DCY589836 DMT589836:DMU589836 DWP589836:DWQ589836 EGL589836:EGM589836 EQH589836:EQI589836 FAD589836:FAE589836 FJZ589836:FKA589836 FTV589836:FTW589836 GDR589836:GDS589836 GNN589836:GNO589836 GXJ589836:GXK589836 HHF589836:HHG589836 HRB589836:HRC589836 IAX589836:IAY589836 IKT589836:IKU589836 IUP589836:IUQ589836 JEL589836:JEM589836 JOH589836:JOI589836 JYD589836:JYE589836 KHZ589836:KIA589836 KRV589836:KRW589836 LBR589836:LBS589836 LLN589836:LLO589836 LVJ589836:LVK589836 MFF589836:MFG589836 MPB589836:MPC589836 MYX589836:MYY589836 NIT589836:NIU589836 NSP589836:NSQ589836 OCL589836:OCM589836 OMH589836:OMI589836 OWD589836:OWE589836 PFZ589836:PGA589836 PPV589836:PPW589836 PZR589836:PZS589836 QJN589836:QJO589836 QTJ589836:QTK589836 RDF589836:RDG589836 RNB589836:RNC589836 RWX589836:RWY589836 SGT589836:SGU589836 SQP589836:SQQ589836 TAL589836:TAM589836 TKH589836:TKI589836 TUD589836:TUE589836 UDZ589836:UEA589836 UNV589836:UNW589836 UXR589836:UXS589836 VHN589836:VHO589836 VRJ589836:VRK589836 WBF589836:WBG589836 WLB589836:WLC589836 WUX589836:WUY589836 IL655372:IM655372 SH655372:SI655372 ACD655372:ACE655372 ALZ655372:AMA655372 AVV655372:AVW655372 BFR655372:BFS655372 BPN655372:BPO655372 BZJ655372:BZK655372 CJF655372:CJG655372 CTB655372:CTC655372 DCX655372:DCY655372 DMT655372:DMU655372 DWP655372:DWQ655372 EGL655372:EGM655372 EQH655372:EQI655372 FAD655372:FAE655372 FJZ655372:FKA655372 FTV655372:FTW655372 GDR655372:GDS655372 GNN655372:GNO655372 GXJ655372:GXK655372 HHF655372:HHG655372 HRB655372:HRC655372 IAX655372:IAY655372 IKT655372:IKU655372 IUP655372:IUQ655372 JEL655372:JEM655372 JOH655372:JOI655372 JYD655372:JYE655372 KHZ655372:KIA655372 KRV655372:KRW655372 LBR655372:LBS655372 LLN655372:LLO655372 LVJ655372:LVK655372 MFF655372:MFG655372 MPB655372:MPC655372 MYX655372:MYY655372 NIT655372:NIU655372 NSP655372:NSQ655372 OCL655372:OCM655372 OMH655372:OMI655372 OWD655372:OWE655372 PFZ655372:PGA655372 PPV655372:PPW655372 PZR655372:PZS655372 QJN655372:QJO655372 QTJ655372:QTK655372 RDF655372:RDG655372 RNB655372:RNC655372 RWX655372:RWY655372 SGT655372:SGU655372 SQP655372:SQQ655372 TAL655372:TAM655372 TKH655372:TKI655372 TUD655372:TUE655372 UDZ655372:UEA655372 UNV655372:UNW655372 UXR655372:UXS655372 VHN655372:VHO655372 VRJ655372:VRK655372 WBF655372:WBG655372 WLB655372:WLC655372 WUX655372:WUY655372 IL720908:IM720908 SH720908:SI720908 ACD720908:ACE720908 ALZ720908:AMA720908 AVV720908:AVW720908 BFR720908:BFS720908 BPN720908:BPO720908 BZJ720908:BZK720908 CJF720908:CJG720908 CTB720908:CTC720908 DCX720908:DCY720908 DMT720908:DMU720908 DWP720908:DWQ720908 EGL720908:EGM720908 EQH720908:EQI720908 FAD720908:FAE720908 FJZ720908:FKA720908 FTV720908:FTW720908 GDR720908:GDS720908 GNN720908:GNO720908 GXJ720908:GXK720908 HHF720908:HHG720908 HRB720908:HRC720908 IAX720908:IAY720908 IKT720908:IKU720908 IUP720908:IUQ720908 JEL720908:JEM720908 JOH720908:JOI720908 JYD720908:JYE720908 KHZ720908:KIA720908 KRV720908:KRW720908 LBR720908:LBS720908 LLN720908:LLO720908 LVJ720908:LVK720908 MFF720908:MFG720908 MPB720908:MPC720908 MYX720908:MYY720908 NIT720908:NIU720908 NSP720908:NSQ720908 OCL720908:OCM720908 OMH720908:OMI720908 OWD720908:OWE720908 PFZ720908:PGA720908 PPV720908:PPW720908 PZR720908:PZS720908 QJN720908:QJO720908 QTJ720908:QTK720908 RDF720908:RDG720908 RNB720908:RNC720908 RWX720908:RWY720908 SGT720908:SGU720908 SQP720908:SQQ720908 TAL720908:TAM720908 TKH720908:TKI720908 TUD720908:TUE720908 UDZ720908:UEA720908 UNV720908:UNW720908 UXR720908:UXS720908 VHN720908:VHO720908 VRJ720908:VRK720908 WBF720908:WBG720908 WLB720908:WLC720908 WUX720908:WUY720908 IL786444:IM786444 SH786444:SI786444 ACD786444:ACE786444 ALZ786444:AMA786444 AVV786444:AVW786444 BFR786444:BFS786444 BPN786444:BPO786444 BZJ786444:BZK786444 CJF786444:CJG786444 CTB786444:CTC786444 DCX786444:DCY786444 DMT786444:DMU786444 DWP786444:DWQ786444 EGL786444:EGM786444 EQH786444:EQI786444 FAD786444:FAE786444 FJZ786444:FKA786444 FTV786444:FTW786444 GDR786444:GDS786444 GNN786444:GNO786444 GXJ786444:GXK786444 HHF786444:HHG786444 HRB786444:HRC786444 IAX786444:IAY786444 IKT786444:IKU786444 IUP786444:IUQ786444 JEL786444:JEM786444 JOH786444:JOI786444 JYD786444:JYE786444 KHZ786444:KIA786444 KRV786444:KRW786444 LBR786444:LBS786444 LLN786444:LLO786444 LVJ786444:LVK786444 MFF786444:MFG786444 MPB786444:MPC786444 MYX786444:MYY786444 NIT786444:NIU786444 NSP786444:NSQ786444 OCL786444:OCM786444 OMH786444:OMI786444 OWD786444:OWE786444 PFZ786444:PGA786444 PPV786444:PPW786444 PZR786444:PZS786444 QJN786444:QJO786444 QTJ786444:QTK786444 RDF786444:RDG786444 RNB786444:RNC786444 RWX786444:RWY786444 SGT786444:SGU786444 SQP786444:SQQ786444 TAL786444:TAM786444 TKH786444:TKI786444 TUD786444:TUE786444 UDZ786444:UEA786444 UNV786444:UNW786444 UXR786444:UXS786444 VHN786444:VHO786444 VRJ786444:VRK786444 WBF786444:WBG786444 WLB786444:WLC786444 WUX786444:WUY786444 IL851980:IM851980 SH851980:SI851980 ACD851980:ACE851980 ALZ851980:AMA851980 AVV851980:AVW851980 BFR851980:BFS851980 BPN851980:BPO851980 BZJ851980:BZK851980 CJF851980:CJG851980 CTB851980:CTC851980 DCX851980:DCY851980 DMT851980:DMU851980 DWP851980:DWQ851980 EGL851980:EGM851980 EQH851980:EQI851980 FAD851980:FAE851980 FJZ851980:FKA851980 FTV851980:FTW851980 GDR851980:GDS851980 GNN851980:GNO851980 GXJ851980:GXK851980 HHF851980:HHG851980 HRB851980:HRC851980 IAX851980:IAY851980 IKT851980:IKU851980 IUP851980:IUQ851980 JEL851980:JEM851980 JOH851980:JOI851980 JYD851980:JYE851980 KHZ851980:KIA851980 KRV851980:KRW851980 LBR851980:LBS851980 LLN851980:LLO851980 LVJ851980:LVK851980 MFF851980:MFG851980 MPB851980:MPC851980 MYX851980:MYY851980 NIT851980:NIU851980 NSP851980:NSQ851980 OCL851980:OCM851980 OMH851980:OMI851980 OWD851980:OWE851980 PFZ851980:PGA851980 PPV851980:PPW851980 PZR851980:PZS851980 QJN851980:QJO851980 QTJ851980:QTK851980 RDF851980:RDG851980 RNB851980:RNC851980 RWX851980:RWY851980 SGT851980:SGU851980 SQP851980:SQQ851980 TAL851980:TAM851980 TKH851980:TKI851980 TUD851980:TUE851980 UDZ851980:UEA851980 UNV851980:UNW851980 UXR851980:UXS851980 VHN851980:VHO851980 VRJ851980:VRK851980 WBF851980:WBG851980 WLB851980:WLC851980 WUX851980:WUY851980 IL917516:IM917516 SH917516:SI917516 ACD917516:ACE917516 ALZ917516:AMA917516 AVV917516:AVW917516 BFR917516:BFS917516 BPN917516:BPO917516 BZJ917516:BZK917516 CJF917516:CJG917516 CTB917516:CTC917516 DCX917516:DCY917516 DMT917516:DMU917516 DWP917516:DWQ917516 EGL917516:EGM917516 EQH917516:EQI917516 FAD917516:FAE917516 FJZ917516:FKA917516 FTV917516:FTW917516 GDR917516:GDS917516 GNN917516:GNO917516 GXJ917516:GXK917516 HHF917516:HHG917516 HRB917516:HRC917516 IAX917516:IAY917516 IKT917516:IKU917516 IUP917516:IUQ917516 JEL917516:JEM917516 JOH917516:JOI917516 JYD917516:JYE917516 KHZ917516:KIA917516 KRV917516:KRW917516 LBR917516:LBS917516 LLN917516:LLO917516 LVJ917516:LVK917516 MFF917516:MFG917516 MPB917516:MPC917516 MYX917516:MYY917516 NIT917516:NIU917516 NSP917516:NSQ917516 OCL917516:OCM917516 OMH917516:OMI917516 OWD917516:OWE917516 PFZ917516:PGA917516 PPV917516:PPW917516 PZR917516:PZS917516 QJN917516:QJO917516 QTJ917516:QTK917516 RDF917516:RDG917516 RNB917516:RNC917516 RWX917516:RWY917516 SGT917516:SGU917516 SQP917516:SQQ917516 TAL917516:TAM917516 TKH917516:TKI917516 TUD917516:TUE917516 UDZ917516:UEA917516 UNV917516:UNW917516 UXR917516:UXS917516 VHN917516:VHO917516 VRJ917516:VRK917516 WBF917516:WBG917516 WLB917516:WLC917516 WUX917516:WUY917516 IL983052:IM983052 SH983052:SI983052 ACD983052:ACE983052 ALZ983052:AMA983052 AVV983052:AVW983052 BFR983052:BFS983052 BPN983052:BPO983052 BZJ983052:BZK983052 CJF983052:CJG983052 CTB983052:CTC983052 DCX983052:DCY983052 DMT983052:DMU983052 DWP983052:DWQ983052 EGL983052:EGM983052 EQH983052:EQI983052 FAD983052:FAE983052 FJZ983052:FKA983052 FTV983052:FTW983052 GDR983052:GDS983052 GNN983052:GNO983052 GXJ983052:GXK983052 HHF983052:HHG983052 HRB983052:HRC983052 IAX983052:IAY983052 IKT983052:IKU983052 IUP983052:IUQ983052 JEL983052:JEM983052 JOH983052:JOI983052 JYD983052:JYE983052 KHZ983052:KIA983052 KRV983052:KRW983052 LBR983052:LBS983052 LLN983052:LLO983052 LVJ983052:LVK983052 MFF983052:MFG983052 MPB983052:MPC983052 MYX983052:MYY983052 NIT983052:NIU983052 NSP983052:NSQ983052 OCL983052:OCM983052 OMH983052:OMI983052 OWD983052:OWE983052 PFZ983052:PGA983052 PPV983052:PPW983052 PZR983052:PZS983052 QJN983052:QJO983052 QTJ983052:QTK983052 RDF983052:RDG983052 RNB983052:RNC983052 RWX983052:RWY983052 SGT983052:SGU983052 SQP983052:SQQ983052 TAL983052:TAM983052 TKH983052:TKI983052 TUD983052:TUE983052 UDZ983052:UEA983052 UNV983052:UNW983052 UXR983052:UXS983052 VHN983052:VHO983052 VRJ983052:VRK983052 WBF983052:WBG983052 WLB983052:WLC983052 WUX983052:WUY983052 HN15:HO15 RJ15:RK15 WUX15:WUY15 WLB15:WLC15 WBF15:WBG15 VRJ15:VRK15 VHN15:VHO15 UXR15:UXS15 UNV15:UNW15 UDZ15:UEA15 TUD15:TUE15 TKH15:TKI15 TAL15:TAM15 SQP15:SQQ15 SGT15:SGU15 RWX15:RWY15 RNB15:RNC15 RDF15:RDG15 QTJ15:QTK15 QJN15:QJO15 PZR15:PZS15 PPV15:PPW15 PFZ15:PGA15 OWD15:OWE15 OMH15:OMI15 OCL15:OCM15 NSP15:NSQ15 NIT15:NIU15 MYX15:MYY15 MPB15:MPC15 MFF15:MFG15 LVJ15:LVK15 LLN15:LLO15 LBR15:LBS15 KRV15:KRW15 KHZ15:KIA15 JYD15:JYE15 JOH15:JOI15 JEL15:JEM15 IUP15:IUQ15 IKT15:IKU15 IAX15:IAY15 HRB15:HRC15 HHF15:HHG15 GXJ15:GXK15 GNN15:GNO15 GDR15:GDS15 FTV15:FTW15 FJZ15:FKA15 FAD15:FAE15 EQH15:EQI15 EGL15:EGM15 DWP15:DWQ15 DMT15:DMU15 DCX15:DCY15 CTB15:CTC15 CJF15:CJG15 BZJ15:BZK15 BPN15:BPO15 BFR15:BFS15 AVV15:AVW15 ALZ15:AMA15 ACD15:ACE15 SH15:SI15 IL15:IM15 WUU15:WUV15 WKY15:WKZ15 WBC15:WBD15 VRG15:VRH15 VHK15:VHL15 UXO15:UXP15 UNS15:UNT15 UDW15:UDX15 TUA15:TUB15 TKE15:TKF15 TAI15:TAJ15 SQM15:SQN15 SGQ15:SGR15 RWU15:RWV15 RMY15:RMZ15 RDC15:RDD15 QTG15:QTH15 QJK15:QJL15 PZO15:PZP15 PPS15:PPT15 PFW15:PFX15 OWA15:OWB15 OME15:OMF15 OCI15:OCJ15 NSM15:NSN15 NIQ15:NIR15 MYU15:MYV15 MOY15:MOZ15 MFC15:MFD15 LVG15:LVH15 LLK15:LLL15 LBO15:LBP15 KRS15:KRT15 KHW15:KHX15 JYA15:JYB15 JOE15:JOF15 JEI15:JEJ15 IUM15:IUN15 IKQ15:IKR15 IAU15:IAV15 HQY15:HQZ15 HHC15:HHD15 GXG15:GXH15 GNK15:GNL15 GDO15:GDP15 FTS15:FTT15 FJW15:FJX15 FAA15:FAB15 EQE15:EQF15 EGI15:EGJ15 DWM15:DWN15 DMQ15:DMR15 DCU15:DCV15 CSY15:CSZ15 CJC15:CJD15 BZG15:BZH15 BPK15:BPL15 BFO15:BFP15 AVS15:AVT15 ALW15:ALX15 ACA15:ACB15 SE15:SF15 II15:IJ15 WUR15:WUS15 WKV15:WKW15 WAZ15:WBA15 VRD15:VRE15 VHH15:VHI15 UXL15:UXM15 UNP15:UNQ15 UDT15:UDU15 TTX15:TTY15 TKB15:TKC15 TAF15:TAG15 SQJ15:SQK15 SGN15:SGO15 RWR15:RWS15 RMV15:RMW15 RCZ15:RDA15 QTD15:QTE15 QJH15:QJI15 PZL15:PZM15 PPP15:PPQ15 PFT15:PFU15 OVX15:OVY15 OMB15:OMC15 OCF15:OCG15 NSJ15:NSK15 NIN15:NIO15 MYR15:MYS15 MOV15:MOW15 MEZ15:MFA15 LVD15:LVE15 LLH15:LLI15 LBL15:LBM15 KRP15:KRQ15 KHT15:KHU15 JXX15:JXY15 JOB15:JOC15 JEF15:JEG15 IUJ15:IUK15 IKN15:IKO15 IAR15:IAS15 HQV15:HQW15 HGZ15:HHA15 GXD15:GXE15 GNH15:GNI15 GDL15:GDM15 FTP15:FTQ15 FJT15:FJU15 EZX15:EZY15 EQB15:EQC15 EGF15:EGG15 DWJ15:DWK15 DMN15:DMO15 DCR15:DCS15 CSV15:CSW15 CIZ15:CJA15 BZD15:BZE15 BPH15:BPI15 BFL15:BFM15 AVP15:AVQ15 ALT15:ALU15 ABX15:ABY15 SB15:SC15 IF15:IG15 WUL15:WUM15 WKP15:WKQ15 WAT15:WAU15 VQX15:VQY15 VHB15:VHC15 UXF15:UXG15 UNJ15:UNK15 UDN15:UDO15 TTR15:TTS15 TJV15:TJW15 SZZ15:TAA15 SQD15:SQE15 SGH15:SGI15 RWL15:RWM15 RMP15:RMQ15 RCT15:RCU15 QSX15:QSY15 QJB15:QJC15 PZF15:PZG15 PPJ15:PPK15 PFN15:PFO15 OVR15:OVS15 OLV15:OLW15 OBZ15:OCA15 NSD15:NSE15 NIH15:NII15 MYL15:MYM15 MOP15:MOQ15 MET15:MEU15 LUX15:LUY15 LLB15:LLC15 LBF15:LBG15 KRJ15:KRK15 KHN15:KHO15 JXR15:JXS15 JNV15:JNW15 JDZ15:JEA15 IUD15:IUE15 IKH15:IKI15 IAL15:IAM15 HQP15:HQQ15 HGT15:HGU15 GWX15:GWY15 GNB15:GNC15 GDF15:GDG15 FTJ15:FTK15 FJN15:FJO15 EZR15:EZS15 EPV15:EPW15 EFZ15:EGA15 DWD15:DWE15 DMH15:DMI15 DCL15:DCM15 CSP15:CSQ15 CIT15:CIU15 BYX15:BYY15 BPB15:BPC15 BFF15:BFG15 AVJ15:AVK15 ALN15:ALO15 ABR15:ABS15 RV15:RW15 HZ15:IA15 WUI15:WUJ15 WKM15:WKN15 WAQ15:WAR15 VQU15:VQV15 VGY15:VGZ15 UXC15:UXD15 UNG15:UNH15 UDK15:UDL15 TTO15:TTP15 TJS15:TJT15 SZW15:SZX15 SQA15:SQB15 SGE15:SGF15 RWI15:RWJ15 RMM15:RMN15 RCQ15:RCR15 QSU15:QSV15 QIY15:QIZ15 PZC15:PZD15 PPG15:PPH15 PFK15:PFL15 OVO15:OVP15 OLS15:OLT15 OBW15:OBX15 NSA15:NSB15 NIE15:NIF15 MYI15:MYJ15 MOM15:MON15 MEQ15:MER15 LUU15:LUV15 LKY15:LKZ15 LBC15:LBD15 KRG15:KRH15 KHK15:KHL15 JXO15:JXP15 JNS15:JNT15 JDW15:JDX15 IUA15:IUB15 IKE15:IKF15 IAI15:IAJ15 HQM15:HQN15 HGQ15:HGR15 GWU15:GWV15 GMY15:GMZ15 GDC15:GDD15 FTG15:FTH15 FJK15:FJL15 EZO15:EZP15 EPS15:EPT15 EFW15:EFX15 DWA15:DWB15 DME15:DMF15 DCI15:DCJ15 CSM15:CSN15 CIQ15:CIR15 BYU15:BYV15 BOY15:BOZ15 BFC15:BFD15 AVG15:AVH15 ALK15:ALL15 ABO15:ABP15 RS15:RT15 HW15:HX15 WUF15:WUG15 WKJ15:WKK15 WAN15:WAO15 VQR15:VQS15 VGV15:VGW15 UWZ15:UXA15 UND15:UNE15 UDH15:UDI15 TTL15:TTM15 TJP15:TJQ15 SZT15:SZU15 SPX15:SPY15 SGB15:SGC15 RWF15:RWG15 RMJ15:RMK15 RCN15:RCO15 QSR15:QSS15 QIV15:QIW15 PYZ15:PZA15 PPD15:PPE15 PFH15:PFI15 OVL15:OVM15 OLP15:OLQ15 OBT15:OBU15 NRX15:NRY15 NIB15:NIC15 MYF15:MYG15 MOJ15:MOK15 MEN15:MEO15 LUR15:LUS15 LKV15:LKW15 LAZ15:LBA15 KRD15:KRE15 KHH15:KHI15 JXL15:JXM15 JNP15:JNQ15 JDT15:JDU15 ITX15:ITY15 IKB15:IKC15 IAF15:IAG15 HQJ15:HQK15 HGN15:HGO15 GWR15:GWS15 GMV15:GMW15 GCZ15:GDA15 FTD15:FTE15 FJH15:FJI15 EZL15:EZM15 EPP15:EPQ15 EFT15:EFU15 DVX15:DVY15 DMB15:DMC15 DCF15:DCG15 CSJ15:CSK15 CIN15:CIO15 BYR15:BYS15 BOV15:BOW15 BEZ15:BFA15 AVD15:AVE15 ALH15:ALI15 ABL15:ABM15 RP15:RQ15 HT15:HU15 WUC15:WUD15 WKG15:WKH15 WAK15:WAL15 VQO15:VQP15 VGS15:VGT15 UWW15:UWX15 UNA15:UNB15 UDE15:UDF15 TTI15:TTJ15 TJM15:TJN15 SZQ15:SZR15 SPU15:SPV15 SFY15:SFZ15 RWC15:RWD15 RMG15:RMH15 RCK15:RCL15 QSO15:QSP15 QIS15:QIT15 PYW15:PYX15 PPA15:PPB15 PFE15:PFF15 OVI15:OVJ15 OLM15:OLN15 OBQ15:OBR15 NRU15:NRV15 NHY15:NHZ15 MYC15:MYD15 MOG15:MOH15 MEK15:MEL15 LUO15:LUP15 LKS15:LKT15 LAW15:LAX15 KRA15:KRB15 KHE15:KHF15 JXI15:JXJ15 JNM15:JNN15 JDQ15:JDR15 ITU15:ITV15 IJY15:IJZ15 IAC15:IAD15 HQG15:HQH15 HGK15:HGL15 GWO15:GWP15 GMS15:GMT15 GCW15:GCX15 FTA15:FTB15 FJE15:FJF15 EZI15:EZJ15 EPM15:EPN15 EFQ15:EFR15 DVU15:DVV15 DLY15:DLZ15 DCC15:DCD15 CSG15:CSH15 CIK15:CIL15 BYO15:BYP15 BOS15:BOT15 BEW15:BEX15 AVA15:AVB15 ALE15:ALF15 ABI15:ABJ15 RM15:RN15 HQ15:HR15 WTZ15:WUA15 WKD15:WKE15 WAH15:WAI15 VQL15:VQM15 VGP15:VGQ15 UWT15:UWU15 UMX15:UMY15 UDB15:UDC15 TTF15:TTG15 TJJ15:TJK15 SZN15:SZO15 SPR15:SPS15 SFV15:SFW15 RVZ15:RWA15 RMD15:RME15 RCH15:RCI15 QSL15:QSM15 QIP15:QIQ15 PYT15:PYU15 POX15:POY15 PFB15:PFC15 OVF15:OVG15 OLJ15:OLK15 OBN15:OBO15 NRR15:NRS15 NHV15:NHW15 MXZ15:MYA15 MOD15:MOE15 MEH15:MEI15 LUL15:LUM15 LKP15:LKQ15 LAT15:LAU15 KQX15:KQY15 KHB15:KHC15 JXF15:JXG15 JNJ15:JNK15 JDN15:JDO15 ITR15:ITS15 IJV15:IJW15 HZZ15:IAA15 HQD15:HQE15 HGH15:HGI15 GWL15:GWM15 GMP15:GMQ15 GCT15:GCU15 FSX15:FSY15 FJB15:FJC15 EZF15:EZG15 EPJ15:EPK15 EFN15:EFO15 DVR15:DVS15 DLV15:DLW15 DBZ15:DCA15 CSD15:CSE15 CIH15:CII15 BYL15:BYM15 BOP15:BOQ15 BET15:BEU15 AUX15:AUY15 ALB15:ALC15 ABF15:ABG15">
      <formula1>HN3</formula1>
    </dataValidation>
    <dataValidation type="whole" operator="lessThanOrEqual" allowBlank="1" showInputMessage="1" showErrorMessage="1" sqref="HN65549:HO65549 RJ65549:RK65549 ABF65549:ABG65549 ALB65549:ALC65549 AUX65549:AUY65549 BET65549:BEU65549 BOP65549:BOQ65549 BYL65549:BYM65549 CIH65549:CII65549 CSD65549:CSE65549 DBZ65549:DCA65549 DLV65549:DLW65549 DVR65549:DVS65549 EFN65549:EFO65549 EPJ65549:EPK65549 EZF65549:EZG65549 FJB65549:FJC65549 FSX65549:FSY65549 GCT65549:GCU65549 GMP65549:GMQ65549 GWL65549:GWM65549 HGH65549:HGI65549 HQD65549:HQE65549 HZZ65549:IAA65549 IJV65549:IJW65549 ITR65549:ITS65549 JDN65549:JDO65549 JNJ65549:JNK65549 JXF65549:JXG65549 KHB65549:KHC65549 KQX65549:KQY65549 LAT65549:LAU65549 LKP65549:LKQ65549 LUL65549:LUM65549 MEH65549:MEI65549 MOD65549:MOE65549 MXZ65549:MYA65549 NHV65549:NHW65549 NRR65549:NRS65549 OBN65549:OBO65549 OLJ65549:OLK65549 OVF65549:OVG65549 PFB65549:PFC65549 POX65549:POY65549 PYT65549:PYU65549 QIP65549:QIQ65549 QSL65549:QSM65549 RCH65549:RCI65549 RMD65549:RME65549 RVZ65549:RWA65549 SFV65549:SFW65549 SPR65549:SPS65549 SZN65549:SZO65549 TJJ65549:TJK65549 TTF65549:TTG65549 UDB65549:UDC65549 UMX65549:UMY65549 UWT65549:UWU65549 VGP65549:VGQ65549 VQL65549:VQM65549 WAH65549:WAI65549 WKD65549:WKE65549 WTZ65549:WUA65549 HN131085:HO131085 RJ131085:RK131085 ABF131085:ABG131085 ALB131085:ALC131085 AUX131085:AUY131085 BET131085:BEU131085 BOP131085:BOQ131085 BYL131085:BYM131085 CIH131085:CII131085 CSD131085:CSE131085 DBZ131085:DCA131085 DLV131085:DLW131085 DVR131085:DVS131085 EFN131085:EFO131085 EPJ131085:EPK131085 EZF131085:EZG131085 FJB131085:FJC131085 FSX131085:FSY131085 GCT131085:GCU131085 GMP131085:GMQ131085 GWL131085:GWM131085 HGH131085:HGI131085 HQD131085:HQE131085 HZZ131085:IAA131085 IJV131085:IJW131085 ITR131085:ITS131085 JDN131085:JDO131085 JNJ131085:JNK131085 JXF131085:JXG131085 KHB131085:KHC131085 KQX131085:KQY131085 LAT131085:LAU131085 LKP131085:LKQ131085 LUL131085:LUM131085 MEH131085:MEI131085 MOD131085:MOE131085 MXZ131085:MYA131085 NHV131085:NHW131085 NRR131085:NRS131085 OBN131085:OBO131085 OLJ131085:OLK131085 OVF131085:OVG131085 PFB131085:PFC131085 POX131085:POY131085 PYT131085:PYU131085 QIP131085:QIQ131085 QSL131085:QSM131085 RCH131085:RCI131085 RMD131085:RME131085 RVZ131085:RWA131085 SFV131085:SFW131085 SPR131085:SPS131085 SZN131085:SZO131085 TJJ131085:TJK131085 TTF131085:TTG131085 UDB131085:UDC131085 UMX131085:UMY131085 UWT131085:UWU131085 VGP131085:VGQ131085 VQL131085:VQM131085 WAH131085:WAI131085 WKD131085:WKE131085 WTZ131085:WUA131085 HN196621:HO196621 RJ196621:RK196621 ABF196621:ABG196621 ALB196621:ALC196621 AUX196621:AUY196621 BET196621:BEU196621 BOP196621:BOQ196621 BYL196621:BYM196621 CIH196621:CII196621 CSD196621:CSE196621 DBZ196621:DCA196621 DLV196621:DLW196621 DVR196621:DVS196621 EFN196621:EFO196621 EPJ196621:EPK196621 EZF196621:EZG196621 FJB196621:FJC196621 FSX196621:FSY196621 GCT196621:GCU196621 GMP196621:GMQ196621 GWL196621:GWM196621 HGH196621:HGI196621 HQD196621:HQE196621 HZZ196621:IAA196621 IJV196621:IJW196621 ITR196621:ITS196621 JDN196621:JDO196621 JNJ196621:JNK196621 JXF196621:JXG196621 KHB196621:KHC196621 KQX196621:KQY196621 LAT196621:LAU196621 LKP196621:LKQ196621 LUL196621:LUM196621 MEH196621:MEI196621 MOD196621:MOE196621 MXZ196621:MYA196621 NHV196621:NHW196621 NRR196621:NRS196621 OBN196621:OBO196621 OLJ196621:OLK196621 OVF196621:OVG196621 PFB196621:PFC196621 POX196621:POY196621 PYT196621:PYU196621 QIP196621:QIQ196621 QSL196621:QSM196621 RCH196621:RCI196621 RMD196621:RME196621 RVZ196621:RWA196621 SFV196621:SFW196621 SPR196621:SPS196621 SZN196621:SZO196621 TJJ196621:TJK196621 TTF196621:TTG196621 UDB196621:UDC196621 UMX196621:UMY196621 UWT196621:UWU196621 VGP196621:VGQ196621 VQL196621:VQM196621 WAH196621:WAI196621 WKD196621:WKE196621 WTZ196621:WUA196621 HN262157:HO262157 RJ262157:RK262157 ABF262157:ABG262157 ALB262157:ALC262157 AUX262157:AUY262157 BET262157:BEU262157 BOP262157:BOQ262157 BYL262157:BYM262157 CIH262157:CII262157 CSD262157:CSE262157 DBZ262157:DCA262157 DLV262157:DLW262157 DVR262157:DVS262157 EFN262157:EFO262157 EPJ262157:EPK262157 EZF262157:EZG262157 FJB262157:FJC262157 FSX262157:FSY262157 GCT262157:GCU262157 GMP262157:GMQ262157 GWL262157:GWM262157 HGH262157:HGI262157 HQD262157:HQE262157 HZZ262157:IAA262157 IJV262157:IJW262157 ITR262157:ITS262157 JDN262157:JDO262157 JNJ262157:JNK262157 JXF262157:JXG262157 KHB262157:KHC262157 KQX262157:KQY262157 LAT262157:LAU262157 LKP262157:LKQ262157 LUL262157:LUM262157 MEH262157:MEI262157 MOD262157:MOE262157 MXZ262157:MYA262157 NHV262157:NHW262157 NRR262157:NRS262157 OBN262157:OBO262157 OLJ262157:OLK262157 OVF262157:OVG262157 PFB262157:PFC262157 POX262157:POY262157 PYT262157:PYU262157 QIP262157:QIQ262157 QSL262157:QSM262157 RCH262157:RCI262157 RMD262157:RME262157 RVZ262157:RWA262157 SFV262157:SFW262157 SPR262157:SPS262157 SZN262157:SZO262157 TJJ262157:TJK262157 TTF262157:TTG262157 UDB262157:UDC262157 UMX262157:UMY262157 UWT262157:UWU262157 VGP262157:VGQ262157 VQL262157:VQM262157 WAH262157:WAI262157 WKD262157:WKE262157 WTZ262157:WUA262157 HN327693:HO327693 RJ327693:RK327693 ABF327693:ABG327693 ALB327693:ALC327693 AUX327693:AUY327693 BET327693:BEU327693 BOP327693:BOQ327693 BYL327693:BYM327693 CIH327693:CII327693 CSD327693:CSE327693 DBZ327693:DCA327693 DLV327693:DLW327693 DVR327693:DVS327693 EFN327693:EFO327693 EPJ327693:EPK327693 EZF327693:EZG327693 FJB327693:FJC327693 FSX327693:FSY327693 GCT327693:GCU327693 GMP327693:GMQ327693 GWL327693:GWM327693 HGH327693:HGI327693 HQD327693:HQE327693 HZZ327693:IAA327693 IJV327693:IJW327693 ITR327693:ITS327693 JDN327693:JDO327693 JNJ327693:JNK327693 JXF327693:JXG327693 KHB327693:KHC327693 KQX327693:KQY327693 LAT327693:LAU327693 LKP327693:LKQ327693 LUL327693:LUM327693 MEH327693:MEI327693 MOD327693:MOE327693 MXZ327693:MYA327693 NHV327693:NHW327693 NRR327693:NRS327693 OBN327693:OBO327693 OLJ327693:OLK327693 OVF327693:OVG327693 PFB327693:PFC327693 POX327693:POY327693 PYT327693:PYU327693 QIP327693:QIQ327693 QSL327693:QSM327693 RCH327693:RCI327693 RMD327693:RME327693 RVZ327693:RWA327693 SFV327693:SFW327693 SPR327693:SPS327693 SZN327693:SZO327693 TJJ327693:TJK327693 TTF327693:TTG327693 UDB327693:UDC327693 UMX327693:UMY327693 UWT327693:UWU327693 VGP327693:VGQ327693 VQL327693:VQM327693 WAH327693:WAI327693 WKD327693:WKE327693 WTZ327693:WUA327693 HN393229:HO393229 RJ393229:RK393229 ABF393229:ABG393229 ALB393229:ALC393229 AUX393229:AUY393229 BET393229:BEU393229 BOP393229:BOQ393229 BYL393229:BYM393229 CIH393229:CII393229 CSD393229:CSE393229 DBZ393229:DCA393229 DLV393229:DLW393229 DVR393229:DVS393229 EFN393229:EFO393229 EPJ393229:EPK393229 EZF393229:EZG393229 FJB393229:FJC393229 FSX393229:FSY393229 GCT393229:GCU393229 GMP393229:GMQ393229 GWL393229:GWM393229 HGH393229:HGI393229 HQD393229:HQE393229 HZZ393229:IAA393229 IJV393229:IJW393229 ITR393229:ITS393229 JDN393229:JDO393229 JNJ393229:JNK393229 JXF393229:JXG393229 KHB393229:KHC393229 KQX393229:KQY393229 LAT393229:LAU393229 LKP393229:LKQ393229 LUL393229:LUM393229 MEH393229:MEI393229 MOD393229:MOE393229 MXZ393229:MYA393229 NHV393229:NHW393229 NRR393229:NRS393229 OBN393229:OBO393229 OLJ393229:OLK393229 OVF393229:OVG393229 PFB393229:PFC393229 POX393229:POY393229 PYT393229:PYU393229 QIP393229:QIQ393229 QSL393229:QSM393229 RCH393229:RCI393229 RMD393229:RME393229 RVZ393229:RWA393229 SFV393229:SFW393229 SPR393229:SPS393229 SZN393229:SZO393229 TJJ393229:TJK393229 TTF393229:TTG393229 UDB393229:UDC393229 UMX393229:UMY393229 UWT393229:UWU393229 VGP393229:VGQ393229 VQL393229:VQM393229 WAH393229:WAI393229 WKD393229:WKE393229 WTZ393229:WUA393229 HN458765:HO458765 RJ458765:RK458765 ABF458765:ABG458765 ALB458765:ALC458765 AUX458765:AUY458765 BET458765:BEU458765 BOP458765:BOQ458765 BYL458765:BYM458765 CIH458765:CII458765 CSD458765:CSE458765 DBZ458765:DCA458765 DLV458765:DLW458765 DVR458765:DVS458765 EFN458765:EFO458765 EPJ458765:EPK458765 EZF458765:EZG458765 FJB458765:FJC458765 FSX458765:FSY458765 GCT458765:GCU458765 GMP458765:GMQ458765 GWL458765:GWM458765 HGH458765:HGI458765 HQD458765:HQE458765 HZZ458765:IAA458765 IJV458765:IJW458765 ITR458765:ITS458765 JDN458765:JDO458765 JNJ458765:JNK458765 JXF458765:JXG458765 KHB458765:KHC458765 KQX458765:KQY458765 LAT458765:LAU458765 LKP458765:LKQ458765 LUL458765:LUM458765 MEH458765:MEI458765 MOD458765:MOE458765 MXZ458765:MYA458765 NHV458765:NHW458765 NRR458765:NRS458765 OBN458765:OBO458765 OLJ458765:OLK458765 OVF458765:OVG458765 PFB458765:PFC458765 POX458765:POY458765 PYT458765:PYU458765 QIP458765:QIQ458765 QSL458765:QSM458765 RCH458765:RCI458765 RMD458765:RME458765 RVZ458765:RWA458765 SFV458765:SFW458765 SPR458765:SPS458765 SZN458765:SZO458765 TJJ458765:TJK458765 TTF458765:TTG458765 UDB458765:UDC458765 UMX458765:UMY458765 UWT458765:UWU458765 VGP458765:VGQ458765 VQL458765:VQM458765 WAH458765:WAI458765 WKD458765:WKE458765 WTZ458765:WUA458765 HN524301:HO524301 RJ524301:RK524301 ABF524301:ABG524301 ALB524301:ALC524301 AUX524301:AUY524301 BET524301:BEU524301 BOP524301:BOQ524301 BYL524301:BYM524301 CIH524301:CII524301 CSD524301:CSE524301 DBZ524301:DCA524301 DLV524301:DLW524301 DVR524301:DVS524301 EFN524301:EFO524301 EPJ524301:EPK524301 EZF524301:EZG524301 FJB524301:FJC524301 FSX524301:FSY524301 GCT524301:GCU524301 GMP524301:GMQ524301 GWL524301:GWM524301 HGH524301:HGI524301 HQD524301:HQE524301 HZZ524301:IAA524301 IJV524301:IJW524301 ITR524301:ITS524301 JDN524301:JDO524301 JNJ524301:JNK524301 JXF524301:JXG524301 KHB524301:KHC524301 KQX524301:KQY524301 LAT524301:LAU524301 LKP524301:LKQ524301 LUL524301:LUM524301 MEH524301:MEI524301 MOD524301:MOE524301 MXZ524301:MYA524301 NHV524301:NHW524301 NRR524301:NRS524301 OBN524301:OBO524301 OLJ524301:OLK524301 OVF524301:OVG524301 PFB524301:PFC524301 POX524301:POY524301 PYT524301:PYU524301 QIP524301:QIQ524301 QSL524301:QSM524301 RCH524301:RCI524301 RMD524301:RME524301 RVZ524301:RWA524301 SFV524301:SFW524301 SPR524301:SPS524301 SZN524301:SZO524301 TJJ524301:TJK524301 TTF524301:TTG524301 UDB524301:UDC524301 UMX524301:UMY524301 UWT524301:UWU524301 VGP524301:VGQ524301 VQL524301:VQM524301 WAH524301:WAI524301 WKD524301:WKE524301 WTZ524301:WUA524301 HN589837:HO589837 RJ589837:RK589837 ABF589837:ABG589837 ALB589837:ALC589837 AUX589837:AUY589837 BET589837:BEU589837 BOP589837:BOQ589837 BYL589837:BYM589837 CIH589837:CII589837 CSD589837:CSE589837 DBZ589837:DCA589837 DLV589837:DLW589837 DVR589837:DVS589837 EFN589837:EFO589837 EPJ589837:EPK589837 EZF589837:EZG589837 FJB589837:FJC589837 FSX589837:FSY589837 GCT589837:GCU589837 GMP589837:GMQ589837 GWL589837:GWM589837 HGH589837:HGI589837 HQD589837:HQE589837 HZZ589837:IAA589837 IJV589837:IJW589837 ITR589837:ITS589837 JDN589837:JDO589837 JNJ589837:JNK589837 JXF589837:JXG589837 KHB589837:KHC589837 KQX589837:KQY589837 LAT589837:LAU589837 LKP589837:LKQ589837 LUL589837:LUM589837 MEH589837:MEI589837 MOD589837:MOE589837 MXZ589837:MYA589837 NHV589837:NHW589837 NRR589837:NRS589837 OBN589837:OBO589837 OLJ589837:OLK589837 OVF589837:OVG589837 PFB589837:PFC589837 POX589837:POY589837 PYT589837:PYU589837 QIP589837:QIQ589837 QSL589837:QSM589837 RCH589837:RCI589837 RMD589837:RME589837 RVZ589837:RWA589837 SFV589837:SFW589837 SPR589837:SPS589837 SZN589837:SZO589837 TJJ589837:TJK589837 TTF589837:TTG589837 UDB589837:UDC589837 UMX589837:UMY589837 UWT589837:UWU589837 VGP589837:VGQ589837 VQL589837:VQM589837 WAH589837:WAI589837 WKD589837:WKE589837 WTZ589837:WUA589837 HN655373:HO655373 RJ655373:RK655373 ABF655373:ABG655373 ALB655373:ALC655373 AUX655373:AUY655373 BET655373:BEU655373 BOP655373:BOQ655373 BYL655373:BYM655373 CIH655373:CII655373 CSD655373:CSE655373 DBZ655373:DCA655373 DLV655373:DLW655373 DVR655373:DVS655373 EFN655373:EFO655373 EPJ655373:EPK655373 EZF655373:EZG655373 FJB655373:FJC655373 FSX655373:FSY655373 GCT655373:GCU655373 GMP655373:GMQ655373 GWL655373:GWM655373 HGH655373:HGI655373 HQD655373:HQE655373 HZZ655373:IAA655373 IJV655373:IJW655373 ITR655373:ITS655373 JDN655373:JDO655373 JNJ655373:JNK655373 JXF655373:JXG655373 KHB655373:KHC655373 KQX655373:KQY655373 LAT655373:LAU655373 LKP655373:LKQ655373 LUL655373:LUM655373 MEH655373:MEI655373 MOD655373:MOE655373 MXZ655373:MYA655373 NHV655373:NHW655373 NRR655373:NRS655373 OBN655373:OBO655373 OLJ655373:OLK655373 OVF655373:OVG655373 PFB655373:PFC655373 POX655373:POY655373 PYT655373:PYU655373 QIP655373:QIQ655373 QSL655373:QSM655373 RCH655373:RCI655373 RMD655373:RME655373 RVZ655373:RWA655373 SFV655373:SFW655373 SPR655373:SPS655373 SZN655373:SZO655373 TJJ655373:TJK655373 TTF655373:TTG655373 UDB655373:UDC655373 UMX655373:UMY655373 UWT655373:UWU655373 VGP655373:VGQ655373 VQL655373:VQM655373 WAH655373:WAI655373 WKD655373:WKE655373 WTZ655373:WUA655373 HN720909:HO720909 RJ720909:RK720909 ABF720909:ABG720909 ALB720909:ALC720909 AUX720909:AUY720909 BET720909:BEU720909 BOP720909:BOQ720909 BYL720909:BYM720909 CIH720909:CII720909 CSD720909:CSE720909 DBZ720909:DCA720909 DLV720909:DLW720909 DVR720909:DVS720909 EFN720909:EFO720909 EPJ720909:EPK720909 EZF720909:EZG720909 FJB720909:FJC720909 FSX720909:FSY720909 GCT720909:GCU720909 GMP720909:GMQ720909 GWL720909:GWM720909 HGH720909:HGI720909 HQD720909:HQE720909 HZZ720909:IAA720909 IJV720909:IJW720909 ITR720909:ITS720909 JDN720909:JDO720909 JNJ720909:JNK720909 JXF720909:JXG720909 KHB720909:KHC720909 KQX720909:KQY720909 LAT720909:LAU720909 LKP720909:LKQ720909 LUL720909:LUM720909 MEH720909:MEI720909 MOD720909:MOE720909 MXZ720909:MYA720909 NHV720909:NHW720909 NRR720909:NRS720909 OBN720909:OBO720909 OLJ720909:OLK720909 OVF720909:OVG720909 PFB720909:PFC720909 POX720909:POY720909 PYT720909:PYU720909 QIP720909:QIQ720909 QSL720909:QSM720909 RCH720909:RCI720909 RMD720909:RME720909 RVZ720909:RWA720909 SFV720909:SFW720909 SPR720909:SPS720909 SZN720909:SZO720909 TJJ720909:TJK720909 TTF720909:TTG720909 UDB720909:UDC720909 UMX720909:UMY720909 UWT720909:UWU720909 VGP720909:VGQ720909 VQL720909:VQM720909 WAH720909:WAI720909 WKD720909:WKE720909 WTZ720909:WUA720909 HN786445:HO786445 RJ786445:RK786445 ABF786445:ABG786445 ALB786445:ALC786445 AUX786445:AUY786445 BET786445:BEU786445 BOP786445:BOQ786445 BYL786445:BYM786445 CIH786445:CII786445 CSD786445:CSE786445 DBZ786445:DCA786445 DLV786445:DLW786445 DVR786445:DVS786445 EFN786445:EFO786445 EPJ786445:EPK786445 EZF786445:EZG786445 FJB786445:FJC786445 FSX786445:FSY786445 GCT786445:GCU786445 GMP786445:GMQ786445 GWL786445:GWM786445 HGH786445:HGI786445 HQD786445:HQE786445 HZZ786445:IAA786445 IJV786445:IJW786445 ITR786445:ITS786445 JDN786445:JDO786445 JNJ786445:JNK786445 JXF786445:JXG786445 KHB786445:KHC786445 KQX786445:KQY786445 LAT786445:LAU786445 LKP786445:LKQ786445 LUL786445:LUM786445 MEH786445:MEI786445 MOD786445:MOE786445 MXZ786445:MYA786445 NHV786445:NHW786445 NRR786445:NRS786445 OBN786445:OBO786445 OLJ786445:OLK786445 OVF786445:OVG786445 PFB786445:PFC786445 POX786445:POY786445 PYT786445:PYU786445 QIP786445:QIQ786445 QSL786445:QSM786445 RCH786445:RCI786445 RMD786445:RME786445 RVZ786445:RWA786445 SFV786445:SFW786445 SPR786445:SPS786445 SZN786445:SZO786445 TJJ786445:TJK786445 TTF786445:TTG786445 UDB786445:UDC786445 UMX786445:UMY786445 UWT786445:UWU786445 VGP786445:VGQ786445 VQL786445:VQM786445 WAH786445:WAI786445 WKD786445:WKE786445 WTZ786445:WUA786445 HN851981:HO851981 RJ851981:RK851981 ABF851981:ABG851981 ALB851981:ALC851981 AUX851981:AUY851981 BET851981:BEU851981 BOP851981:BOQ851981 BYL851981:BYM851981 CIH851981:CII851981 CSD851981:CSE851981 DBZ851981:DCA851981 DLV851981:DLW851981 DVR851981:DVS851981 EFN851981:EFO851981 EPJ851981:EPK851981 EZF851981:EZG851981 FJB851981:FJC851981 FSX851981:FSY851981 GCT851981:GCU851981 GMP851981:GMQ851981 GWL851981:GWM851981 HGH851981:HGI851981 HQD851981:HQE851981 HZZ851981:IAA851981 IJV851981:IJW851981 ITR851981:ITS851981 JDN851981:JDO851981 JNJ851981:JNK851981 JXF851981:JXG851981 KHB851981:KHC851981 KQX851981:KQY851981 LAT851981:LAU851981 LKP851981:LKQ851981 LUL851981:LUM851981 MEH851981:MEI851981 MOD851981:MOE851981 MXZ851981:MYA851981 NHV851981:NHW851981 NRR851981:NRS851981 OBN851981:OBO851981 OLJ851981:OLK851981 OVF851981:OVG851981 PFB851981:PFC851981 POX851981:POY851981 PYT851981:PYU851981 QIP851981:QIQ851981 QSL851981:QSM851981 RCH851981:RCI851981 RMD851981:RME851981 RVZ851981:RWA851981 SFV851981:SFW851981 SPR851981:SPS851981 SZN851981:SZO851981 TJJ851981:TJK851981 TTF851981:TTG851981 UDB851981:UDC851981 UMX851981:UMY851981 UWT851981:UWU851981 VGP851981:VGQ851981 VQL851981:VQM851981 WAH851981:WAI851981 WKD851981:WKE851981 WTZ851981:WUA851981 HN917517:HO917517 RJ917517:RK917517 ABF917517:ABG917517 ALB917517:ALC917517 AUX917517:AUY917517 BET917517:BEU917517 BOP917517:BOQ917517 BYL917517:BYM917517 CIH917517:CII917517 CSD917517:CSE917517 DBZ917517:DCA917517 DLV917517:DLW917517 DVR917517:DVS917517 EFN917517:EFO917517 EPJ917517:EPK917517 EZF917517:EZG917517 FJB917517:FJC917517 FSX917517:FSY917517 GCT917517:GCU917517 GMP917517:GMQ917517 GWL917517:GWM917517 HGH917517:HGI917517 HQD917517:HQE917517 HZZ917517:IAA917517 IJV917517:IJW917517 ITR917517:ITS917517 JDN917517:JDO917517 JNJ917517:JNK917517 JXF917517:JXG917517 KHB917517:KHC917517 KQX917517:KQY917517 LAT917517:LAU917517 LKP917517:LKQ917517 LUL917517:LUM917517 MEH917517:MEI917517 MOD917517:MOE917517 MXZ917517:MYA917517 NHV917517:NHW917517 NRR917517:NRS917517 OBN917517:OBO917517 OLJ917517:OLK917517 OVF917517:OVG917517 PFB917517:PFC917517 POX917517:POY917517 PYT917517:PYU917517 QIP917517:QIQ917517 QSL917517:QSM917517 RCH917517:RCI917517 RMD917517:RME917517 RVZ917517:RWA917517 SFV917517:SFW917517 SPR917517:SPS917517 SZN917517:SZO917517 TJJ917517:TJK917517 TTF917517:TTG917517 UDB917517:UDC917517 UMX917517:UMY917517 UWT917517:UWU917517 VGP917517:VGQ917517 VQL917517:VQM917517 WAH917517:WAI917517 WKD917517:WKE917517 WTZ917517:WUA917517 HN983053:HO983053 RJ983053:RK983053 ABF983053:ABG983053 ALB983053:ALC983053 AUX983053:AUY983053 BET983053:BEU983053 BOP983053:BOQ983053 BYL983053:BYM983053 CIH983053:CII983053 CSD983053:CSE983053 DBZ983053:DCA983053 DLV983053:DLW983053 DVR983053:DVS983053 EFN983053:EFO983053 EPJ983053:EPK983053 EZF983053:EZG983053 FJB983053:FJC983053 FSX983053:FSY983053 GCT983053:GCU983053 GMP983053:GMQ983053 GWL983053:GWM983053 HGH983053:HGI983053 HQD983053:HQE983053 HZZ983053:IAA983053 IJV983053:IJW983053 ITR983053:ITS983053 JDN983053:JDO983053 JNJ983053:JNK983053 JXF983053:JXG983053 KHB983053:KHC983053 KQX983053:KQY983053 LAT983053:LAU983053 LKP983053:LKQ983053 LUL983053:LUM983053 MEH983053:MEI983053 MOD983053:MOE983053 MXZ983053:MYA983053 NHV983053:NHW983053 NRR983053:NRS983053 OBN983053:OBO983053 OLJ983053:OLK983053 OVF983053:OVG983053 PFB983053:PFC983053 POX983053:POY983053 PYT983053:PYU983053 QIP983053:QIQ983053 QSL983053:QSM983053 RCH983053:RCI983053 RMD983053:RME983053 RVZ983053:RWA983053 SFV983053:SFW983053 SPR983053:SPS983053 SZN983053:SZO983053 TJJ983053:TJK983053 TTF983053:TTG983053 UDB983053:UDC983053 UMX983053:UMY983053 UWT983053:UWU983053 VGP983053:VGQ983053 VQL983053:VQM983053 WAH983053:WAI983053 WKD983053:WKE983053 WTZ983053:WUA983053 HQ65549:HR65549 RM65549:RN65549 ABI65549:ABJ65549 ALE65549:ALF65549 AVA65549:AVB65549 BEW65549:BEX65549 BOS65549:BOT65549 BYO65549:BYP65549 CIK65549:CIL65549 CSG65549:CSH65549 DCC65549:DCD65549 DLY65549:DLZ65549 DVU65549:DVV65549 EFQ65549:EFR65549 EPM65549:EPN65549 EZI65549:EZJ65549 FJE65549:FJF65549 FTA65549:FTB65549 GCW65549:GCX65549 GMS65549:GMT65549 GWO65549:GWP65549 HGK65549:HGL65549 HQG65549:HQH65549 IAC65549:IAD65549 IJY65549:IJZ65549 ITU65549:ITV65549 JDQ65549:JDR65549 JNM65549:JNN65549 JXI65549:JXJ65549 KHE65549:KHF65549 KRA65549:KRB65549 LAW65549:LAX65549 LKS65549:LKT65549 LUO65549:LUP65549 MEK65549:MEL65549 MOG65549:MOH65549 MYC65549:MYD65549 NHY65549:NHZ65549 NRU65549:NRV65549 OBQ65549:OBR65549 OLM65549:OLN65549 OVI65549:OVJ65549 PFE65549:PFF65549 PPA65549:PPB65549 PYW65549:PYX65549 QIS65549:QIT65549 QSO65549:QSP65549 RCK65549:RCL65549 RMG65549:RMH65549 RWC65549:RWD65549 SFY65549:SFZ65549 SPU65549:SPV65549 SZQ65549:SZR65549 TJM65549:TJN65549 TTI65549:TTJ65549 UDE65549:UDF65549 UNA65549:UNB65549 UWW65549:UWX65549 VGS65549:VGT65549 VQO65549:VQP65549 WAK65549:WAL65549 WKG65549:WKH65549 WUC65549:WUD65549 HQ131085:HR131085 RM131085:RN131085 ABI131085:ABJ131085 ALE131085:ALF131085 AVA131085:AVB131085 BEW131085:BEX131085 BOS131085:BOT131085 BYO131085:BYP131085 CIK131085:CIL131085 CSG131085:CSH131085 DCC131085:DCD131085 DLY131085:DLZ131085 DVU131085:DVV131085 EFQ131085:EFR131085 EPM131085:EPN131085 EZI131085:EZJ131085 FJE131085:FJF131085 FTA131085:FTB131085 GCW131085:GCX131085 GMS131085:GMT131085 GWO131085:GWP131085 HGK131085:HGL131085 HQG131085:HQH131085 IAC131085:IAD131085 IJY131085:IJZ131085 ITU131085:ITV131085 JDQ131085:JDR131085 JNM131085:JNN131085 JXI131085:JXJ131085 KHE131085:KHF131085 KRA131085:KRB131085 LAW131085:LAX131085 LKS131085:LKT131085 LUO131085:LUP131085 MEK131085:MEL131085 MOG131085:MOH131085 MYC131085:MYD131085 NHY131085:NHZ131085 NRU131085:NRV131085 OBQ131085:OBR131085 OLM131085:OLN131085 OVI131085:OVJ131085 PFE131085:PFF131085 PPA131085:PPB131085 PYW131085:PYX131085 QIS131085:QIT131085 QSO131085:QSP131085 RCK131085:RCL131085 RMG131085:RMH131085 RWC131085:RWD131085 SFY131085:SFZ131085 SPU131085:SPV131085 SZQ131085:SZR131085 TJM131085:TJN131085 TTI131085:TTJ131085 UDE131085:UDF131085 UNA131085:UNB131085 UWW131085:UWX131085 VGS131085:VGT131085 VQO131085:VQP131085 WAK131085:WAL131085 WKG131085:WKH131085 WUC131085:WUD131085 HQ196621:HR196621 RM196621:RN196621 ABI196621:ABJ196621 ALE196621:ALF196621 AVA196621:AVB196621 BEW196621:BEX196621 BOS196621:BOT196621 BYO196621:BYP196621 CIK196621:CIL196621 CSG196621:CSH196621 DCC196621:DCD196621 DLY196621:DLZ196621 DVU196621:DVV196621 EFQ196621:EFR196621 EPM196621:EPN196621 EZI196621:EZJ196621 FJE196621:FJF196621 FTA196621:FTB196621 GCW196621:GCX196621 GMS196621:GMT196621 GWO196621:GWP196621 HGK196621:HGL196621 HQG196621:HQH196621 IAC196621:IAD196621 IJY196621:IJZ196621 ITU196621:ITV196621 JDQ196621:JDR196621 JNM196621:JNN196621 JXI196621:JXJ196621 KHE196621:KHF196621 KRA196621:KRB196621 LAW196621:LAX196621 LKS196621:LKT196621 LUO196621:LUP196621 MEK196621:MEL196621 MOG196621:MOH196621 MYC196621:MYD196621 NHY196621:NHZ196621 NRU196621:NRV196621 OBQ196621:OBR196621 OLM196621:OLN196621 OVI196621:OVJ196621 PFE196621:PFF196621 PPA196621:PPB196621 PYW196621:PYX196621 QIS196621:QIT196621 QSO196621:QSP196621 RCK196621:RCL196621 RMG196621:RMH196621 RWC196621:RWD196621 SFY196621:SFZ196621 SPU196621:SPV196621 SZQ196621:SZR196621 TJM196621:TJN196621 TTI196621:TTJ196621 UDE196621:UDF196621 UNA196621:UNB196621 UWW196621:UWX196621 VGS196621:VGT196621 VQO196621:VQP196621 WAK196621:WAL196621 WKG196621:WKH196621 WUC196621:WUD196621 HQ262157:HR262157 RM262157:RN262157 ABI262157:ABJ262157 ALE262157:ALF262157 AVA262157:AVB262157 BEW262157:BEX262157 BOS262157:BOT262157 BYO262157:BYP262157 CIK262157:CIL262157 CSG262157:CSH262157 DCC262157:DCD262157 DLY262157:DLZ262157 DVU262157:DVV262157 EFQ262157:EFR262157 EPM262157:EPN262157 EZI262157:EZJ262157 FJE262157:FJF262157 FTA262157:FTB262157 GCW262157:GCX262157 GMS262157:GMT262157 GWO262157:GWP262157 HGK262157:HGL262157 HQG262157:HQH262157 IAC262157:IAD262157 IJY262157:IJZ262157 ITU262157:ITV262157 JDQ262157:JDR262157 JNM262157:JNN262157 JXI262157:JXJ262157 KHE262157:KHF262157 KRA262157:KRB262157 LAW262157:LAX262157 LKS262157:LKT262157 LUO262157:LUP262157 MEK262157:MEL262157 MOG262157:MOH262157 MYC262157:MYD262157 NHY262157:NHZ262157 NRU262157:NRV262157 OBQ262157:OBR262157 OLM262157:OLN262157 OVI262157:OVJ262157 PFE262157:PFF262157 PPA262157:PPB262157 PYW262157:PYX262157 QIS262157:QIT262157 QSO262157:QSP262157 RCK262157:RCL262157 RMG262157:RMH262157 RWC262157:RWD262157 SFY262157:SFZ262157 SPU262157:SPV262157 SZQ262157:SZR262157 TJM262157:TJN262157 TTI262157:TTJ262157 UDE262157:UDF262157 UNA262157:UNB262157 UWW262157:UWX262157 VGS262157:VGT262157 VQO262157:VQP262157 WAK262157:WAL262157 WKG262157:WKH262157 WUC262157:WUD262157 HQ327693:HR327693 RM327693:RN327693 ABI327693:ABJ327693 ALE327693:ALF327693 AVA327693:AVB327693 BEW327693:BEX327693 BOS327693:BOT327693 BYO327693:BYP327693 CIK327693:CIL327693 CSG327693:CSH327693 DCC327693:DCD327693 DLY327693:DLZ327693 DVU327693:DVV327693 EFQ327693:EFR327693 EPM327693:EPN327693 EZI327693:EZJ327693 FJE327693:FJF327693 FTA327693:FTB327693 GCW327693:GCX327693 GMS327693:GMT327693 GWO327693:GWP327693 HGK327693:HGL327693 HQG327693:HQH327693 IAC327693:IAD327693 IJY327693:IJZ327693 ITU327693:ITV327693 JDQ327693:JDR327693 JNM327693:JNN327693 JXI327693:JXJ327693 KHE327693:KHF327693 KRA327693:KRB327693 LAW327693:LAX327693 LKS327693:LKT327693 LUO327693:LUP327693 MEK327693:MEL327693 MOG327693:MOH327693 MYC327693:MYD327693 NHY327693:NHZ327693 NRU327693:NRV327693 OBQ327693:OBR327693 OLM327693:OLN327693 OVI327693:OVJ327693 PFE327693:PFF327693 PPA327693:PPB327693 PYW327693:PYX327693 QIS327693:QIT327693 QSO327693:QSP327693 RCK327693:RCL327693 RMG327693:RMH327693 RWC327693:RWD327693 SFY327693:SFZ327693 SPU327693:SPV327693 SZQ327693:SZR327693 TJM327693:TJN327693 TTI327693:TTJ327693 UDE327693:UDF327693 UNA327693:UNB327693 UWW327693:UWX327693 VGS327693:VGT327693 VQO327693:VQP327693 WAK327693:WAL327693 WKG327693:WKH327693 WUC327693:WUD327693 HQ393229:HR393229 RM393229:RN393229 ABI393229:ABJ393229 ALE393229:ALF393229 AVA393229:AVB393229 BEW393229:BEX393229 BOS393229:BOT393229 BYO393229:BYP393229 CIK393229:CIL393229 CSG393229:CSH393229 DCC393229:DCD393229 DLY393229:DLZ393229 DVU393229:DVV393229 EFQ393229:EFR393229 EPM393229:EPN393229 EZI393229:EZJ393229 FJE393229:FJF393229 FTA393229:FTB393229 GCW393229:GCX393229 GMS393229:GMT393229 GWO393229:GWP393229 HGK393229:HGL393229 HQG393229:HQH393229 IAC393229:IAD393229 IJY393229:IJZ393229 ITU393229:ITV393229 JDQ393229:JDR393229 JNM393229:JNN393229 JXI393229:JXJ393229 KHE393229:KHF393229 KRA393229:KRB393229 LAW393229:LAX393229 LKS393229:LKT393229 LUO393229:LUP393229 MEK393229:MEL393229 MOG393229:MOH393229 MYC393229:MYD393229 NHY393229:NHZ393229 NRU393229:NRV393229 OBQ393229:OBR393229 OLM393229:OLN393229 OVI393229:OVJ393229 PFE393229:PFF393229 PPA393229:PPB393229 PYW393229:PYX393229 QIS393229:QIT393229 QSO393229:QSP393229 RCK393229:RCL393229 RMG393229:RMH393229 RWC393229:RWD393229 SFY393229:SFZ393229 SPU393229:SPV393229 SZQ393229:SZR393229 TJM393229:TJN393229 TTI393229:TTJ393229 UDE393229:UDF393229 UNA393229:UNB393229 UWW393229:UWX393229 VGS393229:VGT393229 VQO393229:VQP393229 WAK393229:WAL393229 WKG393229:WKH393229 WUC393229:WUD393229 HQ458765:HR458765 RM458765:RN458765 ABI458765:ABJ458765 ALE458765:ALF458765 AVA458765:AVB458765 BEW458765:BEX458765 BOS458765:BOT458765 BYO458765:BYP458765 CIK458765:CIL458765 CSG458765:CSH458765 DCC458765:DCD458765 DLY458765:DLZ458765 DVU458765:DVV458765 EFQ458765:EFR458765 EPM458765:EPN458765 EZI458765:EZJ458765 FJE458765:FJF458765 FTA458765:FTB458765 GCW458765:GCX458765 GMS458765:GMT458765 GWO458765:GWP458765 HGK458765:HGL458765 HQG458765:HQH458765 IAC458765:IAD458765 IJY458765:IJZ458765 ITU458765:ITV458765 JDQ458765:JDR458765 JNM458765:JNN458765 JXI458765:JXJ458765 KHE458765:KHF458765 KRA458765:KRB458765 LAW458765:LAX458765 LKS458765:LKT458765 LUO458765:LUP458765 MEK458765:MEL458765 MOG458765:MOH458765 MYC458765:MYD458765 NHY458765:NHZ458765 NRU458765:NRV458765 OBQ458765:OBR458765 OLM458765:OLN458765 OVI458765:OVJ458765 PFE458765:PFF458765 PPA458765:PPB458765 PYW458765:PYX458765 QIS458765:QIT458765 QSO458765:QSP458765 RCK458765:RCL458765 RMG458765:RMH458765 RWC458765:RWD458765 SFY458765:SFZ458765 SPU458765:SPV458765 SZQ458765:SZR458765 TJM458765:TJN458765 TTI458765:TTJ458765 UDE458765:UDF458765 UNA458765:UNB458765 UWW458765:UWX458765 VGS458765:VGT458765 VQO458765:VQP458765 WAK458765:WAL458765 WKG458765:WKH458765 WUC458765:WUD458765 HQ524301:HR524301 RM524301:RN524301 ABI524301:ABJ524301 ALE524301:ALF524301 AVA524301:AVB524301 BEW524301:BEX524301 BOS524301:BOT524301 BYO524301:BYP524301 CIK524301:CIL524301 CSG524301:CSH524301 DCC524301:DCD524301 DLY524301:DLZ524301 DVU524301:DVV524301 EFQ524301:EFR524301 EPM524301:EPN524301 EZI524301:EZJ524301 FJE524301:FJF524301 FTA524301:FTB524301 GCW524301:GCX524301 GMS524301:GMT524301 GWO524301:GWP524301 HGK524301:HGL524301 HQG524301:HQH524301 IAC524301:IAD524301 IJY524301:IJZ524301 ITU524301:ITV524301 JDQ524301:JDR524301 JNM524301:JNN524301 JXI524301:JXJ524301 KHE524301:KHF524301 KRA524301:KRB524301 LAW524301:LAX524301 LKS524301:LKT524301 LUO524301:LUP524301 MEK524301:MEL524301 MOG524301:MOH524301 MYC524301:MYD524301 NHY524301:NHZ524301 NRU524301:NRV524301 OBQ524301:OBR524301 OLM524301:OLN524301 OVI524301:OVJ524301 PFE524301:PFF524301 PPA524301:PPB524301 PYW524301:PYX524301 QIS524301:QIT524301 QSO524301:QSP524301 RCK524301:RCL524301 RMG524301:RMH524301 RWC524301:RWD524301 SFY524301:SFZ524301 SPU524301:SPV524301 SZQ524301:SZR524301 TJM524301:TJN524301 TTI524301:TTJ524301 UDE524301:UDF524301 UNA524301:UNB524301 UWW524301:UWX524301 VGS524301:VGT524301 VQO524301:VQP524301 WAK524301:WAL524301 WKG524301:WKH524301 WUC524301:WUD524301 HQ589837:HR589837 RM589837:RN589837 ABI589837:ABJ589837 ALE589837:ALF589837 AVA589837:AVB589837 BEW589837:BEX589837 BOS589837:BOT589837 BYO589837:BYP589837 CIK589837:CIL589837 CSG589837:CSH589837 DCC589837:DCD589837 DLY589837:DLZ589837 DVU589837:DVV589837 EFQ589837:EFR589837 EPM589837:EPN589837 EZI589837:EZJ589837 FJE589837:FJF589837 FTA589837:FTB589837 GCW589837:GCX589837 GMS589837:GMT589837 GWO589837:GWP589837 HGK589837:HGL589837 HQG589837:HQH589837 IAC589837:IAD589837 IJY589837:IJZ589837 ITU589837:ITV589837 JDQ589837:JDR589837 JNM589837:JNN589837 JXI589837:JXJ589837 KHE589837:KHF589837 KRA589837:KRB589837 LAW589837:LAX589837 LKS589837:LKT589837 LUO589837:LUP589837 MEK589837:MEL589837 MOG589837:MOH589837 MYC589837:MYD589837 NHY589837:NHZ589837 NRU589837:NRV589837 OBQ589837:OBR589837 OLM589837:OLN589837 OVI589837:OVJ589837 PFE589837:PFF589837 PPA589837:PPB589837 PYW589837:PYX589837 QIS589837:QIT589837 QSO589837:QSP589837 RCK589837:RCL589837 RMG589837:RMH589837 RWC589837:RWD589837 SFY589837:SFZ589837 SPU589837:SPV589837 SZQ589837:SZR589837 TJM589837:TJN589837 TTI589837:TTJ589837 UDE589837:UDF589837 UNA589837:UNB589837 UWW589837:UWX589837 VGS589837:VGT589837 VQO589837:VQP589837 WAK589837:WAL589837 WKG589837:WKH589837 WUC589837:WUD589837 HQ655373:HR655373 RM655373:RN655373 ABI655373:ABJ655373 ALE655373:ALF655373 AVA655373:AVB655373 BEW655373:BEX655373 BOS655373:BOT655373 BYO655373:BYP655373 CIK655373:CIL655373 CSG655373:CSH655373 DCC655373:DCD655373 DLY655373:DLZ655373 DVU655373:DVV655373 EFQ655373:EFR655373 EPM655373:EPN655373 EZI655373:EZJ655373 FJE655373:FJF655373 FTA655373:FTB655373 GCW655373:GCX655373 GMS655373:GMT655373 GWO655373:GWP655373 HGK655373:HGL655373 HQG655373:HQH655373 IAC655373:IAD655373 IJY655373:IJZ655373 ITU655373:ITV655373 JDQ655373:JDR655373 JNM655373:JNN655373 JXI655373:JXJ655373 KHE655373:KHF655373 KRA655373:KRB655373 LAW655373:LAX655373 LKS655373:LKT655373 LUO655373:LUP655373 MEK655373:MEL655373 MOG655373:MOH655373 MYC655373:MYD655373 NHY655373:NHZ655373 NRU655373:NRV655373 OBQ655373:OBR655373 OLM655373:OLN655373 OVI655373:OVJ655373 PFE655373:PFF655373 PPA655373:PPB655373 PYW655373:PYX655373 QIS655373:QIT655373 QSO655373:QSP655373 RCK655373:RCL655373 RMG655373:RMH655373 RWC655373:RWD655373 SFY655373:SFZ655373 SPU655373:SPV655373 SZQ655373:SZR655373 TJM655373:TJN655373 TTI655373:TTJ655373 UDE655373:UDF655373 UNA655373:UNB655373 UWW655373:UWX655373 VGS655373:VGT655373 VQO655373:VQP655373 WAK655373:WAL655373 WKG655373:WKH655373 WUC655373:WUD655373 HQ720909:HR720909 RM720909:RN720909 ABI720909:ABJ720909 ALE720909:ALF720909 AVA720909:AVB720909 BEW720909:BEX720909 BOS720909:BOT720909 BYO720909:BYP720909 CIK720909:CIL720909 CSG720909:CSH720909 DCC720909:DCD720909 DLY720909:DLZ720909 DVU720909:DVV720909 EFQ720909:EFR720909 EPM720909:EPN720909 EZI720909:EZJ720909 FJE720909:FJF720909 FTA720909:FTB720909 GCW720909:GCX720909 GMS720909:GMT720909 GWO720909:GWP720909 HGK720909:HGL720909 HQG720909:HQH720909 IAC720909:IAD720909 IJY720909:IJZ720909 ITU720909:ITV720909 JDQ720909:JDR720909 JNM720909:JNN720909 JXI720909:JXJ720909 KHE720909:KHF720909 KRA720909:KRB720909 LAW720909:LAX720909 LKS720909:LKT720909 LUO720909:LUP720909 MEK720909:MEL720909 MOG720909:MOH720909 MYC720909:MYD720909 NHY720909:NHZ720909 NRU720909:NRV720909 OBQ720909:OBR720909 OLM720909:OLN720909 OVI720909:OVJ720909 PFE720909:PFF720909 PPA720909:PPB720909 PYW720909:PYX720909 QIS720909:QIT720909 QSO720909:QSP720909 RCK720909:RCL720909 RMG720909:RMH720909 RWC720909:RWD720909 SFY720909:SFZ720909 SPU720909:SPV720909 SZQ720909:SZR720909 TJM720909:TJN720909 TTI720909:TTJ720909 UDE720909:UDF720909 UNA720909:UNB720909 UWW720909:UWX720909 VGS720909:VGT720909 VQO720909:VQP720909 WAK720909:WAL720909 WKG720909:WKH720909 WUC720909:WUD720909 HQ786445:HR786445 RM786445:RN786445 ABI786445:ABJ786445 ALE786445:ALF786445 AVA786445:AVB786445 BEW786445:BEX786445 BOS786445:BOT786445 BYO786445:BYP786445 CIK786445:CIL786445 CSG786445:CSH786445 DCC786445:DCD786445 DLY786445:DLZ786445 DVU786445:DVV786445 EFQ786445:EFR786445 EPM786445:EPN786445 EZI786445:EZJ786445 FJE786445:FJF786445 FTA786445:FTB786445 GCW786445:GCX786445 GMS786445:GMT786445 GWO786445:GWP786445 HGK786445:HGL786445 HQG786445:HQH786445 IAC786445:IAD786445 IJY786445:IJZ786445 ITU786445:ITV786445 JDQ786445:JDR786445 JNM786445:JNN786445 JXI786445:JXJ786445 KHE786445:KHF786445 KRA786445:KRB786445 LAW786445:LAX786445 LKS786445:LKT786445 LUO786445:LUP786445 MEK786445:MEL786445 MOG786445:MOH786445 MYC786445:MYD786445 NHY786445:NHZ786445 NRU786445:NRV786445 OBQ786445:OBR786445 OLM786445:OLN786445 OVI786445:OVJ786445 PFE786445:PFF786445 PPA786445:PPB786445 PYW786445:PYX786445 QIS786445:QIT786445 QSO786445:QSP786445 RCK786445:RCL786445 RMG786445:RMH786445 RWC786445:RWD786445 SFY786445:SFZ786445 SPU786445:SPV786445 SZQ786445:SZR786445 TJM786445:TJN786445 TTI786445:TTJ786445 UDE786445:UDF786445 UNA786445:UNB786445 UWW786445:UWX786445 VGS786445:VGT786445 VQO786445:VQP786445 WAK786445:WAL786445 WKG786445:WKH786445 WUC786445:WUD786445 HQ851981:HR851981 RM851981:RN851981 ABI851981:ABJ851981 ALE851981:ALF851981 AVA851981:AVB851981 BEW851981:BEX851981 BOS851981:BOT851981 BYO851981:BYP851981 CIK851981:CIL851981 CSG851981:CSH851981 DCC851981:DCD851981 DLY851981:DLZ851981 DVU851981:DVV851981 EFQ851981:EFR851981 EPM851981:EPN851981 EZI851981:EZJ851981 FJE851981:FJF851981 FTA851981:FTB851981 GCW851981:GCX851981 GMS851981:GMT851981 GWO851981:GWP851981 HGK851981:HGL851981 HQG851981:HQH851981 IAC851981:IAD851981 IJY851981:IJZ851981 ITU851981:ITV851981 JDQ851981:JDR851981 JNM851981:JNN851981 JXI851981:JXJ851981 KHE851981:KHF851981 KRA851981:KRB851981 LAW851981:LAX851981 LKS851981:LKT851981 LUO851981:LUP851981 MEK851981:MEL851981 MOG851981:MOH851981 MYC851981:MYD851981 NHY851981:NHZ851981 NRU851981:NRV851981 OBQ851981:OBR851981 OLM851981:OLN851981 OVI851981:OVJ851981 PFE851981:PFF851981 PPA851981:PPB851981 PYW851981:PYX851981 QIS851981:QIT851981 QSO851981:QSP851981 RCK851981:RCL851981 RMG851981:RMH851981 RWC851981:RWD851981 SFY851981:SFZ851981 SPU851981:SPV851981 SZQ851981:SZR851981 TJM851981:TJN851981 TTI851981:TTJ851981 UDE851981:UDF851981 UNA851981:UNB851981 UWW851981:UWX851981 VGS851981:VGT851981 VQO851981:VQP851981 WAK851981:WAL851981 WKG851981:WKH851981 WUC851981:WUD851981 HQ917517:HR917517 RM917517:RN917517 ABI917517:ABJ917517 ALE917517:ALF917517 AVA917517:AVB917517 BEW917517:BEX917517 BOS917517:BOT917517 BYO917517:BYP917517 CIK917517:CIL917517 CSG917517:CSH917517 DCC917517:DCD917517 DLY917517:DLZ917517 DVU917517:DVV917517 EFQ917517:EFR917517 EPM917517:EPN917517 EZI917517:EZJ917517 FJE917517:FJF917517 FTA917517:FTB917517 GCW917517:GCX917517 GMS917517:GMT917517 GWO917517:GWP917517 HGK917517:HGL917517 HQG917517:HQH917517 IAC917517:IAD917517 IJY917517:IJZ917517 ITU917517:ITV917517 JDQ917517:JDR917517 JNM917517:JNN917517 JXI917517:JXJ917517 KHE917517:KHF917517 KRA917517:KRB917517 LAW917517:LAX917517 LKS917517:LKT917517 LUO917517:LUP917517 MEK917517:MEL917517 MOG917517:MOH917517 MYC917517:MYD917517 NHY917517:NHZ917517 NRU917517:NRV917517 OBQ917517:OBR917517 OLM917517:OLN917517 OVI917517:OVJ917517 PFE917517:PFF917517 PPA917517:PPB917517 PYW917517:PYX917517 QIS917517:QIT917517 QSO917517:QSP917517 RCK917517:RCL917517 RMG917517:RMH917517 RWC917517:RWD917517 SFY917517:SFZ917517 SPU917517:SPV917517 SZQ917517:SZR917517 TJM917517:TJN917517 TTI917517:TTJ917517 UDE917517:UDF917517 UNA917517:UNB917517 UWW917517:UWX917517 VGS917517:VGT917517 VQO917517:VQP917517 WAK917517:WAL917517 WKG917517:WKH917517 WUC917517:WUD917517 HQ983053:HR983053 RM983053:RN983053 ABI983053:ABJ983053 ALE983053:ALF983053 AVA983053:AVB983053 BEW983053:BEX983053 BOS983053:BOT983053 BYO983053:BYP983053 CIK983053:CIL983053 CSG983053:CSH983053 DCC983053:DCD983053 DLY983053:DLZ983053 DVU983053:DVV983053 EFQ983053:EFR983053 EPM983053:EPN983053 EZI983053:EZJ983053 FJE983053:FJF983053 FTA983053:FTB983053 GCW983053:GCX983053 GMS983053:GMT983053 GWO983053:GWP983053 HGK983053:HGL983053 HQG983053:HQH983053 IAC983053:IAD983053 IJY983053:IJZ983053 ITU983053:ITV983053 JDQ983053:JDR983053 JNM983053:JNN983053 JXI983053:JXJ983053 KHE983053:KHF983053 KRA983053:KRB983053 LAW983053:LAX983053 LKS983053:LKT983053 LUO983053:LUP983053 MEK983053:MEL983053 MOG983053:MOH983053 MYC983053:MYD983053 NHY983053:NHZ983053 NRU983053:NRV983053 OBQ983053:OBR983053 OLM983053:OLN983053 OVI983053:OVJ983053 PFE983053:PFF983053 PPA983053:PPB983053 PYW983053:PYX983053 QIS983053:QIT983053 QSO983053:QSP983053 RCK983053:RCL983053 RMG983053:RMH983053 RWC983053:RWD983053 SFY983053:SFZ983053 SPU983053:SPV983053 SZQ983053:SZR983053 TJM983053:TJN983053 TTI983053:TTJ983053 UDE983053:UDF983053 UNA983053:UNB983053 UWW983053:UWX983053 VGS983053:VGT983053 VQO983053:VQP983053 WAK983053:WAL983053 WKG983053:WKH983053 WUC983053:WUD983053 HT65549:HU65549 RP65549:RQ65549 ABL65549:ABM65549 ALH65549:ALI65549 AVD65549:AVE65549 BEZ65549:BFA65549 BOV65549:BOW65549 BYR65549:BYS65549 CIN65549:CIO65549 CSJ65549:CSK65549 DCF65549:DCG65549 DMB65549:DMC65549 DVX65549:DVY65549 EFT65549:EFU65549 EPP65549:EPQ65549 EZL65549:EZM65549 FJH65549:FJI65549 FTD65549:FTE65549 GCZ65549:GDA65549 GMV65549:GMW65549 GWR65549:GWS65549 HGN65549:HGO65549 HQJ65549:HQK65549 IAF65549:IAG65549 IKB65549:IKC65549 ITX65549:ITY65549 JDT65549:JDU65549 JNP65549:JNQ65549 JXL65549:JXM65549 KHH65549:KHI65549 KRD65549:KRE65549 LAZ65549:LBA65549 LKV65549:LKW65549 LUR65549:LUS65549 MEN65549:MEO65549 MOJ65549:MOK65549 MYF65549:MYG65549 NIB65549:NIC65549 NRX65549:NRY65549 OBT65549:OBU65549 OLP65549:OLQ65549 OVL65549:OVM65549 PFH65549:PFI65549 PPD65549:PPE65549 PYZ65549:PZA65549 QIV65549:QIW65549 QSR65549:QSS65549 RCN65549:RCO65549 RMJ65549:RMK65549 RWF65549:RWG65549 SGB65549:SGC65549 SPX65549:SPY65549 SZT65549:SZU65549 TJP65549:TJQ65549 TTL65549:TTM65549 UDH65549:UDI65549 UND65549:UNE65549 UWZ65549:UXA65549 VGV65549:VGW65549 VQR65549:VQS65549 WAN65549:WAO65549 WKJ65549:WKK65549 WUF65549:WUG65549 HT131085:HU131085 RP131085:RQ131085 ABL131085:ABM131085 ALH131085:ALI131085 AVD131085:AVE131085 BEZ131085:BFA131085 BOV131085:BOW131085 BYR131085:BYS131085 CIN131085:CIO131085 CSJ131085:CSK131085 DCF131085:DCG131085 DMB131085:DMC131085 DVX131085:DVY131085 EFT131085:EFU131085 EPP131085:EPQ131085 EZL131085:EZM131085 FJH131085:FJI131085 FTD131085:FTE131085 GCZ131085:GDA131085 GMV131085:GMW131085 GWR131085:GWS131085 HGN131085:HGO131085 HQJ131085:HQK131085 IAF131085:IAG131085 IKB131085:IKC131085 ITX131085:ITY131085 JDT131085:JDU131085 JNP131085:JNQ131085 JXL131085:JXM131085 KHH131085:KHI131085 KRD131085:KRE131085 LAZ131085:LBA131085 LKV131085:LKW131085 LUR131085:LUS131085 MEN131085:MEO131085 MOJ131085:MOK131085 MYF131085:MYG131085 NIB131085:NIC131085 NRX131085:NRY131085 OBT131085:OBU131085 OLP131085:OLQ131085 OVL131085:OVM131085 PFH131085:PFI131085 PPD131085:PPE131085 PYZ131085:PZA131085 QIV131085:QIW131085 QSR131085:QSS131085 RCN131085:RCO131085 RMJ131085:RMK131085 RWF131085:RWG131085 SGB131085:SGC131085 SPX131085:SPY131085 SZT131085:SZU131085 TJP131085:TJQ131085 TTL131085:TTM131085 UDH131085:UDI131085 UND131085:UNE131085 UWZ131085:UXA131085 VGV131085:VGW131085 VQR131085:VQS131085 WAN131085:WAO131085 WKJ131085:WKK131085 WUF131085:WUG131085 HT196621:HU196621 RP196621:RQ196621 ABL196621:ABM196621 ALH196621:ALI196621 AVD196621:AVE196621 BEZ196621:BFA196621 BOV196621:BOW196621 BYR196621:BYS196621 CIN196621:CIO196621 CSJ196621:CSK196621 DCF196621:DCG196621 DMB196621:DMC196621 DVX196621:DVY196621 EFT196621:EFU196621 EPP196621:EPQ196621 EZL196621:EZM196621 FJH196621:FJI196621 FTD196621:FTE196621 GCZ196621:GDA196621 GMV196621:GMW196621 GWR196621:GWS196621 HGN196621:HGO196621 HQJ196621:HQK196621 IAF196621:IAG196621 IKB196621:IKC196621 ITX196621:ITY196621 JDT196621:JDU196621 JNP196621:JNQ196621 JXL196621:JXM196621 KHH196621:KHI196621 KRD196621:KRE196621 LAZ196621:LBA196621 LKV196621:LKW196621 LUR196621:LUS196621 MEN196621:MEO196621 MOJ196621:MOK196621 MYF196621:MYG196621 NIB196621:NIC196621 NRX196621:NRY196621 OBT196621:OBU196621 OLP196621:OLQ196621 OVL196621:OVM196621 PFH196621:PFI196621 PPD196621:PPE196621 PYZ196621:PZA196621 QIV196621:QIW196621 QSR196621:QSS196621 RCN196621:RCO196621 RMJ196621:RMK196621 RWF196621:RWG196621 SGB196621:SGC196621 SPX196621:SPY196621 SZT196621:SZU196621 TJP196621:TJQ196621 TTL196621:TTM196621 UDH196621:UDI196621 UND196621:UNE196621 UWZ196621:UXA196621 VGV196621:VGW196621 VQR196621:VQS196621 WAN196621:WAO196621 WKJ196621:WKK196621 WUF196621:WUG196621 HT262157:HU262157 RP262157:RQ262157 ABL262157:ABM262157 ALH262157:ALI262157 AVD262157:AVE262157 BEZ262157:BFA262157 BOV262157:BOW262157 BYR262157:BYS262157 CIN262157:CIO262157 CSJ262157:CSK262157 DCF262157:DCG262157 DMB262157:DMC262157 DVX262157:DVY262157 EFT262157:EFU262157 EPP262157:EPQ262157 EZL262157:EZM262157 FJH262157:FJI262157 FTD262157:FTE262157 GCZ262157:GDA262157 GMV262157:GMW262157 GWR262157:GWS262157 HGN262157:HGO262157 HQJ262157:HQK262157 IAF262157:IAG262157 IKB262157:IKC262157 ITX262157:ITY262157 JDT262157:JDU262157 JNP262157:JNQ262157 JXL262157:JXM262157 KHH262157:KHI262157 KRD262157:KRE262157 LAZ262157:LBA262157 LKV262157:LKW262157 LUR262157:LUS262157 MEN262157:MEO262157 MOJ262157:MOK262157 MYF262157:MYG262157 NIB262157:NIC262157 NRX262157:NRY262157 OBT262157:OBU262157 OLP262157:OLQ262157 OVL262157:OVM262157 PFH262157:PFI262157 PPD262157:PPE262157 PYZ262157:PZA262157 QIV262157:QIW262157 QSR262157:QSS262157 RCN262157:RCO262157 RMJ262157:RMK262157 RWF262157:RWG262157 SGB262157:SGC262157 SPX262157:SPY262157 SZT262157:SZU262157 TJP262157:TJQ262157 TTL262157:TTM262157 UDH262157:UDI262157 UND262157:UNE262157 UWZ262157:UXA262157 VGV262157:VGW262157 VQR262157:VQS262157 WAN262157:WAO262157 WKJ262157:WKK262157 WUF262157:WUG262157 HT327693:HU327693 RP327693:RQ327693 ABL327693:ABM327693 ALH327693:ALI327693 AVD327693:AVE327693 BEZ327693:BFA327693 BOV327693:BOW327693 BYR327693:BYS327693 CIN327693:CIO327693 CSJ327693:CSK327693 DCF327693:DCG327693 DMB327693:DMC327693 DVX327693:DVY327693 EFT327693:EFU327693 EPP327693:EPQ327693 EZL327693:EZM327693 FJH327693:FJI327693 FTD327693:FTE327693 GCZ327693:GDA327693 GMV327693:GMW327693 GWR327693:GWS327693 HGN327693:HGO327693 HQJ327693:HQK327693 IAF327693:IAG327693 IKB327693:IKC327693 ITX327693:ITY327693 JDT327693:JDU327693 JNP327693:JNQ327693 JXL327693:JXM327693 KHH327693:KHI327693 KRD327693:KRE327693 LAZ327693:LBA327693 LKV327693:LKW327693 LUR327693:LUS327693 MEN327693:MEO327693 MOJ327693:MOK327693 MYF327693:MYG327693 NIB327693:NIC327693 NRX327693:NRY327693 OBT327693:OBU327693 OLP327693:OLQ327693 OVL327693:OVM327693 PFH327693:PFI327693 PPD327693:PPE327693 PYZ327693:PZA327693 QIV327693:QIW327693 QSR327693:QSS327693 RCN327693:RCO327693 RMJ327693:RMK327693 RWF327693:RWG327693 SGB327693:SGC327693 SPX327693:SPY327693 SZT327693:SZU327693 TJP327693:TJQ327693 TTL327693:TTM327693 UDH327693:UDI327693 UND327693:UNE327693 UWZ327693:UXA327693 VGV327693:VGW327693 VQR327693:VQS327693 WAN327693:WAO327693 WKJ327693:WKK327693 WUF327693:WUG327693 HT393229:HU393229 RP393229:RQ393229 ABL393229:ABM393229 ALH393229:ALI393229 AVD393229:AVE393229 BEZ393229:BFA393229 BOV393229:BOW393229 BYR393229:BYS393229 CIN393229:CIO393229 CSJ393229:CSK393229 DCF393229:DCG393229 DMB393229:DMC393229 DVX393229:DVY393229 EFT393229:EFU393229 EPP393229:EPQ393229 EZL393229:EZM393229 FJH393229:FJI393229 FTD393229:FTE393229 GCZ393229:GDA393229 GMV393229:GMW393229 GWR393229:GWS393229 HGN393229:HGO393229 HQJ393229:HQK393229 IAF393229:IAG393229 IKB393229:IKC393229 ITX393229:ITY393229 JDT393229:JDU393229 JNP393229:JNQ393229 JXL393229:JXM393229 KHH393229:KHI393229 KRD393229:KRE393229 LAZ393229:LBA393229 LKV393229:LKW393229 LUR393229:LUS393229 MEN393229:MEO393229 MOJ393229:MOK393229 MYF393229:MYG393229 NIB393229:NIC393229 NRX393229:NRY393229 OBT393229:OBU393229 OLP393229:OLQ393229 OVL393229:OVM393229 PFH393229:PFI393229 PPD393229:PPE393229 PYZ393229:PZA393229 QIV393229:QIW393229 QSR393229:QSS393229 RCN393229:RCO393229 RMJ393229:RMK393229 RWF393229:RWG393229 SGB393229:SGC393229 SPX393229:SPY393229 SZT393229:SZU393229 TJP393229:TJQ393229 TTL393229:TTM393229 UDH393229:UDI393229 UND393229:UNE393229 UWZ393229:UXA393229 VGV393229:VGW393229 VQR393229:VQS393229 WAN393229:WAO393229 WKJ393229:WKK393229 WUF393229:WUG393229 HT458765:HU458765 RP458765:RQ458765 ABL458765:ABM458765 ALH458765:ALI458765 AVD458765:AVE458765 BEZ458765:BFA458765 BOV458765:BOW458765 BYR458765:BYS458765 CIN458765:CIO458765 CSJ458765:CSK458765 DCF458765:DCG458765 DMB458765:DMC458765 DVX458765:DVY458765 EFT458765:EFU458765 EPP458765:EPQ458765 EZL458765:EZM458765 FJH458765:FJI458765 FTD458765:FTE458765 GCZ458765:GDA458765 GMV458765:GMW458765 GWR458765:GWS458765 HGN458765:HGO458765 HQJ458765:HQK458765 IAF458765:IAG458765 IKB458765:IKC458765 ITX458765:ITY458765 JDT458765:JDU458765 JNP458765:JNQ458765 JXL458765:JXM458765 KHH458765:KHI458765 KRD458765:KRE458765 LAZ458765:LBA458765 LKV458765:LKW458765 LUR458765:LUS458765 MEN458765:MEO458765 MOJ458765:MOK458765 MYF458765:MYG458765 NIB458765:NIC458765 NRX458765:NRY458765 OBT458765:OBU458765 OLP458765:OLQ458765 OVL458765:OVM458765 PFH458765:PFI458765 PPD458765:PPE458765 PYZ458765:PZA458765 QIV458765:QIW458765 QSR458765:QSS458765 RCN458765:RCO458765 RMJ458765:RMK458765 RWF458765:RWG458765 SGB458765:SGC458765 SPX458765:SPY458765 SZT458765:SZU458765 TJP458765:TJQ458765 TTL458765:TTM458765 UDH458765:UDI458765 UND458765:UNE458765 UWZ458765:UXA458765 VGV458765:VGW458765 VQR458765:VQS458765 WAN458765:WAO458765 WKJ458765:WKK458765 WUF458765:WUG458765 HT524301:HU524301 RP524301:RQ524301 ABL524301:ABM524301 ALH524301:ALI524301 AVD524301:AVE524301 BEZ524301:BFA524301 BOV524301:BOW524301 BYR524301:BYS524301 CIN524301:CIO524301 CSJ524301:CSK524301 DCF524301:DCG524301 DMB524301:DMC524301 DVX524301:DVY524301 EFT524301:EFU524301 EPP524301:EPQ524301 EZL524301:EZM524301 FJH524301:FJI524301 FTD524301:FTE524301 GCZ524301:GDA524301 GMV524301:GMW524301 GWR524301:GWS524301 HGN524301:HGO524301 HQJ524301:HQK524301 IAF524301:IAG524301 IKB524301:IKC524301 ITX524301:ITY524301 JDT524301:JDU524301 JNP524301:JNQ524301 JXL524301:JXM524301 KHH524301:KHI524301 KRD524301:KRE524301 LAZ524301:LBA524301 LKV524301:LKW524301 LUR524301:LUS524301 MEN524301:MEO524301 MOJ524301:MOK524301 MYF524301:MYG524301 NIB524301:NIC524301 NRX524301:NRY524301 OBT524301:OBU524301 OLP524301:OLQ524301 OVL524301:OVM524301 PFH524301:PFI524301 PPD524301:PPE524301 PYZ524301:PZA524301 QIV524301:QIW524301 QSR524301:QSS524301 RCN524301:RCO524301 RMJ524301:RMK524301 RWF524301:RWG524301 SGB524301:SGC524301 SPX524301:SPY524301 SZT524301:SZU524301 TJP524301:TJQ524301 TTL524301:TTM524301 UDH524301:UDI524301 UND524301:UNE524301 UWZ524301:UXA524301 VGV524301:VGW524301 VQR524301:VQS524301 WAN524301:WAO524301 WKJ524301:WKK524301 WUF524301:WUG524301 HT589837:HU589837 RP589837:RQ589837 ABL589837:ABM589837 ALH589837:ALI589837 AVD589837:AVE589837 BEZ589837:BFA589837 BOV589837:BOW589837 BYR589837:BYS589837 CIN589837:CIO589837 CSJ589837:CSK589837 DCF589837:DCG589837 DMB589837:DMC589837 DVX589837:DVY589837 EFT589837:EFU589837 EPP589837:EPQ589837 EZL589837:EZM589837 FJH589837:FJI589837 FTD589837:FTE589837 GCZ589837:GDA589837 GMV589837:GMW589837 GWR589837:GWS589837 HGN589837:HGO589837 HQJ589837:HQK589837 IAF589837:IAG589837 IKB589837:IKC589837 ITX589837:ITY589837 JDT589837:JDU589837 JNP589837:JNQ589837 JXL589837:JXM589837 KHH589837:KHI589837 KRD589837:KRE589837 LAZ589837:LBA589837 LKV589837:LKW589837 LUR589837:LUS589837 MEN589837:MEO589837 MOJ589837:MOK589837 MYF589837:MYG589837 NIB589837:NIC589837 NRX589837:NRY589837 OBT589837:OBU589837 OLP589837:OLQ589837 OVL589837:OVM589837 PFH589837:PFI589837 PPD589837:PPE589837 PYZ589837:PZA589837 QIV589837:QIW589837 QSR589837:QSS589837 RCN589837:RCO589837 RMJ589837:RMK589837 RWF589837:RWG589837 SGB589837:SGC589837 SPX589837:SPY589837 SZT589837:SZU589837 TJP589837:TJQ589837 TTL589837:TTM589837 UDH589837:UDI589837 UND589837:UNE589837 UWZ589837:UXA589837 VGV589837:VGW589837 VQR589837:VQS589837 WAN589837:WAO589837 WKJ589837:WKK589837 WUF589837:WUG589837 HT655373:HU655373 RP655373:RQ655373 ABL655373:ABM655373 ALH655373:ALI655373 AVD655373:AVE655373 BEZ655373:BFA655373 BOV655373:BOW655373 BYR655373:BYS655373 CIN655373:CIO655373 CSJ655373:CSK655373 DCF655373:DCG655373 DMB655373:DMC655373 DVX655373:DVY655373 EFT655373:EFU655373 EPP655373:EPQ655373 EZL655373:EZM655373 FJH655373:FJI655373 FTD655373:FTE655373 GCZ655373:GDA655373 GMV655373:GMW655373 GWR655373:GWS655373 HGN655373:HGO655373 HQJ655373:HQK655373 IAF655373:IAG655373 IKB655373:IKC655373 ITX655373:ITY655373 JDT655373:JDU655373 JNP655373:JNQ655373 JXL655373:JXM655373 KHH655373:KHI655373 KRD655373:KRE655373 LAZ655373:LBA655373 LKV655373:LKW655373 LUR655373:LUS655373 MEN655373:MEO655373 MOJ655373:MOK655373 MYF655373:MYG655373 NIB655373:NIC655373 NRX655373:NRY655373 OBT655373:OBU655373 OLP655373:OLQ655373 OVL655373:OVM655373 PFH655373:PFI655373 PPD655373:PPE655373 PYZ655373:PZA655373 QIV655373:QIW655373 QSR655373:QSS655373 RCN655373:RCO655373 RMJ655373:RMK655373 RWF655373:RWG655373 SGB655373:SGC655373 SPX655373:SPY655373 SZT655373:SZU655373 TJP655373:TJQ655373 TTL655373:TTM655373 UDH655373:UDI655373 UND655373:UNE655373 UWZ655373:UXA655373 VGV655373:VGW655373 VQR655373:VQS655373 WAN655373:WAO655373 WKJ655373:WKK655373 WUF655373:WUG655373 HT720909:HU720909 RP720909:RQ720909 ABL720909:ABM720909 ALH720909:ALI720909 AVD720909:AVE720909 BEZ720909:BFA720909 BOV720909:BOW720909 BYR720909:BYS720909 CIN720909:CIO720909 CSJ720909:CSK720909 DCF720909:DCG720909 DMB720909:DMC720909 DVX720909:DVY720909 EFT720909:EFU720909 EPP720909:EPQ720909 EZL720909:EZM720909 FJH720909:FJI720909 FTD720909:FTE720909 GCZ720909:GDA720909 GMV720909:GMW720909 GWR720909:GWS720909 HGN720909:HGO720909 HQJ720909:HQK720909 IAF720909:IAG720909 IKB720909:IKC720909 ITX720909:ITY720909 JDT720909:JDU720909 JNP720909:JNQ720909 JXL720909:JXM720909 KHH720909:KHI720909 KRD720909:KRE720909 LAZ720909:LBA720909 LKV720909:LKW720909 LUR720909:LUS720909 MEN720909:MEO720909 MOJ720909:MOK720909 MYF720909:MYG720909 NIB720909:NIC720909 NRX720909:NRY720909 OBT720909:OBU720909 OLP720909:OLQ720909 OVL720909:OVM720909 PFH720909:PFI720909 PPD720909:PPE720909 PYZ720909:PZA720909 QIV720909:QIW720909 QSR720909:QSS720909 RCN720909:RCO720909 RMJ720909:RMK720909 RWF720909:RWG720909 SGB720909:SGC720909 SPX720909:SPY720909 SZT720909:SZU720909 TJP720909:TJQ720909 TTL720909:TTM720909 UDH720909:UDI720909 UND720909:UNE720909 UWZ720909:UXA720909 VGV720909:VGW720909 VQR720909:VQS720909 WAN720909:WAO720909 WKJ720909:WKK720909 WUF720909:WUG720909 HT786445:HU786445 RP786445:RQ786445 ABL786445:ABM786445 ALH786445:ALI786445 AVD786445:AVE786445 BEZ786445:BFA786445 BOV786445:BOW786445 BYR786445:BYS786445 CIN786445:CIO786445 CSJ786445:CSK786445 DCF786445:DCG786445 DMB786445:DMC786445 DVX786445:DVY786445 EFT786445:EFU786445 EPP786445:EPQ786445 EZL786445:EZM786445 FJH786445:FJI786445 FTD786445:FTE786445 GCZ786445:GDA786445 GMV786445:GMW786445 GWR786445:GWS786445 HGN786445:HGO786445 HQJ786445:HQK786445 IAF786445:IAG786445 IKB786445:IKC786445 ITX786445:ITY786445 JDT786445:JDU786445 JNP786445:JNQ786445 JXL786445:JXM786445 KHH786445:KHI786445 KRD786445:KRE786445 LAZ786445:LBA786445 LKV786445:LKW786445 LUR786445:LUS786445 MEN786445:MEO786445 MOJ786445:MOK786445 MYF786445:MYG786445 NIB786445:NIC786445 NRX786445:NRY786445 OBT786445:OBU786445 OLP786445:OLQ786445 OVL786445:OVM786445 PFH786445:PFI786445 PPD786445:PPE786445 PYZ786445:PZA786445 QIV786445:QIW786445 QSR786445:QSS786445 RCN786445:RCO786445 RMJ786445:RMK786445 RWF786445:RWG786445 SGB786445:SGC786445 SPX786445:SPY786445 SZT786445:SZU786445 TJP786445:TJQ786445 TTL786445:TTM786445 UDH786445:UDI786445 UND786445:UNE786445 UWZ786445:UXA786445 VGV786445:VGW786445 VQR786445:VQS786445 WAN786445:WAO786445 WKJ786445:WKK786445 WUF786445:WUG786445 HT851981:HU851981 RP851981:RQ851981 ABL851981:ABM851981 ALH851981:ALI851981 AVD851981:AVE851981 BEZ851981:BFA851981 BOV851981:BOW851981 BYR851981:BYS851981 CIN851981:CIO851981 CSJ851981:CSK851981 DCF851981:DCG851981 DMB851981:DMC851981 DVX851981:DVY851981 EFT851981:EFU851981 EPP851981:EPQ851981 EZL851981:EZM851981 FJH851981:FJI851981 FTD851981:FTE851981 GCZ851981:GDA851981 GMV851981:GMW851981 GWR851981:GWS851981 HGN851981:HGO851981 HQJ851981:HQK851981 IAF851981:IAG851981 IKB851981:IKC851981 ITX851981:ITY851981 JDT851981:JDU851981 JNP851981:JNQ851981 JXL851981:JXM851981 KHH851981:KHI851981 KRD851981:KRE851981 LAZ851981:LBA851981 LKV851981:LKW851981 LUR851981:LUS851981 MEN851981:MEO851981 MOJ851981:MOK851981 MYF851981:MYG851981 NIB851981:NIC851981 NRX851981:NRY851981 OBT851981:OBU851981 OLP851981:OLQ851981 OVL851981:OVM851981 PFH851981:PFI851981 PPD851981:PPE851981 PYZ851981:PZA851981 QIV851981:QIW851981 QSR851981:QSS851981 RCN851981:RCO851981 RMJ851981:RMK851981 RWF851981:RWG851981 SGB851981:SGC851981 SPX851981:SPY851981 SZT851981:SZU851981 TJP851981:TJQ851981 TTL851981:TTM851981 UDH851981:UDI851981 UND851981:UNE851981 UWZ851981:UXA851981 VGV851981:VGW851981 VQR851981:VQS851981 WAN851981:WAO851981 WKJ851981:WKK851981 WUF851981:WUG851981 HT917517:HU917517 RP917517:RQ917517 ABL917517:ABM917517 ALH917517:ALI917517 AVD917517:AVE917517 BEZ917517:BFA917517 BOV917517:BOW917517 BYR917517:BYS917517 CIN917517:CIO917517 CSJ917517:CSK917517 DCF917517:DCG917517 DMB917517:DMC917517 DVX917517:DVY917517 EFT917517:EFU917517 EPP917517:EPQ917517 EZL917517:EZM917517 FJH917517:FJI917517 FTD917517:FTE917517 GCZ917517:GDA917517 GMV917517:GMW917517 GWR917517:GWS917517 HGN917517:HGO917517 HQJ917517:HQK917517 IAF917517:IAG917517 IKB917517:IKC917517 ITX917517:ITY917517 JDT917517:JDU917517 JNP917517:JNQ917517 JXL917517:JXM917517 KHH917517:KHI917517 KRD917517:KRE917517 LAZ917517:LBA917517 LKV917517:LKW917517 LUR917517:LUS917517 MEN917517:MEO917517 MOJ917517:MOK917517 MYF917517:MYG917517 NIB917517:NIC917517 NRX917517:NRY917517 OBT917517:OBU917517 OLP917517:OLQ917517 OVL917517:OVM917517 PFH917517:PFI917517 PPD917517:PPE917517 PYZ917517:PZA917517 QIV917517:QIW917517 QSR917517:QSS917517 RCN917517:RCO917517 RMJ917517:RMK917517 RWF917517:RWG917517 SGB917517:SGC917517 SPX917517:SPY917517 SZT917517:SZU917517 TJP917517:TJQ917517 TTL917517:TTM917517 UDH917517:UDI917517 UND917517:UNE917517 UWZ917517:UXA917517 VGV917517:VGW917517 VQR917517:VQS917517 WAN917517:WAO917517 WKJ917517:WKK917517 WUF917517:WUG917517 HT983053:HU983053 RP983053:RQ983053 ABL983053:ABM983053 ALH983053:ALI983053 AVD983053:AVE983053 BEZ983053:BFA983053 BOV983053:BOW983053 BYR983053:BYS983053 CIN983053:CIO983053 CSJ983053:CSK983053 DCF983053:DCG983053 DMB983053:DMC983053 DVX983053:DVY983053 EFT983053:EFU983053 EPP983053:EPQ983053 EZL983053:EZM983053 FJH983053:FJI983053 FTD983053:FTE983053 GCZ983053:GDA983053 GMV983053:GMW983053 GWR983053:GWS983053 HGN983053:HGO983053 HQJ983053:HQK983053 IAF983053:IAG983053 IKB983053:IKC983053 ITX983053:ITY983053 JDT983053:JDU983053 JNP983053:JNQ983053 JXL983053:JXM983053 KHH983053:KHI983053 KRD983053:KRE983053 LAZ983053:LBA983053 LKV983053:LKW983053 LUR983053:LUS983053 MEN983053:MEO983053 MOJ983053:MOK983053 MYF983053:MYG983053 NIB983053:NIC983053 NRX983053:NRY983053 OBT983053:OBU983053 OLP983053:OLQ983053 OVL983053:OVM983053 PFH983053:PFI983053 PPD983053:PPE983053 PYZ983053:PZA983053 QIV983053:QIW983053 QSR983053:QSS983053 RCN983053:RCO983053 RMJ983053:RMK983053 RWF983053:RWG983053 SGB983053:SGC983053 SPX983053:SPY983053 SZT983053:SZU983053 TJP983053:TJQ983053 TTL983053:TTM983053 UDH983053:UDI983053 UND983053:UNE983053 UWZ983053:UXA983053 VGV983053:VGW983053 VQR983053:VQS983053 WAN983053:WAO983053 WKJ983053:WKK983053 WUF983053:WUG983053 HW65549:HX65549 RS65549:RT65549 ABO65549:ABP65549 ALK65549:ALL65549 AVG65549:AVH65549 BFC65549:BFD65549 BOY65549:BOZ65549 BYU65549:BYV65549 CIQ65549:CIR65549 CSM65549:CSN65549 DCI65549:DCJ65549 DME65549:DMF65549 DWA65549:DWB65549 EFW65549:EFX65549 EPS65549:EPT65549 EZO65549:EZP65549 FJK65549:FJL65549 FTG65549:FTH65549 GDC65549:GDD65549 GMY65549:GMZ65549 GWU65549:GWV65549 HGQ65549:HGR65549 HQM65549:HQN65549 IAI65549:IAJ65549 IKE65549:IKF65549 IUA65549:IUB65549 JDW65549:JDX65549 JNS65549:JNT65549 JXO65549:JXP65549 KHK65549:KHL65549 KRG65549:KRH65549 LBC65549:LBD65549 LKY65549:LKZ65549 LUU65549:LUV65549 MEQ65549:MER65549 MOM65549:MON65549 MYI65549:MYJ65549 NIE65549:NIF65549 NSA65549:NSB65549 OBW65549:OBX65549 OLS65549:OLT65549 OVO65549:OVP65549 PFK65549:PFL65549 PPG65549:PPH65549 PZC65549:PZD65549 QIY65549:QIZ65549 QSU65549:QSV65549 RCQ65549:RCR65549 RMM65549:RMN65549 RWI65549:RWJ65549 SGE65549:SGF65549 SQA65549:SQB65549 SZW65549:SZX65549 TJS65549:TJT65549 TTO65549:TTP65549 UDK65549:UDL65549 UNG65549:UNH65549 UXC65549:UXD65549 VGY65549:VGZ65549 VQU65549:VQV65549 WAQ65549:WAR65549 WKM65549:WKN65549 WUI65549:WUJ65549 HW131085:HX131085 RS131085:RT131085 ABO131085:ABP131085 ALK131085:ALL131085 AVG131085:AVH131085 BFC131085:BFD131085 BOY131085:BOZ131085 BYU131085:BYV131085 CIQ131085:CIR131085 CSM131085:CSN131085 DCI131085:DCJ131085 DME131085:DMF131085 DWA131085:DWB131085 EFW131085:EFX131085 EPS131085:EPT131085 EZO131085:EZP131085 FJK131085:FJL131085 FTG131085:FTH131085 GDC131085:GDD131085 GMY131085:GMZ131085 GWU131085:GWV131085 HGQ131085:HGR131085 HQM131085:HQN131085 IAI131085:IAJ131085 IKE131085:IKF131085 IUA131085:IUB131085 JDW131085:JDX131085 JNS131085:JNT131085 JXO131085:JXP131085 KHK131085:KHL131085 KRG131085:KRH131085 LBC131085:LBD131085 LKY131085:LKZ131085 LUU131085:LUV131085 MEQ131085:MER131085 MOM131085:MON131085 MYI131085:MYJ131085 NIE131085:NIF131085 NSA131085:NSB131085 OBW131085:OBX131085 OLS131085:OLT131085 OVO131085:OVP131085 PFK131085:PFL131085 PPG131085:PPH131085 PZC131085:PZD131085 QIY131085:QIZ131085 QSU131085:QSV131085 RCQ131085:RCR131085 RMM131085:RMN131085 RWI131085:RWJ131085 SGE131085:SGF131085 SQA131085:SQB131085 SZW131085:SZX131085 TJS131085:TJT131085 TTO131085:TTP131085 UDK131085:UDL131085 UNG131085:UNH131085 UXC131085:UXD131085 VGY131085:VGZ131085 VQU131085:VQV131085 WAQ131085:WAR131085 WKM131085:WKN131085 WUI131085:WUJ131085 HW196621:HX196621 RS196621:RT196621 ABO196621:ABP196621 ALK196621:ALL196621 AVG196621:AVH196621 BFC196621:BFD196621 BOY196621:BOZ196621 BYU196621:BYV196621 CIQ196621:CIR196621 CSM196621:CSN196621 DCI196621:DCJ196621 DME196621:DMF196621 DWA196621:DWB196621 EFW196621:EFX196621 EPS196621:EPT196621 EZO196621:EZP196621 FJK196621:FJL196621 FTG196621:FTH196621 GDC196621:GDD196621 GMY196621:GMZ196621 GWU196621:GWV196621 HGQ196621:HGR196621 HQM196621:HQN196621 IAI196621:IAJ196621 IKE196621:IKF196621 IUA196621:IUB196621 JDW196621:JDX196621 JNS196621:JNT196621 JXO196621:JXP196621 KHK196621:KHL196621 KRG196621:KRH196621 LBC196621:LBD196621 LKY196621:LKZ196621 LUU196621:LUV196621 MEQ196621:MER196621 MOM196621:MON196621 MYI196621:MYJ196621 NIE196621:NIF196621 NSA196621:NSB196621 OBW196621:OBX196621 OLS196621:OLT196621 OVO196621:OVP196621 PFK196621:PFL196621 PPG196621:PPH196621 PZC196621:PZD196621 QIY196621:QIZ196621 QSU196621:QSV196621 RCQ196621:RCR196621 RMM196621:RMN196621 RWI196621:RWJ196621 SGE196621:SGF196621 SQA196621:SQB196621 SZW196621:SZX196621 TJS196621:TJT196621 TTO196621:TTP196621 UDK196621:UDL196621 UNG196621:UNH196621 UXC196621:UXD196621 VGY196621:VGZ196621 VQU196621:VQV196621 WAQ196621:WAR196621 WKM196621:WKN196621 WUI196621:WUJ196621 HW262157:HX262157 RS262157:RT262157 ABO262157:ABP262157 ALK262157:ALL262157 AVG262157:AVH262157 BFC262157:BFD262157 BOY262157:BOZ262157 BYU262157:BYV262157 CIQ262157:CIR262157 CSM262157:CSN262157 DCI262157:DCJ262157 DME262157:DMF262157 DWA262157:DWB262157 EFW262157:EFX262157 EPS262157:EPT262157 EZO262157:EZP262157 FJK262157:FJL262157 FTG262157:FTH262157 GDC262157:GDD262157 GMY262157:GMZ262157 GWU262157:GWV262157 HGQ262157:HGR262157 HQM262157:HQN262157 IAI262157:IAJ262157 IKE262157:IKF262157 IUA262157:IUB262157 JDW262157:JDX262157 JNS262157:JNT262157 JXO262157:JXP262157 KHK262157:KHL262157 KRG262157:KRH262157 LBC262157:LBD262157 LKY262157:LKZ262157 LUU262157:LUV262157 MEQ262157:MER262157 MOM262157:MON262157 MYI262157:MYJ262157 NIE262157:NIF262157 NSA262157:NSB262157 OBW262157:OBX262157 OLS262157:OLT262157 OVO262157:OVP262157 PFK262157:PFL262157 PPG262157:PPH262157 PZC262157:PZD262157 QIY262157:QIZ262157 QSU262157:QSV262157 RCQ262157:RCR262157 RMM262157:RMN262157 RWI262157:RWJ262157 SGE262157:SGF262157 SQA262157:SQB262157 SZW262157:SZX262157 TJS262157:TJT262157 TTO262157:TTP262157 UDK262157:UDL262157 UNG262157:UNH262157 UXC262157:UXD262157 VGY262157:VGZ262157 VQU262157:VQV262157 WAQ262157:WAR262157 WKM262157:WKN262157 WUI262157:WUJ262157 HW327693:HX327693 RS327693:RT327693 ABO327693:ABP327693 ALK327693:ALL327693 AVG327693:AVH327693 BFC327693:BFD327693 BOY327693:BOZ327693 BYU327693:BYV327693 CIQ327693:CIR327693 CSM327693:CSN327693 DCI327693:DCJ327693 DME327693:DMF327693 DWA327693:DWB327693 EFW327693:EFX327693 EPS327693:EPT327693 EZO327693:EZP327693 FJK327693:FJL327693 FTG327693:FTH327693 GDC327693:GDD327693 GMY327693:GMZ327693 GWU327693:GWV327693 HGQ327693:HGR327693 HQM327693:HQN327693 IAI327693:IAJ327693 IKE327693:IKF327693 IUA327693:IUB327693 JDW327693:JDX327693 JNS327693:JNT327693 JXO327693:JXP327693 KHK327693:KHL327693 KRG327693:KRH327693 LBC327693:LBD327693 LKY327693:LKZ327693 LUU327693:LUV327693 MEQ327693:MER327693 MOM327693:MON327693 MYI327693:MYJ327693 NIE327693:NIF327693 NSA327693:NSB327693 OBW327693:OBX327693 OLS327693:OLT327693 OVO327693:OVP327693 PFK327693:PFL327693 PPG327693:PPH327693 PZC327693:PZD327693 QIY327693:QIZ327693 QSU327693:QSV327693 RCQ327693:RCR327693 RMM327693:RMN327693 RWI327693:RWJ327693 SGE327693:SGF327693 SQA327693:SQB327693 SZW327693:SZX327693 TJS327693:TJT327693 TTO327693:TTP327693 UDK327693:UDL327693 UNG327693:UNH327693 UXC327693:UXD327693 VGY327693:VGZ327693 VQU327693:VQV327693 WAQ327693:WAR327693 WKM327693:WKN327693 WUI327693:WUJ327693 HW393229:HX393229 RS393229:RT393229 ABO393229:ABP393229 ALK393229:ALL393229 AVG393229:AVH393229 BFC393229:BFD393229 BOY393229:BOZ393229 BYU393229:BYV393229 CIQ393229:CIR393229 CSM393229:CSN393229 DCI393229:DCJ393229 DME393229:DMF393229 DWA393229:DWB393229 EFW393229:EFX393229 EPS393229:EPT393229 EZO393229:EZP393229 FJK393229:FJL393229 FTG393229:FTH393229 GDC393229:GDD393229 GMY393229:GMZ393229 GWU393229:GWV393229 HGQ393229:HGR393229 HQM393229:HQN393229 IAI393229:IAJ393229 IKE393229:IKF393229 IUA393229:IUB393229 JDW393229:JDX393229 JNS393229:JNT393229 JXO393229:JXP393229 KHK393229:KHL393229 KRG393229:KRH393229 LBC393229:LBD393229 LKY393229:LKZ393229 LUU393229:LUV393229 MEQ393229:MER393229 MOM393229:MON393229 MYI393229:MYJ393229 NIE393229:NIF393229 NSA393229:NSB393229 OBW393229:OBX393229 OLS393229:OLT393229 OVO393229:OVP393229 PFK393229:PFL393229 PPG393229:PPH393229 PZC393229:PZD393229 QIY393229:QIZ393229 QSU393229:QSV393229 RCQ393229:RCR393229 RMM393229:RMN393229 RWI393229:RWJ393229 SGE393229:SGF393229 SQA393229:SQB393229 SZW393229:SZX393229 TJS393229:TJT393229 TTO393229:TTP393229 UDK393229:UDL393229 UNG393229:UNH393229 UXC393229:UXD393229 VGY393229:VGZ393229 VQU393229:VQV393229 WAQ393229:WAR393229 WKM393229:WKN393229 WUI393229:WUJ393229 HW458765:HX458765 RS458765:RT458765 ABO458765:ABP458765 ALK458765:ALL458765 AVG458765:AVH458765 BFC458765:BFD458765 BOY458765:BOZ458765 BYU458765:BYV458765 CIQ458765:CIR458765 CSM458765:CSN458765 DCI458765:DCJ458765 DME458765:DMF458765 DWA458765:DWB458765 EFW458765:EFX458765 EPS458765:EPT458765 EZO458765:EZP458765 FJK458765:FJL458765 FTG458765:FTH458765 GDC458765:GDD458765 GMY458765:GMZ458765 GWU458765:GWV458765 HGQ458765:HGR458765 HQM458765:HQN458765 IAI458765:IAJ458765 IKE458765:IKF458765 IUA458765:IUB458765 JDW458765:JDX458765 JNS458765:JNT458765 JXO458765:JXP458765 KHK458765:KHL458765 KRG458765:KRH458765 LBC458765:LBD458765 LKY458765:LKZ458765 LUU458765:LUV458765 MEQ458765:MER458765 MOM458765:MON458765 MYI458765:MYJ458765 NIE458765:NIF458765 NSA458765:NSB458765 OBW458765:OBX458765 OLS458765:OLT458765 OVO458765:OVP458765 PFK458765:PFL458765 PPG458765:PPH458765 PZC458765:PZD458765 QIY458765:QIZ458765 QSU458765:QSV458765 RCQ458765:RCR458765 RMM458765:RMN458765 RWI458765:RWJ458765 SGE458765:SGF458765 SQA458765:SQB458765 SZW458765:SZX458765 TJS458765:TJT458765 TTO458765:TTP458765 UDK458765:UDL458765 UNG458765:UNH458765 UXC458765:UXD458765 VGY458765:VGZ458765 VQU458765:VQV458765 WAQ458765:WAR458765 WKM458765:WKN458765 WUI458765:WUJ458765 HW524301:HX524301 RS524301:RT524301 ABO524301:ABP524301 ALK524301:ALL524301 AVG524301:AVH524301 BFC524301:BFD524301 BOY524301:BOZ524301 BYU524301:BYV524301 CIQ524301:CIR524301 CSM524301:CSN524301 DCI524301:DCJ524301 DME524301:DMF524301 DWA524301:DWB524301 EFW524301:EFX524301 EPS524301:EPT524301 EZO524301:EZP524301 FJK524301:FJL524301 FTG524301:FTH524301 GDC524301:GDD524301 GMY524301:GMZ524301 GWU524301:GWV524301 HGQ524301:HGR524301 HQM524301:HQN524301 IAI524301:IAJ524301 IKE524301:IKF524301 IUA524301:IUB524301 JDW524301:JDX524301 JNS524301:JNT524301 JXO524301:JXP524301 KHK524301:KHL524301 KRG524301:KRH524301 LBC524301:LBD524301 LKY524301:LKZ524301 LUU524301:LUV524301 MEQ524301:MER524301 MOM524301:MON524301 MYI524301:MYJ524301 NIE524301:NIF524301 NSA524301:NSB524301 OBW524301:OBX524301 OLS524301:OLT524301 OVO524301:OVP524301 PFK524301:PFL524301 PPG524301:PPH524301 PZC524301:PZD524301 QIY524301:QIZ524301 QSU524301:QSV524301 RCQ524301:RCR524301 RMM524301:RMN524301 RWI524301:RWJ524301 SGE524301:SGF524301 SQA524301:SQB524301 SZW524301:SZX524301 TJS524301:TJT524301 TTO524301:TTP524301 UDK524301:UDL524301 UNG524301:UNH524301 UXC524301:UXD524301 VGY524301:VGZ524301 VQU524301:VQV524301 WAQ524301:WAR524301 WKM524301:WKN524301 WUI524301:WUJ524301 HW589837:HX589837 RS589837:RT589837 ABO589837:ABP589837 ALK589837:ALL589837 AVG589837:AVH589837 BFC589837:BFD589837 BOY589837:BOZ589837 BYU589837:BYV589837 CIQ589837:CIR589837 CSM589837:CSN589837 DCI589837:DCJ589837 DME589837:DMF589837 DWA589837:DWB589837 EFW589837:EFX589837 EPS589837:EPT589837 EZO589837:EZP589837 FJK589837:FJL589837 FTG589837:FTH589837 GDC589837:GDD589837 GMY589837:GMZ589837 GWU589837:GWV589837 HGQ589837:HGR589837 HQM589837:HQN589837 IAI589837:IAJ589837 IKE589837:IKF589837 IUA589837:IUB589837 JDW589837:JDX589837 JNS589837:JNT589837 JXO589837:JXP589837 KHK589837:KHL589837 KRG589837:KRH589837 LBC589837:LBD589837 LKY589837:LKZ589837 LUU589837:LUV589837 MEQ589837:MER589837 MOM589837:MON589837 MYI589837:MYJ589837 NIE589837:NIF589837 NSA589837:NSB589837 OBW589837:OBX589837 OLS589837:OLT589837 OVO589837:OVP589837 PFK589837:PFL589837 PPG589837:PPH589837 PZC589837:PZD589837 QIY589837:QIZ589837 QSU589837:QSV589837 RCQ589837:RCR589837 RMM589837:RMN589837 RWI589837:RWJ589837 SGE589837:SGF589837 SQA589837:SQB589837 SZW589837:SZX589837 TJS589837:TJT589837 TTO589837:TTP589837 UDK589837:UDL589837 UNG589837:UNH589837 UXC589837:UXD589837 VGY589837:VGZ589837 VQU589837:VQV589837 WAQ589837:WAR589837 WKM589837:WKN589837 WUI589837:WUJ589837 HW655373:HX655373 RS655373:RT655373 ABO655373:ABP655373 ALK655373:ALL655373 AVG655373:AVH655373 BFC655373:BFD655373 BOY655373:BOZ655373 BYU655373:BYV655373 CIQ655373:CIR655373 CSM655373:CSN655373 DCI655373:DCJ655373 DME655373:DMF655373 DWA655373:DWB655373 EFW655373:EFX655373 EPS655373:EPT655373 EZO655373:EZP655373 FJK655373:FJL655373 FTG655373:FTH655373 GDC655373:GDD655373 GMY655373:GMZ655373 GWU655373:GWV655373 HGQ655373:HGR655373 HQM655373:HQN655373 IAI655373:IAJ655373 IKE655373:IKF655373 IUA655373:IUB655373 JDW655373:JDX655373 JNS655373:JNT655373 JXO655373:JXP655373 KHK655373:KHL655373 KRG655373:KRH655373 LBC655373:LBD655373 LKY655373:LKZ655373 LUU655373:LUV655373 MEQ655373:MER655373 MOM655373:MON655373 MYI655373:MYJ655373 NIE655373:NIF655373 NSA655373:NSB655373 OBW655373:OBX655373 OLS655373:OLT655373 OVO655373:OVP655373 PFK655373:PFL655373 PPG655373:PPH655373 PZC655373:PZD655373 QIY655373:QIZ655373 QSU655373:QSV655373 RCQ655373:RCR655373 RMM655373:RMN655373 RWI655373:RWJ655373 SGE655373:SGF655373 SQA655373:SQB655373 SZW655373:SZX655373 TJS655373:TJT655373 TTO655373:TTP655373 UDK655373:UDL655373 UNG655373:UNH655373 UXC655373:UXD655373 VGY655373:VGZ655373 VQU655373:VQV655373 WAQ655373:WAR655373 WKM655373:WKN655373 WUI655373:WUJ655373 HW720909:HX720909 RS720909:RT720909 ABO720909:ABP720909 ALK720909:ALL720909 AVG720909:AVH720909 BFC720909:BFD720909 BOY720909:BOZ720909 BYU720909:BYV720909 CIQ720909:CIR720909 CSM720909:CSN720909 DCI720909:DCJ720909 DME720909:DMF720909 DWA720909:DWB720909 EFW720909:EFX720909 EPS720909:EPT720909 EZO720909:EZP720909 FJK720909:FJL720909 FTG720909:FTH720909 GDC720909:GDD720909 GMY720909:GMZ720909 GWU720909:GWV720909 HGQ720909:HGR720909 HQM720909:HQN720909 IAI720909:IAJ720909 IKE720909:IKF720909 IUA720909:IUB720909 JDW720909:JDX720909 JNS720909:JNT720909 JXO720909:JXP720909 KHK720909:KHL720909 KRG720909:KRH720909 LBC720909:LBD720909 LKY720909:LKZ720909 LUU720909:LUV720909 MEQ720909:MER720909 MOM720909:MON720909 MYI720909:MYJ720909 NIE720909:NIF720909 NSA720909:NSB720909 OBW720909:OBX720909 OLS720909:OLT720909 OVO720909:OVP720909 PFK720909:PFL720909 PPG720909:PPH720909 PZC720909:PZD720909 QIY720909:QIZ720909 QSU720909:QSV720909 RCQ720909:RCR720909 RMM720909:RMN720909 RWI720909:RWJ720909 SGE720909:SGF720909 SQA720909:SQB720909 SZW720909:SZX720909 TJS720909:TJT720909 TTO720909:TTP720909 UDK720909:UDL720909 UNG720909:UNH720909 UXC720909:UXD720909 VGY720909:VGZ720909 VQU720909:VQV720909 WAQ720909:WAR720909 WKM720909:WKN720909 WUI720909:WUJ720909 HW786445:HX786445 RS786445:RT786445 ABO786445:ABP786445 ALK786445:ALL786445 AVG786445:AVH786445 BFC786445:BFD786445 BOY786445:BOZ786445 BYU786445:BYV786445 CIQ786445:CIR786445 CSM786445:CSN786445 DCI786445:DCJ786445 DME786445:DMF786445 DWA786445:DWB786445 EFW786445:EFX786445 EPS786445:EPT786445 EZO786445:EZP786445 FJK786445:FJL786445 FTG786445:FTH786445 GDC786445:GDD786445 GMY786445:GMZ786445 GWU786445:GWV786445 HGQ786445:HGR786445 HQM786445:HQN786445 IAI786445:IAJ786445 IKE786445:IKF786445 IUA786445:IUB786445 JDW786445:JDX786445 JNS786445:JNT786445 JXO786445:JXP786445 KHK786445:KHL786445 KRG786445:KRH786445 LBC786445:LBD786445 LKY786445:LKZ786445 LUU786445:LUV786445 MEQ786445:MER786445 MOM786445:MON786445 MYI786445:MYJ786445 NIE786445:NIF786445 NSA786445:NSB786445 OBW786445:OBX786445 OLS786445:OLT786445 OVO786445:OVP786445 PFK786445:PFL786445 PPG786445:PPH786445 PZC786445:PZD786445 QIY786445:QIZ786445 QSU786445:QSV786445 RCQ786445:RCR786445 RMM786445:RMN786445 RWI786445:RWJ786445 SGE786445:SGF786445 SQA786445:SQB786445 SZW786445:SZX786445 TJS786445:TJT786445 TTO786445:TTP786445 UDK786445:UDL786445 UNG786445:UNH786445 UXC786445:UXD786445 VGY786445:VGZ786445 VQU786445:VQV786445 WAQ786445:WAR786445 WKM786445:WKN786445 WUI786445:WUJ786445 HW851981:HX851981 RS851981:RT851981 ABO851981:ABP851981 ALK851981:ALL851981 AVG851981:AVH851981 BFC851981:BFD851981 BOY851981:BOZ851981 BYU851981:BYV851981 CIQ851981:CIR851981 CSM851981:CSN851981 DCI851981:DCJ851981 DME851981:DMF851981 DWA851981:DWB851981 EFW851981:EFX851981 EPS851981:EPT851981 EZO851981:EZP851981 FJK851981:FJL851981 FTG851981:FTH851981 GDC851981:GDD851981 GMY851981:GMZ851981 GWU851981:GWV851981 HGQ851981:HGR851981 HQM851981:HQN851981 IAI851981:IAJ851981 IKE851981:IKF851981 IUA851981:IUB851981 JDW851981:JDX851981 JNS851981:JNT851981 JXO851981:JXP851981 KHK851981:KHL851981 KRG851981:KRH851981 LBC851981:LBD851981 LKY851981:LKZ851981 LUU851981:LUV851981 MEQ851981:MER851981 MOM851981:MON851981 MYI851981:MYJ851981 NIE851981:NIF851981 NSA851981:NSB851981 OBW851981:OBX851981 OLS851981:OLT851981 OVO851981:OVP851981 PFK851981:PFL851981 PPG851981:PPH851981 PZC851981:PZD851981 QIY851981:QIZ851981 QSU851981:QSV851981 RCQ851981:RCR851981 RMM851981:RMN851981 RWI851981:RWJ851981 SGE851981:SGF851981 SQA851981:SQB851981 SZW851981:SZX851981 TJS851981:TJT851981 TTO851981:TTP851981 UDK851981:UDL851981 UNG851981:UNH851981 UXC851981:UXD851981 VGY851981:VGZ851981 VQU851981:VQV851981 WAQ851981:WAR851981 WKM851981:WKN851981 WUI851981:WUJ851981 HW917517:HX917517 RS917517:RT917517 ABO917517:ABP917517 ALK917517:ALL917517 AVG917517:AVH917517 BFC917517:BFD917517 BOY917517:BOZ917517 BYU917517:BYV917517 CIQ917517:CIR917517 CSM917517:CSN917517 DCI917517:DCJ917517 DME917517:DMF917517 DWA917517:DWB917517 EFW917517:EFX917517 EPS917517:EPT917517 EZO917517:EZP917517 FJK917517:FJL917517 FTG917517:FTH917517 GDC917517:GDD917517 GMY917517:GMZ917517 GWU917517:GWV917517 HGQ917517:HGR917517 HQM917517:HQN917517 IAI917517:IAJ917517 IKE917517:IKF917517 IUA917517:IUB917517 JDW917517:JDX917517 JNS917517:JNT917517 JXO917517:JXP917517 KHK917517:KHL917517 KRG917517:KRH917517 LBC917517:LBD917517 LKY917517:LKZ917517 LUU917517:LUV917517 MEQ917517:MER917517 MOM917517:MON917517 MYI917517:MYJ917517 NIE917517:NIF917517 NSA917517:NSB917517 OBW917517:OBX917517 OLS917517:OLT917517 OVO917517:OVP917517 PFK917517:PFL917517 PPG917517:PPH917517 PZC917517:PZD917517 QIY917517:QIZ917517 QSU917517:QSV917517 RCQ917517:RCR917517 RMM917517:RMN917517 RWI917517:RWJ917517 SGE917517:SGF917517 SQA917517:SQB917517 SZW917517:SZX917517 TJS917517:TJT917517 TTO917517:TTP917517 UDK917517:UDL917517 UNG917517:UNH917517 UXC917517:UXD917517 VGY917517:VGZ917517 VQU917517:VQV917517 WAQ917517:WAR917517 WKM917517:WKN917517 WUI917517:WUJ917517 HW983053:HX983053 RS983053:RT983053 ABO983053:ABP983053 ALK983053:ALL983053 AVG983053:AVH983053 BFC983053:BFD983053 BOY983053:BOZ983053 BYU983053:BYV983053 CIQ983053:CIR983053 CSM983053:CSN983053 DCI983053:DCJ983053 DME983053:DMF983053 DWA983053:DWB983053 EFW983053:EFX983053 EPS983053:EPT983053 EZO983053:EZP983053 FJK983053:FJL983053 FTG983053:FTH983053 GDC983053:GDD983053 GMY983053:GMZ983053 GWU983053:GWV983053 HGQ983053:HGR983053 HQM983053:HQN983053 IAI983053:IAJ983053 IKE983053:IKF983053 IUA983053:IUB983053 JDW983053:JDX983053 JNS983053:JNT983053 JXO983053:JXP983053 KHK983053:KHL983053 KRG983053:KRH983053 LBC983053:LBD983053 LKY983053:LKZ983053 LUU983053:LUV983053 MEQ983053:MER983053 MOM983053:MON983053 MYI983053:MYJ983053 NIE983053:NIF983053 NSA983053:NSB983053 OBW983053:OBX983053 OLS983053:OLT983053 OVO983053:OVP983053 PFK983053:PFL983053 PPG983053:PPH983053 PZC983053:PZD983053 QIY983053:QIZ983053 QSU983053:QSV983053 RCQ983053:RCR983053 RMM983053:RMN983053 RWI983053:RWJ983053 SGE983053:SGF983053 SQA983053:SQB983053 SZW983053:SZX983053 TJS983053:TJT983053 TTO983053:TTP983053 UDK983053:UDL983053 UNG983053:UNH983053 UXC983053:UXD983053 VGY983053:VGZ983053 VQU983053:VQV983053 WAQ983053:WAR983053 WKM983053:WKN983053 WUI983053:WUJ983053 HZ65549:IA65549 RV65549:RW65549 ABR65549:ABS65549 ALN65549:ALO65549 AVJ65549:AVK65549 BFF65549:BFG65549 BPB65549:BPC65549 BYX65549:BYY65549 CIT65549:CIU65549 CSP65549:CSQ65549 DCL65549:DCM65549 DMH65549:DMI65549 DWD65549:DWE65549 EFZ65549:EGA65549 EPV65549:EPW65549 EZR65549:EZS65549 FJN65549:FJO65549 FTJ65549:FTK65549 GDF65549:GDG65549 GNB65549:GNC65549 GWX65549:GWY65549 HGT65549:HGU65549 HQP65549:HQQ65549 IAL65549:IAM65549 IKH65549:IKI65549 IUD65549:IUE65549 JDZ65549:JEA65549 JNV65549:JNW65549 JXR65549:JXS65549 KHN65549:KHO65549 KRJ65549:KRK65549 LBF65549:LBG65549 LLB65549:LLC65549 LUX65549:LUY65549 MET65549:MEU65549 MOP65549:MOQ65549 MYL65549:MYM65549 NIH65549:NII65549 NSD65549:NSE65549 OBZ65549:OCA65549 OLV65549:OLW65549 OVR65549:OVS65549 PFN65549:PFO65549 PPJ65549:PPK65549 PZF65549:PZG65549 QJB65549:QJC65549 QSX65549:QSY65549 RCT65549:RCU65549 RMP65549:RMQ65549 RWL65549:RWM65549 SGH65549:SGI65549 SQD65549:SQE65549 SZZ65549:TAA65549 TJV65549:TJW65549 TTR65549:TTS65549 UDN65549:UDO65549 UNJ65549:UNK65549 UXF65549:UXG65549 VHB65549:VHC65549 VQX65549:VQY65549 WAT65549:WAU65549 WKP65549:WKQ65549 WUL65549:WUM65549 HZ131085:IA131085 RV131085:RW131085 ABR131085:ABS131085 ALN131085:ALO131085 AVJ131085:AVK131085 BFF131085:BFG131085 BPB131085:BPC131085 BYX131085:BYY131085 CIT131085:CIU131085 CSP131085:CSQ131085 DCL131085:DCM131085 DMH131085:DMI131085 DWD131085:DWE131085 EFZ131085:EGA131085 EPV131085:EPW131085 EZR131085:EZS131085 FJN131085:FJO131085 FTJ131085:FTK131085 GDF131085:GDG131085 GNB131085:GNC131085 GWX131085:GWY131085 HGT131085:HGU131085 HQP131085:HQQ131085 IAL131085:IAM131085 IKH131085:IKI131085 IUD131085:IUE131085 JDZ131085:JEA131085 JNV131085:JNW131085 JXR131085:JXS131085 KHN131085:KHO131085 KRJ131085:KRK131085 LBF131085:LBG131085 LLB131085:LLC131085 LUX131085:LUY131085 MET131085:MEU131085 MOP131085:MOQ131085 MYL131085:MYM131085 NIH131085:NII131085 NSD131085:NSE131085 OBZ131085:OCA131085 OLV131085:OLW131085 OVR131085:OVS131085 PFN131085:PFO131085 PPJ131085:PPK131085 PZF131085:PZG131085 QJB131085:QJC131085 QSX131085:QSY131085 RCT131085:RCU131085 RMP131085:RMQ131085 RWL131085:RWM131085 SGH131085:SGI131085 SQD131085:SQE131085 SZZ131085:TAA131085 TJV131085:TJW131085 TTR131085:TTS131085 UDN131085:UDO131085 UNJ131085:UNK131085 UXF131085:UXG131085 VHB131085:VHC131085 VQX131085:VQY131085 WAT131085:WAU131085 WKP131085:WKQ131085 WUL131085:WUM131085 HZ196621:IA196621 RV196621:RW196621 ABR196621:ABS196621 ALN196621:ALO196621 AVJ196621:AVK196621 BFF196621:BFG196621 BPB196621:BPC196621 BYX196621:BYY196621 CIT196621:CIU196621 CSP196621:CSQ196621 DCL196621:DCM196621 DMH196621:DMI196621 DWD196621:DWE196621 EFZ196621:EGA196621 EPV196621:EPW196621 EZR196621:EZS196621 FJN196621:FJO196621 FTJ196621:FTK196621 GDF196621:GDG196621 GNB196621:GNC196621 GWX196621:GWY196621 HGT196621:HGU196621 HQP196621:HQQ196621 IAL196621:IAM196621 IKH196621:IKI196621 IUD196621:IUE196621 JDZ196621:JEA196621 JNV196621:JNW196621 JXR196621:JXS196621 KHN196621:KHO196621 KRJ196621:KRK196621 LBF196621:LBG196621 LLB196621:LLC196621 LUX196621:LUY196621 MET196621:MEU196621 MOP196621:MOQ196621 MYL196621:MYM196621 NIH196621:NII196621 NSD196621:NSE196621 OBZ196621:OCA196621 OLV196621:OLW196621 OVR196621:OVS196621 PFN196621:PFO196621 PPJ196621:PPK196621 PZF196621:PZG196621 QJB196621:QJC196621 QSX196621:QSY196621 RCT196621:RCU196621 RMP196621:RMQ196621 RWL196621:RWM196621 SGH196621:SGI196621 SQD196621:SQE196621 SZZ196621:TAA196621 TJV196621:TJW196621 TTR196621:TTS196621 UDN196621:UDO196621 UNJ196621:UNK196621 UXF196621:UXG196621 VHB196621:VHC196621 VQX196621:VQY196621 WAT196621:WAU196621 WKP196621:WKQ196621 WUL196621:WUM196621 HZ262157:IA262157 RV262157:RW262157 ABR262157:ABS262157 ALN262157:ALO262157 AVJ262157:AVK262157 BFF262157:BFG262157 BPB262157:BPC262157 BYX262157:BYY262157 CIT262157:CIU262157 CSP262157:CSQ262157 DCL262157:DCM262157 DMH262157:DMI262157 DWD262157:DWE262157 EFZ262157:EGA262157 EPV262157:EPW262157 EZR262157:EZS262157 FJN262157:FJO262157 FTJ262157:FTK262157 GDF262157:GDG262157 GNB262157:GNC262157 GWX262157:GWY262157 HGT262157:HGU262157 HQP262157:HQQ262157 IAL262157:IAM262157 IKH262157:IKI262157 IUD262157:IUE262157 JDZ262157:JEA262157 JNV262157:JNW262157 JXR262157:JXS262157 KHN262157:KHO262157 KRJ262157:KRK262157 LBF262157:LBG262157 LLB262157:LLC262157 LUX262157:LUY262157 MET262157:MEU262157 MOP262157:MOQ262157 MYL262157:MYM262157 NIH262157:NII262157 NSD262157:NSE262157 OBZ262157:OCA262157 OLV262157:OLW262157 OVR262157:OVS262157 PFN262157:PFO262157 PPJ262157:PPK262157 PZF262157:PZG262157 QJB262157:QJC262157 QSX262157:QSY262157 RCT262157:RCU262157 RMP262157:RMQ262157 RWL262157:RWM262157 SGH262157:SGI262157 SQD262157:SQE262157 SZZ262157:TAA262157 TJV262157:TJW262157 TTR262157:TTS262157 UDN262157:UDO262157 UNJ262157:UNK262157 UXF262157:UXG262157 VHB262157:VHC262157 VQX262157:VQY262157 WAT262157:WAU262157 WKP262157:WKQ262157 WUL262157:WUM262157 HZ327693:IA327693 RV327693:RW327693 ABR327693:ABS327693 ALN327693:ALO327693 AVJ327693:AVK327693 BFF327693:BFG327693 BPB327693:BPC327693 BYX327693:BYY327693 CIT327693:CIU327693 CSP327693:CSQ327693 DCL327693:DCM327693 DMH327693:DMI327693 DWD327693:DWE327693 EFZ327693:EGA327693 EPV327693:EPW327693 EZR327693:EZS327693 FJN327693:FJO327693 FTJ327693:FTK327693 GDF327693:GDG327693 GNB327693:GNC327693 GWX327693:GWY327693 HGT327693:HGU327693 HQP327693:HQQ327693 IAL327693:IAM327693 IKH327693:IKI327693 IUD327693:IUE327693 JDZ327693:JEA327693 JNV327693:JNW327693 JXR327693:JXS327693 KHN327693:KHO327693 KRJ327693:KRK327693 LBF327693:LBG327693 LLB327693:LLC327693 LUX327693:LUY327693 MET327693:MEU327693 MOP327693:MOQ327693 MYL327693:MYM327693 NIH327693:NII327693 NSD327693:NSE327693 OBZ327693:OCA327693 OLV327693:OLW327693 OVR327693:OVS327693 PFN327693:PFO327693 PPJ327693:PPK327693 PZF327693:PZG327693 QJB327693:QJC327693 QSX327693:QSY327693 RCT327693:RCU327693 RMP327693:RMQ327693 RWL327693:RWM327693 SGH327693:SGI327693 SQD327693:SQE327693 SZZ327693:TAA327693 TJV327693:TJW327693 TTR327693:TTS327693 UDN327693:UDO327693 UNJ327693:UNK327693 UXF327693:UXG327693 VHB327693:VHC327693 VQX327693:VQY327693 WAT327693:WAU327693 WKP327693:WKQ327693 WUL327693:WUM327693 HZ393229:IA393229 RV393229:RW393229 ABR393229:ABS393229 ALN393229:ALO393229 AVJ393229:AVK393229 BFF393229:BFG393229 BPB393229:BPC393229 BYX393229:BYY393229 CIT393229:CIU393229 CSP393229:CSQ393229 DCL393229:DCM393229 DMH393229:DMI393229 DWD393229:DWE393229 EFZ393229:EGA393229 EPV393229:EPW393229 EZR393229:EZS393229 FJN393229:FJO393229 FTJ393229:FTK393229 GDF393229:GDG393229 GNB393229:GNC393229 GWX393229:GWY393229 HGT393229:HGU393229 HQP393229:HQQ393229 IAL393229:IAM393229 IKH393229:IKI393229 IUD393229:IUE393229 JDZ393229:JEA393229 JNV393229:JNW393229 JXR393229:JXS393229 KHN393229:KHO393229 KRJ393229:KRK393229 LBF393229:LBG393229 LLB393229:LLC393229 LUX393229:LUY393229 MET393229:MEU393229 MOP393229:MOQ393229 MYL393229:MYM393229 NIH393229:NII393229 NSD393229:NSE393229 OBZ393229:OCA393229 OLV393229:OLW393229 OVR393229:OVS393229 PFN393229:PFO393229 PPJ393229:PPK393229 PZF393229:PZG393229 QJB393229:QJC393229 QSX393229:QSY393229 RCT393229:RCU393229 RMP393229:RMQ393229 RWL393229:RWM393229 SGH393229:SGI393229 SQD393229:SQE393229 SZZ393229:TAA393229 TJV393229:TJW393229 TTR393229:TTS393229 UDN393229:UDO393229 UNJ393229:UNK393229 UXF393229:UXG393229 VHB393229:VHC393229 VQX393229:VQY393229 WAT393229:WAU393229 WKP393229:WKQ393229 WUL393229:WUM393229 HZ458765:IA458765 RV458765:RW458765 ABR458765:ABS458765 ALN458765:ALO458765 AVJ458765:AVK458765 BFF458765:BFG458765 BPB458765:BPC458765 BYX458765:BYY458765 CIT458765:CIU458765 CSP458765:CSQ458765 DCL458765:DCM458765 DMH458765:DMI458765 DWD458765:DWE458765 EFZ458765:EGA458765 EPV458765:EPW458765 EZR458765:EZS458765 FJN458765:FJO458765 FTJ458765:FTK458765 GDF458765:GDG458765 GNB458765:GNC458765 GWX458765:GWY458765 HGT458765:HGU458765 HQP458765:HQQ458765 IAL458765:IAM458765 IKH458765:IKI458765 IUD458765:IUE458765 JDZ458765:JEA458765 JNV458765:JNW458765 JXR458765:JXS458765 KHN458765:KHO458765 KRJ458765:KRK458765 LBF458765:LBG458765 LLB458765:LLC458765 LUX458765:LUY458765 MET458765:MEU458765 MOP458765:MOQ458765 MYL458765:MYM458765 NIH458765:NII458765 NSD458765:NSE458765 OBZ458765:OCA458765 OLV458765:OLW458765 OVR458765:OVS458765 PFN458765:PFO458765 PPJ458765:PPK458765 PZF458765:PZG458765 QJB458765:QJC458765 QSX458765:QSY458765 RCT458765:RCU458765 RMP458765:RMQ458765 RWL458765:RWM458765 SGH458765:SGI458765 SQD458765:SQE458765 SZZ458765:TAA458765 TJV458765:TJW458765 TTR458765:TTS458765 UDN458765:UDO458765 UNJ458765:UNK458765 UXF458765:UXG458765 VHB458765:VHC458765 VQX458765:VQY458765 WAT458765:WAU458765 WKP458765:WKQ458765 WUL458765:WUM458765 HZ524301:IA524301 RV524301:RW524301 ABR524301:ABS524301 ALN524301:ALO524301 AVJ524301:AVK524301 BFF524301:BFG524301 BPB524301:BPC524301 BYX524301:BYY524301 CIT524301:CIU524301 CSP524301:CSQ524301 DCL524301:DCM524301 DMH524301:DMI524301 DWD524301:DWE524301 EFZ524301:EGA524301 EPV524301:EPW524301 EZR524301:EZS524301 FJN524301:FJO524301 FTJ524301:FTK524301 GDF524301:GDG524301 GNB524301:GNC524301 GWX524301:GWY524301 HGT524301:HGU524301 HQP524301:HQQ524301 IAL524301:IAM524301 IKH524301:IKI524301 IUD524301:IUE524301 JDZ524301:JEA524301 JNV524301:JNW524301 JXR524301:JXS524301 KHN524301:KHO524301 KRJ524301:KRK524301 LBF524301:LBG524301 LLB524301:LLC524301 LUX524301:LUY524301 MET524301:MEU524301 MOP524301:MOQ524301 MYL524301:MYM524301 NIH524301:NII524301 NSD524301:NSE524301 OBZ524301:OCA524301 OLV524301:OLW524301 OVR524301:OVS524301 PFN524301:PFO524301 PPJ524301:PPK524301 PZF524301:PZG524301 QJB524301:QJC524301 QSX524301:QSY524301 RCT524301:RCU524301 RMP524301:RMQ524301 RWL524301:RWM524301 SGH524301:SGI524301 SQD524301:SQE524301 SZZ524301:TAA524301 TJV524301:TJW524301 TTR524301:TTS524301 UDN524301:UDO524301 UNJ524301:UNK524301 UXF524301:UXG524301 VHB524301:VHC524301 VQX524301:VQY524301 WAT524301:WAU524301 WKP524301:WKQ524301 WUL524301:WUM524301 HZ589837:IA589837 RV589837:RW589837 ABR589837:ABS589837 ALN589837:ALO589837 AVJ589837:AVK589837 BFF589837:BFG589837 BPB589837:BPC589837 BYX589837:BYY589837 CIT589837:CIU589837 CSP589837:CSQ589837 DCL589837:DCM589837 DMH589837:DMI589837 DWD589837:DWE589837 EFZ589837:EGA589837 EPV589837:EPW589837 EZR589837:EZS589837 FJN589837:FJO589837 FTJ589837:FTK589837 GDF589837:GDG589837 GNB589837:GNC589837 GWX589837:GWY589837 HGT589837:HGU589837 HQP589837:HQQ589837 IAL589837:IAM589837 IKH589837:IKI589837 IUD589837:IUE589837 JDZ589837:JEA589837 JNV589837:JNW589837 JXR589837:JXS589837 KHN589837:KHO589837 KRJ589837:KRK589837 LBF589837:LBG589837 LLB589837:LLC589837 LUX589837:LUY589837 MET589837:MEU589837 MOP589837:MOQ589837 MYL589837:MYM589837 NIH589837:NII589837 NSD589837:NSE589837 OBZ589837:OCA589837 OLV589837:OLW589837 OVR589837:OVS589837 PFN589837:PFO589837 PPJ589837:PPK589837 PZF589837:PZG589837 QJB589837:QJC589837 QSX589837:QSY589837 RCT589837:RCU589837 RMP589837:RMQ589837 RWL589837:RWM589837 SGH589837:SGI589837 SQD589837:SQE589837 SZZ589837:TAA589837 TJV589837:TJW589837 TTR589837:TTS589837 UDN589837:UDO589837 UNJ589837:UNK589837 UXF589837:UXG589837 VHB589837:VHC589837 VQX589837:VQY589837 WAT589837:WAU589837 WKP589837:WKQ589837 WUL589837:WUM589837 HZ655373:IA655373 RV655373:RW655373 ABR655373:ABS655373 ALN655373:ALO655373 AVJ655373:AVK655373 BFF655373:BFG655373 BPB655373:BPC655373 BYX655373:BYY655373 CIT655373:CIU655373 CSP655373:CSQ655373 DCL655373:DCM655373 DMH655373:DMI655373 DWD655373:DWE655373 EFZ655373:EGA655373 EPV655373:EPW655373 EZR655373:EZS655373 FJN655373:FJO655373 FTJ655373:FTK655373 GDF655373:GDG655373 GNB655373:GNC655373 GWX655373:GWY655373 HGT655373:HGU655373 HQP655373:HQQ655373 IAL655373:IAM655373 IKH655373:IKI655373 IUD655373:IUE655373 JDZ655373:JEA655373 JNV655373:JNW655373 JXR655373:JXS655373 KHN655373:KHO655373 KRJ655373:KRK655373 LBF655373:LBG655373 LLB655373:LLC655373 LUX655373:LUY655373 MET655373:MEU655373 MOP655373:MOQ655373 MYL655373:MYM655373 NIH655373:NII655373 NSD655373:NSE655373 OBZ655373:OCA655373 OLV655373:OLW655373 OVR655373:OVS655373 PFN655373:PFO655373 PPJ655373:PPK655373 PZF655373:PZG655373 QJB655373:QJC655373 QSX655373:QSY655373 RCT655373:RCU655373 RMP655373:RMQ655373 RWL655373:RWM655373 SGH655373:SGI655373 SQD655373:SQE655373 SZZ655373:TAA655373 TJV655373:TJW655373 TTR655373:TTS655373 UDN655373:UDO655373 UNJ655373:UNK655373 UXF655373:UXG655373 VHB655373:VHC655373 VQX655373:VQY655373 WAT655373:WAU655373 WKP655373:WKQ655373 WUL655373:WUM655373 HZ720909:IA720909 RV720909:RW720909 ABR720909:ABS720909 ALN720909:ALO720909 AVJ720909:AVK720909 BFF720909:BFG720909 BPB720909:BPC720909 BYX720909:BYY720909 CIT720909:CIU720909 CSP720909:CSQ720909 DCL720909:DCM720909 DMH720909:DMI720909 DWD720909:DWE720909 EFZ720909:EGA720909 EPV720909:EPW720909 EZR720909:EZS720909 FJN720909:FJO720909 FTJ720909:FTK720909 GDF720909:GDG720909 GNB720909:GNC720909 GWX720909:GWY720909 HGT720909:HGU720909 HQP720909:HQQ720909 IAL720909:IAM720909 IKH720909:IKI720909 IUD720909:IUE720909 JDZ720909:JEA720909 JNV720909:JNW720909 JXR720909:JXS720909 KHN720909:KHO720909 KRJ720909:KRK720909 LBF720909:LBG720909 LLB720909:LLC720909 LUX720909:LUY720909 MET720909:MEU720909 MOP720909:MOQ720909 MYL720909:MYM720909 NIH720909:NII720909 NSD720909:NSE720909 OBZ720909:OCA720909 OLV720909:OLW720909 OVR720909:OVS720909 PFN720909:PFO720909 PPJ720909:PPK720909 PZF720909:PZG720909 QJB720909:QJC720909 QSX720909:QSY720909 RCT720909:RCU720909 RMP720909:RMQ720909 RWL720909:RWM720909 SGH720909:SGI720909 SQD720909:SQE720909 SZZ720909:TAA720909 TJV720909:TJW720909 TTR720909:TTS720909 UDN720909:UDO720909 UNJ720909:UNK720909 UXF720909:UXG720909 VHB720909:VHC720909 VQX720909:VQY720909 WAT720909:WAU720909 WKP720909:WKQ720909 WUL720909:WUM720909 HZ786445:IA786445 RV786445:RW786445 ABR786445:ABS786445 ALN786445:ALO786445 AVJ786445:AVK786445 BFF786445:BFG786445 BPB786445:BPC786445 BYX786445:BYY786445 CIT786445:CIU786445 CSP786445:CSQ786445 DCL786445:DCM786445 DMH786445:DMI786445 DWD786445:DWE786445 EFZ786445:EGA786445 EPV786445:EPW786445 EZR786445:EZS786445 FJN786445:FJO786445 FTJ786445:FTK786445 GDF786445:GDG786445 GNB786445:GNC786445 GWX786445:GWY786445 HGT786445:HGU786445 HQP786445:HQQ786445 IAL786445:IAM786445 IKH786445:IKI786445 IUD786445:IUE786445 JDZ786445:JEA786445 JNV786445:JNW786445 JXR786445:JXS786445 KHN786445:KHO786445 KRJ786445:KRK786445 LBF786445:LBG786445 LLB786445:LLC786445 LUX786445:LUY786445 MET786445:MEU786445 MOP786445:MOQ786445 MYL786445:MYM786445 NIH786445:NII786445 NSD786445:NSE786445 OBZ786445:OCA786445 OLV786445:OLW786445 OVR786445:OVS786445 PFN786445:PFO786445 PPJ786445:PPK786445 PZF786445:PZG786445 QJB786445:QJC786445 QSX786445:QSY786445 RCT786445:RCU786445 RMP786445:RMQ786445 RWL786445:RWM786445 SGH786445:SGI786445 SQD786445:SQE786445 SZZ786445:TAA786445 TJV786445:TJW786445 TTR786445:TTS786445 UDN786445:UDO786445 UNJ786445:UNK786445 UXF786445:UXG786445 VHB786445:VHC786445 VQX786445:VQY786445 WAT786445:WAU786445 WKP786445:WKQ786445 WUL786445:WUM786445 HZ851981:IA851981 RV851981:RW851981 ABR851981:ABS851981 ALN851981:ALO851981 AVJ851981:AVK851981 BFF851981:BFG851981 BPB851981:BPC851981 BYX851981:BYY851981 CIT851981:CIU851981 CSP851981:CSQ851981 DCL851981:DCM851981 DMH851981:DMI851981 DWD851981:DWE851981 EFZ851981:EGA851981 EPV851981:EPW851981 EZR851981:EZS851981 FJN851981:FJO851981 FTJ851981:FTK851981 GDF851981:GDG851981 GNB851981:GNC851981 GWX851981:GWY851981 HGT851981:HGU851981 HQP851981:HQQ851981 IAL851981:IAM851981 IKH851981:IKI851981 IUD851981:IUE851981 JDZ851981:JEA851981 JNV851981:JNW851981 JXR851981:JXS851981 KHN851981:KHO851981 KRJ851981:KRK851981 LBF851981:LBG851981 LLB851981:LLC851981 LUX851981:LUY851981 MET851981:MEU851981 MOP851981:MOQ851981 MYL851981:MYM851981 NIH851981:NII851981 NSD851981:NSE851981 OBZ851981:OCA851981 OLV851981:OLW851981 OVR851981:OVS851981 PFN851981:PFO851981 PPJ851981:PPK851981 PZF851981:PZG851981 QJB851981:QJC851981 QSX851981:QSY851981 RCT851981:RCU851981 RMP851981:RMQ851981 RWL851981:RWM851981 SGH851981:SGI851981 SQD851981:SQE851981 SZZ851981:TAA851981 TJV851981:TJW851981 TTR851981:TTS851981 UDN851981:UDO851981 UNJ851981:UNK851981 UXF851981:UXG851981 VHB851981:VHC851981 VQX851981:VQY851981 WAT851981:WAU851981 WKP851981:WKQ851981 WUL851981:WUM851981 HZ917517:IA917517 RV917517:RW917517 ABR917517:ABS917517 ALN917517:ALO917517 AVJ917517:AVK917517 BFF917517:BFG917517 BPB917517:BPC917517 BYX917517:BYY917517 CIT917517:CIU917517 CSP917517:CSQ917517 DCL917517:DCM917517 DMH917517:DMI917517 DWD917517:DWE917517 EFZ917517:EGA917517 EPV917517:EPW917517 EZR917517:EZS917517 FJN917517:FJO917517 FTJ917517:FTK917517 GDF917517:GDG917517 GNB917517:GNC917517 GWX917517:GWY917517 HGT917517:HGU917517 HQP917517:HQQ917517 IAL917517:IAM917517 IKH917517:IKI917517 IUD917517:IUE917517 JDZ917517:JEA917517 JNV917517:JNW917517 JXR917517:JXS917517 KHN917517:KHO917517 KRJ917517:KRK917517 LBF917517:LBG917517 LLB917517:LLC917517 LUX917517:LUY917517 MET917517:MEU917517 MOP917517:MOQ917517 MYL917517:MYM917517 NIH917517:NII917517 NSD917517:NSE917517 OBZ917517:OCA917517 OLV917517:OLW917517 OVR917517:OVS917517 PFN917517:PFO917517 PPJ917517:PPK917517 PZF917517:PZG917517 QJB917517:QJC917517 QSX917517:QSY917517 RCT917517:RCU917517 RMP917517:RMQ917517 RWL917517:RWM917517 SGH917517:SGI917517 SQD917517:SQE917517 SZZ917517:TAA917517 TJV917517:TJW917517 TTR917517:TTS917517 UDN917517:UDO917517 UNJ917517:UNK917517 UXF917517:UXG917517 VHB917517:VHC917517 VQX917517:VQY917517 WAT917517:WAU917517 WKP917517:WKQ917517 WUL917517:WUM917517 HZ983053:IA983053 RV983053:RW983053 ABR983053:ABS983053 ALN983053:ALO983053 AVJ983053:AVK983053 BFF983053:BFG983053 BPB983053:BPC983053 BYX983053:BYY983053 CIT983053:CIU983053 CSP983053:CSQ983053 DCL983053:DCM983053 DMH983053:DMI983053 DWD983053:DWE983053 EFZ983053:EGA983053 EPV983053:EPW983053 EZR983053:EZS983053 FJN983053:FJO983053 FTJ983053:FTK983053 GDF983053:GDG983053 GNB983053:GNC983053 GWX983053:GWY983053 HGT983053:HGU983053 HQP983053:HQQ983053 IAL983053:IAM983053 IKH983053:IKI983053 IUD983053:IUE983053 JDZ983053:JEA983053 JNV983053:JNW983053 JXR983053:JXS983053 KHN983053:KHO983053 KRJ983053:KRK983053 LBF983053:LBG983053 LLB983053:LLC983053 LUX983053:LUY983053 MET983053:MEU983053 MOP983053:MOQ983053 MYL983053:MYM983053 NIH983053:NII983053 NSD983053:NSE983053 OBZ983053:OCA983053 OLV983053:OLW983053 OVR983053:OVS983053 PFN983053:PFO983053 PPJ983053:PPK983053 PZF983053:PZG983053 QJB983053:QJC983053 QSX983053:QSY983053 RCT983053:RCU983053 RMP983053:RMQ983053 RWL983053:RWM983053 SGH983053:SGI983053 SQD983053:SQE983053 SZZ983053:TAA983053 TJV983053:TJW983053 TTR983053:TTS983053 UDN983053:UDO983053 UNJ983053:UNK983053 UXF983053:UXG983053 VHB983053:VHC983053 VQX983053:VQY983053 WAT983053:WAU983053 WKP983053:WKQ983053 WUL983053:WUM983053 IF65549:IG65549 SB65549:SC65549 ABX65549:ABY65549 ALT65549:ALU65549 AVP65549:AVQ65549 BFL65549:BFM65549 BPH65549:BPI65549 BZD65549:BZE65549 CIZ65549:CJA65549 CSV65549:CSW65549 DCR65549:DCS65549 DMN65549:DMO65549 DWJ65549:DWK65549 EGF65549:EGG65549 EQB65549:EQC65549 EZX65549:EZY65549 FJT65549:FJU65549 FTP65549:FTQ65549 GDL65549:GDM65549 GNH65549:GNI65549 GXD65549:GXE65549 HGZ65549:HHA65549 HQV65549:HQW65549 IAR65549:IAS65549 IKN65549:IKO65549 IUJ65549:IUK65549 JEF65549:JEG65549 JOB65549:JOC65549 JXX65549:JXY65549 KHT65549:KHU65549 KRP65549:KRQ65549 LBL65549:LBM65549 LLH65549:LLI65549 LVD65549:LVE65549 MEZ65549:MFA65549 MOV65549:MOW65549 MYR65549:MYS65549 NIN65549:NIO65549 NSJ65549:NSK65549 OCF65549:OCG65549 OMB65549:OMC65549 OVX65549:OVY65549 PFT65549:PFU65549 PPP65549:PPQ65549 PZL65549:PZM65549 QJH65549:QJI65549 QTD65549:QTE65549 RCZ65549:RDA65549 RMV65549:RMW65549 RWR65549:RWS65549 SGN65549:SGO65549 SQJ65549:SQK65549 TAF65549:TAG65549 TKB65549:TKC65549 TTX65549:TTY65549 UDT65549:UDU65549 UNP65549:UNQ65549 UXL65549:UXM65549 VHH65549:VHI65549 VRD65549:VRE65549 WAZ65549:WBA65549 WKV65549:WKW65549 WUR65549:WUS65549 IF131085:IG131085 SB131085:SC131085 ABX131085:ABY131085 ALT131085:ALU131085 AVP131085:AVQ131085 BFL131085:BFM131085 BPH131085:BPI131085 BZD131085:BZE131085 CIZ131085:CJA131085 CSV131085:CSW131085 DCR131085:DCS131085 DMN131085:DMO131085 DWJ131085:DWK131085 EGF131085:EGG131085 EQB131085:EQC131085 EZX131085:EZY131085 FJT131085:FJU131085 FTP131085:FTQ131085 GDL131085:GDM131085 GNH131085:GNI131085 GXD131085:GXE131085 HGZ131085:HHA131085 HQV131085:HQW131085 IAR131085:IAS131085 IKN131085:IKO131085 IUJ131085:IUK131085 JEF131085:JEG131085 JOB131085:JOC131085 JXX131085:JXY131085 KHT131085:KHU131085 KRP131085:KRQ131085 LBL131085:LBM131085 LLH131085:LLI131085 LVD131085:LVE131085 MEZ131085:MFA131085 MOV131085:MOW131085 MYR131085:MYS131085 NIN131085:NIO131085 NSJ131085:NSK131085 OCF131085:OCG131085 OMB131085:OMC131085 OVX131085:OVY131085 PFT131085:PFU131085 PPP131085:PPQ131085 PZL131085:PZM131085 QJH131085:QJI131085 QTD131085:QTE131085 RCZ131085:RDA131085 RMV131085:RMW131085 RWR131085:RWS131085 SGN131085:SGO131085 SQJ131085:SQK131085 TAF131085:TAG131085 TKB131085:TKC131085 TTX131085:TTY131085 UDT131085:UDU131085 UNP131085:UNQ131085 UXL131085:UXM131085 VHH131085:VHI131085 VRD131085:VRE131085 WAZ131085:WBA131085 WKV131085:WKW131085 WUR131085:WUS131085 IF196621:IG196621 SB196621:SC196621 ABX196621:ABY196621 ALT196621:ALU196621 AVP196621:AVQ196621 BFL196621:BFM196621 BPH196621:BPI196621 BZD196621:BZE196621 CIZ196621:CJA196621 CSV196621:CSW196621 DCR196621:DCS196621 DMN196621:DMO196621 DWJ196621:DWK196621 EGF196621:EGG196621 EQB196621:EQC196621 EZX196621:EZY196621 FJT196621:FJU196621 FTP196621:FTQ196621 GDL196621:GDM196621 GNH196621:GNI196621 GXD196621:GXE196621 HGZ196621:HHA196621 HQV196621:HQW196621 IAR196621:IAS196621 IKN196621:IKO196621 IUJ196621:IUK196621 JEF196621:JEG196621 JOB196621:JOC196621 JXX196621:JXY196621 KHT196621:KHU196621 KRP196621:KRQ196621 LBL196621:LBM196621 LLH196621:LLI196621 LVD196621:LVE196621 MEZ196621:MFA196621 MOV196621:MOW196621 MYR196621:MYS196621 NIN196621:NIO196621 NSJ196621:NSK196621 OCF196621:OCG196621 OMB196621:OMC196621 OVX196621:OVY196621 PFT196621:PFU196621 PPP196621:PPQ196621 PZL196621:PZM196621 QJH196621:QJI196621 QTD196621:QTE196621 RCZ196621:RDA196621 RMV196621:RMW196621 RWR196621:RWS196621 SGN196621:SGO196621 SQJ196621:SQK196621 TAF196621:TAG196621 TKB196621:TKC196621 TTX196621:TTY196621 UDT196621:UDU196621 UNP196621:UNQ196621 UXL196621:UXM196621 VHH196621:VHI196621 VRD196621:VRE196621 WAZ196621:WBA196621 WKV196621:WKW196621 WUR196621:WUS196621 IF262157:IG262157 SB262157:SC262157 ABX262157:ABY262157 ALT262157:ALU262157 AVP262157:AVQ262157 BFL262157:BFM262157 BPH262157:BPI262157 BZD262157:BZE262157 CIZ262157:CJA262157 CSV262157:CSW262157 DCR262157:DCS262157 DMN262157:DMO262157 DWJ262157:DWK262157 EGF262157:EGG262157 EQB262157:EQC262157 EZX262157:EZY262157 FJT262157:FJU262157 FTP262157:FTQ262157 GDL262157:GDM262157 GNH262157:GNI262157 GXD262157:GXE262157 HGZ262157:HHA262157 HQV262157:HQW262157 IAR262157:IAS262157 IKN262157:IKO262157 IUJ262157:IUK262157 JEF262157:JEG262157 JOB262157:JOC262157 JXX262157:JXY262157 KHT262157:KHU262157 KRP262157:KRQ262157 LBL262157:LBM262157 LLH262157:LLI262157 LVD262157:LVE262157 MEZ262157:MFA262157 MOV262157:MOW262157 MYR262157:MYS262157 NIN262157:NIO262157 NSJ262157:NSK262157 OCF262157:OCG262157 OMB262157:OMC262157 OVX262157:OVY262157 PFT262157:PFU262157 PPP262157:PPQ262157 PZL262157:PZM262157 QJH262157:QJI262157 QTD262157:QTE262157 RCZ262157:RDA262157 RMV262157:RMW262157 RWR262157:RWS262157 SGN262157:SGO262157 SQJ262157:SQK262157 TAF262157:TAG262157 TKB262157:TKC262157 TTX262157:TTY262157 UDT262157:UDU262157 UNP262157:UNQ262157 UXL262157:UXM262157 VHH262157:VHI262157 VRD262157:VRE262157 WAZ262157:WBA262157 WKV262157:WKW262157 WUR262157:WUS262157 IF327693:IG327693 SB327693:SC327693 ABX327693:ABY327693 ALT327693:ALU327693 AVP327693:AVQ327693 BFL327693:BFM327693 BPH327693:BPI327693 BZD327693:BZE327693 CIZ327693:CJA327693 CSV327693:CSW327693 DCR327693:DCS327693 DMN327693:DMO327693 DWJ327693:DWK327693 EGF327693:EGG327693 EQB327693:EQC327693 EZX327693:EZY327693 FJT327693:FJU327693 FTP327693:FTQ327693 GDL327693:GDM327693 GNH327693:GNI327693 GXD327693:GXE327693 HGZ327693:HHA327693 HQV327693:HQW327693 IAR327693:IAS327693 IKN327693:IKO327693 IUJ327693:IUK327693 JEF327693:JEG327693 JOB327693:JOC327693 JXX327693:JXY327693 KHT327693:KHU327693 KRP327693:KRQ327693 LBL327693:LBM327693 LLH327693:LLI327693 LVD327693:LVE327693 MEZ327693:MFA327693 MOV327693:MOW327693 MYR327693:MYS327693 NIN327693:NIO327693 NSJ327693:NSK327693 OCF327693:OCG327693 OMB327693:OMC327693 OVX327693:OVY327693 PFT327693:PFU327693 PPP327693:PPQ327693 PZL327693:PZM327693 QJH327693:QJI327693 QTD327693:QTE327693 RCZ327693:RDA327693 RMV327693:RMW327693 RWR327693:RWS327693 SGN327693:SGO327693 SQJ327693:SQK327693 TAF327693:TAG327693 TKB327693:TKC327693 TTX327693:TTY327693 UDT327693:UDU327693 UNP327693:UNQ327693 UXL327693:UXM327693 VHH327693:VHI327693 VRD327693:VRE327693 WAZ327693:WBA327693 WKV327693:WKW327693 WUR327693:WUS327693 IF393229:IG393229 SB393229:SC393229 ABX393229:ABY393229 ALT393229:ALU393229 AVP393229:AVQ393229 BFL393229:BFM393229 BPH393229:BPI393229 BZD393229:BZE393229 CIZ393229:CJA393229 CSV393229:CSW393229 DCR393229:DCS393229 DMN393229:DMO393229 DWJ393229:DWK393229 EGF393229:EGG393229 EQB393229:EQC393229 EZX393229:EZY393229 FJT393229:FJU393229 FTP393229:FTQ393229 GDL393229:GDM393229 GNH393229:GNI393229 GXD393229:GXE393229 HGZ393229:HHA393229 HQV393229:HQW393229 IAR393229:IAS393229 IKN393229:IKO393229 IUJ393229:IUK393229 JEF393229:JEG393229 JOB393229:JOC393229 JXX393229:JXY393229 KHT393229:KHU393229 KRP393229:KRQ393229 LBL393229:LBM393229 LLH393229:LLI393229 LVD393229:LVE393229 MEZ393229:MFA393229 MOV393229:MOW393229 MYR393229:MYS393229 NIN393229:NIO393229 NSJ393229:NSK393229 OCF393229:OCG393229 OMB393229:OMC393229 OVX393229:OVY393229 PFT393229:PFU393229 PPP393229:PPQ393229 PZL393229:PZM393229 QJH393229:QJI393229 QTD393229:QTE393229 RCZ393229:RDA393229 RMV393229:RMW393229 RWR393229:RWS393229 SGN393229:SGO393229 SQJ393229:SQK393229 TAF393229:TAG393229 TKB393229:TKC393229 TTX393229:TTY393229 UDT393229:UDU393229 UNP393229:UNQ393229 UXL393229:UXM393229 VHH393229:VHI393229 VRD393229:VRE393229 WAZ393229:WBA393229 WKV393229:WKW393229 WUR393229:WUS393229 IF458765:IG458765 SB458765:SC458765 ABX458765:ABY458765 ALT458765:ALU458765 AVP458765:AVQ458765 BFL458765:BFM458765 BPH458765:BPI458765 BZD458765:BZE458765 CIZ458765:CJA458765 CSV458765:CSW458765 DCR458765:DCS458765 DMN458765:DMO458765 DWJ458765:DWK458765 EGF458765:EGG458765 EQB458765:EQC458765 EZX458765:EZY458765 FJT458765:FJU458765 FTP458765:FTQ458765 GDL458765:GDM458765 GNH458765:GNI458765 GXD458765:GXE458765 HGZ458765:HHA458765 HQV458765:HQW458765 IAR458765:IAS458765 IKN458765:IKO458765 IUJ458765:IUK458765 JEF458765:JEG458765 JOB458765:JOC458765 JXX458765:JXY458765 KHT458765:KHU458765 KRP458765:KRQ458765 LBL458765:LBM458765 LLH458765:LLI458765 LVD458765:LVE458765 MEZ458765:MFA458765 MOV458765:MOW458765 MYR458765:MYS458765 NIN458765:NIO458765 NSJ458765:NSK458765 OCF458765:OCG458765 OMB458765:OMC458765 OVX458765:OVY458765 PFT458765:PFU458765 PPP458765:PPQ458765 PZL458765:PZM458765 QJH458765:QJI458765 QTD458765:QTE458765 RCZ458765:RDA458765 RMV458765:RMW458765 RWR458765:RWS458765 SGN458765:SGO458765 SQJ458765:SQK458765 TAF458765:TAG458765 TKB458765:TKC458765 TTX458765:TTY458765 UDT458765:UDU458765 UNP458765:UNQ458765 UXL458765:UXM458765 VHH458765:VHI458765 VRD458765:VRE458765 WAZ458765:WBA458765 WKV458765:WKW458765 WUR458765:WUS458765 IF524301:IG524301 SB524301:SC524301 ABX524301:ABY524301 ALT524301:ALU524301 AVP524301:AVQ524301 BFL524301:BFM524301 BPH524301:BPI524301 BZD524301:BZE524301 CIZ524301:CJA524301 CSV524301:CSW524301 DCR524301:DCS524301 DMN524301:DMO524301 DWJ524301:DWK524301 EGF524301:EGG524301 EQB524301:EQC524301 EZX524301:EZY524301 FJT524301:FJU524301 FTP524301:FTQ524301 GDL524301:GDM524301 GNH524301:GNI524301 GXD524301:GXE524301 HGZ524301:HHA524301 HQV524301:HQW524301 IAR524301:IAS524301 IKN524301:IKO524301 IUJ524301:IUK524301 JEF524301:JEG524301 JOB524301:JOC524301 JXX524301:JXY524301 KHT524301:KHU524301 KRP524301:KRQ524301 LBL524301:LBM524301 LLH524301:LLI524301 LVD524301:LVE524301 MEZ524301:MFA524301 MOV524301:MOW524301 MYR524301:MYS524301 NIN524301:NIO524301 NSJ524301:NSK524301 OCF524301:OCG524301 OMB524301:OMC524301 OVX524301:OVY524301 PFT524301:PFU524301 PPP524301:PPQ524301 PZL524301:PZM524301 QJH524301:QJI524301 QTD524301:QTE524301 RCZ524301:RDA524301 RMV524301:RMW524301 RWR524301:RWS524301 SGN524301:SGO524301 SQJ524301:SQK524301 TAF524301:TAG524301 TKB524301:TKC524301 TTX524301:TTY524301 UDT524301:UDU524301 UNP524301:UNQ524301 UXL524301:UXM524301 VHH524301:VHI524301 VRD524301:VRE524301 WAZ524301:WBA524301 WKV524301:WKW524301 WUR524301:WUS524301 IF589837:IG589837 SB589837:SC589837 ABX589837:ABY589837 ALT589837:ALU589837 AVP589837:AVQ589837 BFL589837:BFM589837 BPH589837:BPI589837 BZD589837:BZE589837 CIZ589837:CJA589837 CSV589837:CSW589837 DCR589837:DCS589837 DMN589837:DMO589837 DWJ589837:DWK589837 EGF589837:EGG589837 EQB589837:EQC589837 EZX589837:EZY589837 FJT589837:FJU589837 FTP589837:FTQ589837 GDL589837:GDM589837 GNH589837:GNI589837 GXD589837:GXE589837 HGZ589837:HHA589837 HQV589837:HQW589837 IAR589837:IAS589837 IKN589837:IKO589837 IUJ589837:IUK589837 JEF589837:JEG589837 JOB589837:JOC589837 JXX589837:JXY589837 KHT589837:KHU589837 KRP589837:KRQ589837 LBL589837:LBM589837 LLH589837:LLI589837 LVD589837:LVE589837 MEZ589837:MFA589837 MOV589837:MOW589837 MYR589837:MYS589837 NIN589837:NIO589837 NSJ589837:NSK589837 OCF589837:OCG589837 OMB589837:OMC589837 OVX589837:OVY589837 PFT589837:PFU589837 PPP589837:PPQ589837 PZL589837:PZM589837 QJH589837:QJI589837 QTD589837:QTE589837 RCZ589837:RDA589837 RMV589837:RMW589837 RWR589837:RWS589837 SGN589837:SGO589837 SQJ589837:SQK589837 TAF589837:TAG589837 TKB589837:TKC589837 TTX589837:TTY589837 UDT589837:UDU589837 UNP589837:UNQ589837 UXL589837:UXM589837 VHH589837:VHI589837 VRD589837:VRE589837 WAZ589837:WBA589837 WKV589837:WKW589837 WUR589837:WUS589837 IF655373:IG655373 SB655373:SC655373 ABX655373:ABY655373 ALT655373:ALU655373 AVP655373:AVQ655373 BFL655373:BFM655373 BPH655373:BPI655373 BZD655373:BZE655373 CIZ655373:CJA655373 CSV655373:CSW655373 DCR655373:DCS655373 DMN655373:DMO655373 DWJ655373:DWK655373 EGF655373:EGG655373 EQB655373:EQC655373 EZX655373:EZY655373 FJT655373:FJU655373 FTP655373:FTQ655373 GDL655373:GDM655373 GNH655373:GNI655373 GXD655373:GXE655373 HGZ655373:HHA655373 HQV655373:HQW655373 IAR655373:IAS655373 IKN655373:IKO655373 IUJ655373:IUK655373 JEF655373:JEG655373 JOB655373:JOC655373 JXX655373:JXY655373 KHT655373:KHU655373 KRP655373:KRQ655373 LBL655373:LBM655373 LLH655373:LLI655373 LVD655373:LVE655373 MEZ655373:MFA655373 MOV655373:MOW655373 MYR655373:MYS655373 NIN655373:NIO655373 NSJ655373:NSK655373 OCF655373:OCG655373 OMB655373:OMC655373 OVX655373:OVY655373 PFT655373:PFU655373 PPP655373:PPQ655373 PZL655373:PZM655373 QJH655373:QJI655373 QTD655373:QTE655373 RCZ655373:RDA655373 RMV655373:RMW655373 RWR655373:RWS655373 SGN655373:SGO655373 SQJ655373:SQK655373 TAF655373:TAG655373 TKB655373:TKC655373 TTX655373:TTY655373 UDT655373:UDU655373 UNP655373:UNQ655373 UXL655373:UXM655373 VHH655373:VHI655373 VRD655373:VRE655373 WAZ655373:WBA655373 WKV655373:WKW655373 WUR655373:WUS655373 IF720909:IG720909 SB720909:SC720909 ABX720909:ABY720909 ALT720909:ALU720909 AVP720909:AVQ720909 BFL720909:BFM720909 BPH720909:BPI720909 BZD720909:BZE720909 CIZ720909:CJA720909 CSV720909:CSW720909 DCR720909:DCS720909 DMN720909:DMO720909 DWJ720909:DWK720909 EGF720909:EGG720909 EQB720909:EQC720909 EZX720909:EZY720909 FJT720909:FJU720909 FTP720909:FTQ720909 GDL720909:GDM720909 GNH720909:GNI720909 GXD720909:GXE720909 HGZ720909:HHA720909 HQV720909:HQW720909 IAR720909:IAS720909 IKN720909:IKO720909 IUJ720909:IUK720909 JEF720909:JEG720909 JOB720909:JOC720909 JXX720909:JXY720909 KHT720909:KHU720909 KRP720909:KRQ720909 LBL720909:LBM720909 LLH720909:LLI720909 LVD720909:LVE720909 MEZ720909:MFA720909 MOV720909:MOW720909 MYR720909:MYS720909 NIN720909:NIO720909 NSJ720909:NSK720909 OCF720909:OCG720909 OMB720909:OMC720909 OVX720909:OVY720909 PFT720909:PFU720909 PPP720909:PPQ720909 PZL720909:PZM720909 QJH720909:QJI720909 QTD720909:QTE720909 RCZ720909:RDA720909 RMV720909:RMW720909 RWR720909:RWS720909 SGN720909:SGO720909 SQJ720909:SQK720909 TAF720909:TAG720909 TKB720909:TKC720909 TTX720909:TTY720909 UDT720909:UDU720909 UNP720909:UNQ720909 UXL720909:UXM720909 VHH720909:VHI720909 VRD720909:VRE720909 WAZ720909:WBA720909 WKV720909:WKW720909 WUR720909:WUS720909 IF786445:IG786445 SB786445:SC786445 ABX786445:ABY786445 ALT786445:ALU786445 AVP786445:AVQ786445 BFL786445:BFM786445 BPH786445:BPI786445 BZD786445:BZE786445 CIZ786445:CJA786445 CSV786445:CSW786445 DCR786445:DCS786445 DMN786445:DMO786445 DWJ786445:DWK786445 EGF786445:EGG786445 EQB786445:EQC786445 EZX786445:EZY786445 FJT786445:FJU786445 FTP786445:FTQ786445 GDL786445:GDM786445 GNH786445:GNI786445 GXD786445:GXE786445 HGZ786445:HHA786445 HQV786445:HQW786445 IAR786445:IAS786445 IKN786445:IKO786445 IUJ786445:IUK786445 JEF786445:JEG786445 JOB786445:JOC786445 JXX786445:JXY786445 KHT786445:KHU786445 KRP786445:KRQ786445 LBL786445:LBM786445 LLH786445:LLI786445 LVD786445:LVE786445 MEZ786445:MFA786445 MOV786445:MOW786445 MYR786445:MYS786445 NIN786445:NIO786445 NSJ786445:NSK786445 OCF786445:OCG786445 OMB786445:OMC786445 OVX786445:OVY786445 PFT786445:PFU786445 PPP786445:PPQ786445 PZL786445:PZM786445 QJH786445:QJI786445 QTD786445:QTE786445 RCZ786445:RDA786445 RMV786445:RMW786445 RWR786445:RWS786445 SGN786445:SGO786445 SQJ786445:SQK786445 TAF786445:TAG786445 TKB786445:TKC786445 TTX786445:TTY786445 UDT786445:UDU786445 UNP786445:UNQ786445 UXL786445:UXM786445 VHH786445:VHI786445 VRD786445:VRE786445 WAZ786445:WBA786445 WKV786445:WKW786445 WUR786445:WUS786445 IF851981:IG851981 SB851981:SC851981 ABX851981:ABY851981 ALT851981:ALU851981 AVP851981:AVQ851981 BFL851981:BFM851981 BPH851981:BPI851981 BZD851981:BZE851981 CIZ851981:CJA851981 CSV851981:CSW851981 DCR851981:DCS851981 DMN851981:DMO851981 DWJ851981:DWK851981 EGF851981:EGG851981 EQB851981:EQC851981 EZX851981:EZY851981 FJT851981:FJU851981 FTP851981:FTQ851981 GDL851981:GDM851981 GNH851981:GNI851981 GXD851981:GXE851981 HGZ851981:HHA851981 HQV851981:HQW851981 IAR851981:IAS851981 IKN851981:IKO851981 IUJ851981:IUK851981 JEF851981:JEG851981 JOB851981:JOC851981 JXX851981:JXY851981 KHT851981:KHU851981 KRP851981:KRQ851981 LBL851981:LBM851981 LLH851981:LLI851981 LVD851981:LVE851981 MEZ851981:MFA851981 MOV851981:MOW851981 MYR851981:MYS851981 NIN851981:NIO851981 NSJ851981:NSK851981 OCF851981:OCG851981 OMB851981:OMC851981 OVX851981:OVY851981 PFT851981:PFU851981 PPP851981:PPQ851981 PZL851981:PZM851981 QJH851981:QJI851981 QTD851981:QTE851981 RCZ851981:RDA851981 RMV851981:RMW851981 RWR851981:RWS851981 SGN851981:SGO851981 SQJ851981:SQK851981 TAF851981:TAG851981 TKB851981:TKC851981 TTX851981:TTY851981 UDT851981:UDU851981 UNP851981:UNQ851981 UXL851981:UXM851981 VHH851981:VHI851981 VRD851981:VRE851981 WAZ851981:WBA851981 WKV851981:WKW851981 WUR851981:WUS851981 IF917517:IG917517 SB917517:SC917517 ABX917517:ABY917517 ALT917517:ALU917517 AVP917517:AVQ917517 BFL917517:BFM917517 BPH917517:BPI917517 BZD917517:BZE917517 CIZ917517:CJA917517 CSV917517:CSW917517 DCR917517:DCS917517 DMN917517:DMO917517 DWJ917517:DWK917517 EGF917517:EGG917517 EQB917517:EQC917517 EZX917517:EZY917517 FJT917517:FJU917517 FTP917517:FTQ917517 GDL917517:GDM917517 GNH917517:GNI917517 GXD917517:GXE917517 HGZ917517:HHA917517 HQV917517:HQW917517 IAR917517:IAS917517 IKN917517:IKO917517 IUJ917517:IUK917517 JEF917517:JEG917517 JOB917517:JOC917517 JXX917517:JXY917517 KHT917517:KHU917517 KRP917517:KRQ917517 LBL917517:LBM917517 LLH917517:LLI917517 LVD917517:LVE917517 MEZ917517:MFA917517 MOV917517:MOW917517 MYR917517:MYS917517 NIN917517:NIO917517 NSJ917517:NSK917517 OCF917517:OCG917517 OMB917517:OMC917517 OVX917517:OVY917517 PFT917517:PFU917517 PPP917517:PPQ917517 PZL917517:PZM917517 QJH917517:QJI917517 QTD917517:QTE917517 RCZ917517:RDA917517 RMV917517:RMW917517 RWR917517:RWS917517 SGN917517:SGO917517 SQJ917517:SQK917517 TAF917517:TAG917517 TKB917517:TKC917517 TTX917517:TTY917517 UDT917517:UDU917517 UNP917517:UNQ917517 UXL917517:UXM917517 VHH917517:VHI917517 VRD917517:VRE917517 WAZ917517:WBA917517 WKV917517:WKW917517 WUR917517:WUS917517 IF983053:IG983053 SB983053:SC983053 ABX983053:ABY983053 ALT983053:ALU983053 AVP983053:AVQ983053 BFL983053:BFM983053 BPH983053:BPI983053 BZD983053:BZE983053 CIZ983053:CJA983053 CSV983053:CSW983053 DCR983053:DCS983053 DMN983053:DMO983053 DWJ983053:DWK983053 EGF983053:EGG983053 EQB983053:EQC983053 EZX983053:EZY983053 FJT983053:FJU983053 FTP983053:FTQ983053 GDL983053:GDM983053 GNH983053:GNI983053 GXD983053:GXE983053 HGZ983053:HHA983053 HQV983053:HQW983053 IAR983053:IAS983053 IKN983053:IKO983053 IUJ983053:IUK983053 JEF983053:JEG983053 JOB983053:JOC983053 JXX983053:JXY983053 KHT983053:KHU983053 KRP983053:KRQ983053 LBL983053:LBM983053 LLH983053:LLI983053 LVD983053:LVE983053 MEZ983053:MFA983053 MOV983053:MOW983053 MYR983053:MYS983053 NIN983053:NIO983053 NSJ983053:NSK983053 OCF983053:OCG983053 OMB983053:OMC983053 OVX983053:OVY983053 PFT983053:PFU983053 PPP983053:PPQ983053 PZL983053:PZM983053 QJH983053:QJI983053 QTD983053:QTE983053 RCZ983053:RDA983053 RMV983053:RMW983053 RWR983053:RWS983053 SGN983053:SGO983053 SQJ983053:SQK983053 TAF983053:TAG983053 TKB983053:TKC983053 TTX983053:TTY983053 UDT983053:UDU983053 UNP983053:UNQ983053 UXL983053:UXM983053 VHH983053:VHI983053 VRD983053:VRE983053 WAZ983053:WBA983053 WKV983053:WKW983053 WUR983053:WUS983053 II65549:IJ65549 SE65549:SF65549 ACA65549:ACB65549 ALW65549:ALX65549 AVS65549:AVT65549 BFO65549:BFP65549 BPK65549:BPL65549 BZG65549:BZH65549 CJC65549:CJD65549 CSY65549:CSZ65549 DCU65549:DCV65549 DMQ65549:DMR65549 DWM65549:DWN65549 EGI65549:EGJ65549 EQE65549:EQF65549 FAA65549:FAB65549 FJW65549:FJX65549 FTS65549:FTT65549 GDO65549:GDP65549 GNK65549:GNL65549 GXG65549:GXH65549 HHC65549:HHD65549 HQY65549:HQZ65549 IAU65549:IAV65549 IKQ65549:IKR65549 IUM65549:IUN65549 JEI65549:JEJ65549 JOE65549:JOF65549 JYA65549:JYB65549 KHW65549:KHX65549 KRS65549:KRT65549 LBO65549:LBP65549 LLK65549:LLL65549 LVG65549:LVH65549 MFC65549:MFD65549 MOY65549:MOZ65549 MYU65549:MYV65549 NIQ65549:NIR65549 NSM65549:NSN65549 OCI65549:OCJ65549 OME65549:OMF65549 OWA65549:OWB65549 PFW65549:PFX65549 PPS65549:PPT65549 PZO65549:PZP65549 QJK65549:QJL65549 QTG65549:QTH65549 RDC65549:RDD65549 RMY65549:RMZ65549 RWU65549:RWV65549 SGQ65549:SGR65549 SQM65549:SQN65549 TAI65549:TAJ65549 TKE65549:TKF65549 TUA65549:TUB65549 UDW65549:UDX65549 UNS65549:UNT65549 UXO65549:UXP65549 VHK65549:VHL65549 VRG65549:VRH65549 WBC65549:WBD65549 WKY65549:WKZ65549 WUU65549:WUV65549 II131085:IJ131085 SE131085:SF131085 ACA131085:ACB131085 ALW131085:ALX131085 AVS131085:AVT131085 BFO131085:BFP131085 BPK131085:BPL131085 BZG131085:BZH131085 CJC131085:CJD131085 CSY131085:CSZ131085 DCU131085:DCV131085 DMQ131085:DMR131085 DWM131085:DWN131085 EGI131085:EGJ131085 EQE131085:EQF131085 FAA131085:FAB131085 FJW131085:FJX131085 FTS131085:FTT131085 GDO131085:GDP131085 GNK131085:GNL131085 GXG131085:GXH131085 HHC131085:HHD131085 HQY131085:HQZ131085 IAU131085:IAV131085 IKQ131085:IKR131085 IUM131085:IUN131085 JEI131085:JEJ131085 JOE131085:JOF131085 JYA131085:JYB131085 KHW131085:KHX131085 KRS131085:KRT131085 LBO131085:LBP131085 LLK131085:LLL131085 LVG131085:LVH131085 MFC131085:MFD131085 MOY131085:MOZ131085 MYU131085:MYV131085 NIQ131085:NIR131085 NSM131085:NSN131085 OCI131085:OCJ131085 OME131085:OMF131085 OWA131085:OWB131085 PFW131085:PFX131085 PPS131085:PPT131085 PZO131085:PZP131085 QJK131085:QJL131085 QTG131085:QTH131085 RDC131085:RDD131085 RMY131085:RMZ131085 RWU131085:RWV131085 SGQ131085:SGR131085 SQM131085:SQN131085 TAI131085:TAJ131085 TKE131085:TKF131085 TUA131085:TUB131085 UDW131085:UDX131085 UNS131085:UNT131085 UXO131085:UXP131085 VHK131085:VHL131085 VRG131085:VRH131085 WBC131085:WBD131085 WKY131085:WKZ131085 WUU131085:WUV131085 II196621:IJ196621 SE196621:SF196621 ACA196621:ACB196621 ALW196621:ALX196621 AVS196621:AVT196621 BFO196621:BFP196621 BPK196621:BPL196621 BZG196621:BZH196621 CJC196621:CJD196621 CSY196621:CSZ196621 DCU196621:DCV196621 DMQ196621:DMR196621 DWM196621:DWN196621 EGI196621:EGJ196621 EQE196621:EQF196621 FAA196621:FAB196621 FJW196621:FJX196621 FTS196621:FTT196621 GDO196621:GDP196621 GNK196621:GNL196621 GXG196621:GXH196621 HHC196621:HHD196621 HQY196621:HQZ196621 IAU196621:IAV196621 IKQ196621:IKR196621 IUM196621:IUN196621 JEI196621:JEJ196621 JOE196621:JOF196621 JYA196621:JYB196621 KHW196621:KHX196621 KRS196621:KRT196621 LBO196621:LBP196621 LLK196621:LLL196621 LVG196621:LVH196621 MFC196621:MFD196621 MOY196621:MOZ196621 MYU196621:MYV196621 NIQ196621:NIR196621 NSM196621:NSN196621 OCI196621:OCJ196621 OME196621:OMF196621 OWA196621:OWB196621 PFW196621:PFX196621 PPS196621:PPT196621 PZO196621:PZP196621 QJK196621:QJL196621 QTG196621:QTH196621 RDC196621:RDD196621 RMY196621:RMZ196621 RWU196621:RWV196621 SGQ196621:SGR196621 SQM196621:SQN196621 TAI196621:TAJ196621 TKE196621:TKF196621 TUA196621:TUB196621 UDW196621:UDX196621 UNS196621:UNT196621 UXO196621:UXP196621 VHK196621:VHL196621 VRG196621:VRH196621 WBC196621:WBD196621 WKY196621:WKZ196621 WUU196621:WUV196621 II262157:IJ262157 SE262157:SF262157 ACA262157:ACB262157 ALW262157:ALX262157 AVS262157:AVT262157 BFO262157:BFP262157 BPK262157:BPL262157 BZG262157:BZH262157 CJC262157:CJD262157 CSY262157:CSZ262157 DCU262157:DCV262157 DMQ262157:DMR262157 DWM262157:DWN262157 EGI262157:EGJ262157 EQE262157:EQF262157 FAA262157:FAB262157 FJW262157:FJX262157 FTS262157:FTT262157 GDO262157:GDP262157 GNK262157:GNL262157 GXG262157:GXH262157 HHC262157:HHD262157 HQY262157:HQZ262157 IAU262157:IAV262157 IKQ262157:IKR262157 IUM262157:IUN262157 JEI262157:JEJ262157 JOE262157:JOF262157 JYA262157:JYB262157 KHW262157:KHX262157 KRS262157:KRT262157 LBO262157:LBP262157 LLK262157:LLL262157 LVG262157:LVH262157 MFC262157:MFD262157 MOY262157:MOZ262157 MYU262157:MYV262157 NIQ262157:NIR262157 NSM262157:NSN262157 OCI262157:OCJ262157 OME262157:OMF262157 OWA262157:OWB262157 PFW262157:PFX262157 PPS262157:PPT262157 PZO262157:PZP262157 QJK262157:QJL262157 QTG262157:QTH262157 RDC262157:RDD262157 RMY262157:RMZ262157 RWU262157:RWV262157 SGQ262157:SGR262157 SQM262157:SQN262157 TAI262157:TAJ262157 TKE262157:TKF262157 TUA262157:TUB262157 UDW262157:UDX262157 UNS262157:UNT262157 UXO262157:UXP262157 VHK262157:VHL262157 VRG262157:VRH262157 WBC262157:WBD262157 WKY262157:WKZ262157 WUU262157:WUV262157 II327693:IJ327693 SE327693:SF327693 ACA327693:ACB327693 ALW327693:ALX327693 AVS327693:AVT327693 BFO327693:BFP327693 BPK327693:BPL327693 BZG327693:BZH327693 CJC327693:CJD327693 CSY327693:CSZ327693 DCU327693:DCV327693 DMQ327693:DMR327693 DWM327693:DWN327693 EGI327693:EGJ327693 EQE327693:EQF327693 FAA327693:FAB327693 FJW327693:FJX327693 FTS327693:FTT327693 GDO327693:GDP327693 GNK327693:GNL327693 GXG327693:GXH327693 HHC327693:HHD327693 HQY327693:HQZ327693 IAU327693:IAV327693 IKQ327693:IKR327693 IUM327693:IUN327693 JEI327693:JEJ327693 JOE327693:JOF327693 JYA327693:JYB327693 KHW327693:KHX327693 KRS327693:KRT327693 LBO327693:LBP327693 LLK327693:LLL327693 LVG327693:LVH327693 MFC327693:MFD327693 MOY327693:MOZ327693 MYU327693:MYV327693 NIQ327693:NIR327693 NSM327693:NSN327693 OCI327693:OCJ327693 OME327693:OMF327693 OWA327693:OWB327693 PFW327693:PFX327693 PPS327693:PPT327693 PZO327693:PZP327693 QJK327693:QJL327693 QTG327693:QTH327693 RDC327693:RDD327693 RMY327693:RMZ327693 RWU327693:RWV327693 SGQ327693:SGR327693 SQM327693:SQN327693 TAI327693:TAJ327693 TKE327693:TKF327693 TUA327693:TUB327693 UDW327693:UDX327693 UNS327693:UNT327693 UXO327693:UXP327693 VHK327693:VHL327693 VRG327693:VRH327693 WBC327693:WBD327693 WKY327693:WKZ327693 WUU327693:WUV327693 II393229:IJ393229 SE393229:SF393229 ACA393229:ACB393229 ALW393229:ALX393229 AVS393229:AVT393229 BFO393229:BFP393229 BPK393229:BPL393229 BZG393229:BZH393229 CJC393229:CJD393229 CSY393229:CSZ393229 DCU393229:DCV393229 DMQ393229:DMR393229 DWM393229:DWN393229 EGI393229:EGJ393229 EQE393229:EQF393229 FAA393229:FAB393229 FJW393229:FJX393229 FTS393229:FTT393229 GDO393229:GDP393229 GNK393229:GNL393229 GXG393229:GXH393229 HHC393229:HHD393229 HQY393229:HQZ393229 IAU393229:IAV393229 IKQ393229:IKR393229 IUM393229:IUN393229 JEI393229:JEJ393229 JOE393229:JOF393229 JYA393229:JYB393229 KHW393229:KHX393229 KRS393229:KRT393229 LBO393229:LBP393229 LLK393229:LLL393229 LVG393229:LVH393229 MFC393229:MFD393229 MOY393229:MOZ393229 MYU393229:MYV393229 NIQ393229:NIR393229 NSM393229:NSN393229 OCI393229:OCJ393229 OME393229:OMF393229 OWA393229:OWB393229 PFW393229:PFX393229 PPS393229:PPT393229 PZO393229:PZP393229 QJK393229:QJL393229 QTG393229:QTH393229 RDC393229:RDD393229 RMY393229:RMZ393229 RWU393229:RWV393229 SGQ393229:SGR393229 SQM393229:SQN393229 TAI393229:TAJ393229 TKE393229:TKF393229 TUA393229:TUB393229 UDW393229:UDX393229 UNS393229:UNT393229 UXO393229:UXP393229 VHK393229:VHL393229 VRG393229:VRH393229 WBC393229:WBD393229 WKY393229:WKZ393229 WUU393229:WUV393229 II458765:IJ458765 SE458765:SF458765 ACA458765:ACB458765 ALW458765:ALX458765 AVS458765:AVT458765 BFO458765:BFP458765 BPK458765:BPL458765 BZG458765:BZH458765 CJC458765:CJD458765 CSY458765:CSZ458765 DCU458765:DCV458765 DMQ458765:DMR458765 DWM458765:DWN458765 EGI458765:EGJ458765 EQE458765:EQF458765 FAA458765:FAB458765 FJW458765:FJX458765 FTS458765:FTT458765 GDO458765:GDP458765 GNK458765:GNL458765 GXG458765:GXH458765 HHC458765:HHD458765 HQY458765:HQZ458765 IAU458765:IAV458765 IKQ458765:IKR458765 IUM458765:IUN458765 JEI458765:JEJ458765 JOE458765:JOF458765 JYA458765:JYB458765 KHW458765:KHX458765 KRS458765:KRT458765 LBO458765:LBP458765 LLK458765:LLL458765 LVG458765:LVH458765 MFC458765:MFD458765 MOY458765:MOZ458765 MYU458765:MYV458765 NIQ458765:NIR458765 NSM458765:NSN458765 OCI458765:OCJ458765 OME458765:OMF458765 OWA458765:OWB458765 PFW458765:PFX458765 PPS458765:PPT458765 PZO458765:PZP458765 QJK458765:QJL458765 QTG458765:QTH458765 RDC458765:RDD458765 RMY458765:RMZ458765 RWU458765:RWV458765 SGQ458765:SGR458765 SQM458765:SQN458765 TAI458765:TAJ458765 TKE458765:TKF458765 TUA458765:TUB458765 UDW458765:UDX458765 UNS458765:UNT458765 UXO458765:UXP458765 VHK458765:VHL458765 VRG458765:VRH458765 WBC458765:WBD458765 WKY458765:WKZ458765 WUU458765:WUV458765 II524301:IJ524301 SE524301:SF524301 ACA524301:ACB524301 ALW524301:ALX524301 AVS524301:AVT524301 BFO524301:BFP524301 BPK524301:BPL524301 BZG524301:BZH524301 CJC524301:CJD524301 CSY524301:CSZ524301 DCU524301:DCV524301 DMQ524301:DMR524301 DWM524301:DWN524301 EGI524301:EGJ524301 EQE524301:EQF524301 FAA524301:FAB524301 FJW524301:FJX524301 FTS524301:FTT524301 GDO524301:GDP524301 GNK524301:GNL524301 GXG524301:GXH524301 HHC524301:HHD524301 HQY524301:HQZ524301 IAU524301:IAV524301 IKQ524301:IKR524301 IUM524301:IUN524301 JEI524301:JEJ524301 JOE524301:JOF524301 JYA524301:JYB524301 KHW524301:KHX524301 KRS524301:KRT524301 LBO524301:LBP524301 LLK524301:LLL524301 LVG524301:LVH524301 MFC524301:MFD524301 MOY524301:MOZ524301 MYU524301:MYV524301 NIQ524301:NIR524301 NSM524301:NSN524301 OCI524301:OCJ524301 OME524301:OMF524301 OWA524301:OWB524301 PFW524301:PFX524301 PPS524301:PPT524301 PZO524301:PZP524301 QJK524301:QJL524301 QTG524301:QTH524301 RDC524301:RDD524301 RMY524301:RMZ524301 RWU524301:RWV524301 SGQ524301:SGR524301 SQM524301:SQN524301 TAI524301:TAJ524301 TKE524301:TKF524301 TUA524301:TUB524301 UDW524301:UDX524301 UNS524301:UNT524301 UXO524301:UXP524301 VHK524301:VHL524301 VRG524301:VRH524301 WBC524301:WBD524301 WKY524301:WKZ524301 WUU524301:WUV524301 II589837:IJ589837 SE589837:SF589837 ACA589837:ACB589837 ALW589837:ALX589837 AVS589837:AVT589837 BFO589837:BFP589837 BPK589837:BPL589837 BZG589837:BZH589837 CJC589837:CJD589837 CSY589837:CSZ589837 DCU589837:DCV589837 DMQ589837:DMR589837 DWM589837:DWN589837 EGI589837:EGJ589837 EQE589837:EQF589837 FAA589837:FAB589837 FJW589837:FJX589837 FTS589837:FTT589837 GDO589837:GDP589837 GNK589837:GNL589837 GXG589837:GXH589837 HHC589837:HHD589837 HQY589837:HQZ589837 IAU589837:IAV589837 IKQ589837:IKR589837 IUM589837:IUN589837 JEI589837:JEJ589837 JOE589837:JOF589837 JYA589837:JYB589837 KHW589837:KHX589837 KRS589837:KRT589837 LBO589837:LBP589837 LLK589837:LLL589837 LVG589837:LVH589837 MFC589837:MFD589837 MOY589837:MOZ589837 MYU589837:MYV589837 NIQ589837:NIR589837 NSM589837:NSN589837 OCI589837:OCJ589837 OME589837:OMF589837 OWA589837:OWB589837 PFW589837:PFX589837 PPS589837:PPT589837 PZO589837:PZP589837 QJK589837:QJL589837 QTG589837:QTH589837 RDC589837:RDD589837 RMY589837:RMZ589837 RWU589837:RWV589837 SGQ589837:SGR589837 SQM589837:SQN589837 TAI589837:TAJ589837 TKE589837:TKF589837 TUA589837:TUB589837 UDW589837:UDX589837 UNS589837:UNT589837 UXO589837:UXP589837 VHK589837:VHL589837 VRG589837:VRH589837 WBC589837:WBD589837 WKY589837:WKZ589837 WUU589837:WUV589837 II655373:IJ655373 SE655373:SF655373 ACA655373:ACB655373 ALW655373:ALX655373 AVS655373:AVT655373 BFO655373:BFP655373 BPK655373:BPL655373 BZG655373:BZH655373 CJC655373:CJD655373 CSY655373:CSZ655373 DCU655373:DCV655373 DMQ655373:DMR655373 DWM655373:DWN655373 EGI655373:EGJ655373 EQE655373:EQF655373 FAA655373:FAB655373 FJW655373:FJX655373 FTS655373:FTT655373 GDO655373:GDP655373 GNK655373:GNL655373 GXG655373:GXH655373 HHC655373:HHD655373 HQY655373:HQZ655373 IAU655373:IAV655373 IKQ655373:IKR655373 IUM655373:IUN655373 JEI655373:JEJ655373 JOE655373:JOF655373 JYA655373:JYB655373 KHW655373:KHX655373 KRS655373:KRT655373 LBO655373:LBP655373 LLK655373:LLL655373 LVG655373:LVH655373 MFC655373:MFD655373 MOY655373:MOZ655373 MYU655373:MYV655373 NIQ655373:NIR655373 NSM655373:NSN655373 OCI655373:OCJ655373 OME655373:OMF655373 OWA655373:OWB655373 PFW655373:PFX655373 PPS655373:PPT655373 PZO655373:PZP655373 QJK655373:QJL655373 QTG655373:QTH655373 RDC655373:RDD655373 RMY655373:RMZ655373 RWU655373:RWV655373 SGQ655373:SGR655373 SQM655373:SQN655373 TAI655373:TAJ655373 TKE655373:TKF655373 TUA655373:TUB655373 UDW655373:UDX655373 UNS655373:UNT655373 UXO655373:UXP655373 VHK655373:VHL655373 VRG655373:VRH655373 WBC655373:WBD655373 WKY655373:WKZ655373 WUU655373:WUV655373 II720909:IJ720909 SE720909:SF720909 ACA720909:ACB720909 ALW720909:ALX720909 AVS720909:AVT720909 BFO720909:BFP720909 BPK720909:BPL720909 BZG720909:BZH720909 CJC720909:CJD720909 CSY720909:CSZ720909 DCU720909:DCV720909 DMQ720909:DMR720909 DWM720909:DWN720909 EGI720909:EGJ720909 EQE720909:EQF720909 FAA720909:FAB720909 FJW720909:FJX720909 FTS720909:FTT720909 GDO720909:GDP720909 GNK720909:GNL720909 GXG720909:GXH720909 HHC720909:HHD720909 HQY720909:HQZ720909 IAU720909:IAV720909 IKQ720909:IKR720909 IUM720909:IUN720909 JEI720909:JEJ720909 JOE720909:JOF720909 JYA720909:JYB720909 KHW720909:KHX720909 KRS720909:KRT720909 LBO720909:LBP720909 LLK720909:LLL720909 LVG720909:LVH720909 MFC720909:MFD720909 MOY720909:MOZ720909 MYU720909:MYV720909 NIQ720909:NIR720909 NSM720909:NSN720909 OCI720909:OCJ720909 OME720909:OMF720909 OWA720909:OWB720909 PFW720909:PFX720909 PPS720909:PPT720909 PZO720909:PZP720909 QJK720909:QJL720909 QTG720909:QTH720909 RDC720909:RDD720909 RMY720909:RMZ720909 RWU720909:RWV720909 SGQ720909:SGR720909 SQM720909:SQN720909 TAI720909:TAJ720909 TKE720909:TKF720909 TUA720909:TUB720909 UDW720909:UDX720909 UNS720909:UNT720909 UXO720909:UXP720909 VHK720909:VHL720909 VRG720909:VRH720909 WBC720909:WBD720909 WKY720909:WKZ720909 WUU720909:WUV720909 II786445:IJ786445 SE786445:SF786445 ACA786445:ACB786445 ALW786445:ALX786445 AVS786445:AVT786445 BFO786445:BFP786445 BPK786445:BPL786445 BZG786445:BZH786445 CJC786445:CJD786445 CSY786445:CSZ786445 DCU786445:DCV786445 DMQ786445:DMR786445 DWM786445:DWN786445 EGI786445:EGJ786445 EQE786445:EQF786445 FAA786445:FAB786445 FJW786445:FJX786445 FTS786445:FTT786445 GDO786445:GDP786445 GNK786445:GNL786445 GXG786445:GXH786445 HHC786445:HHD786445 HQY786445:HQZ786445 IAU786445:IAV786445 IKQ786445:IKR786445 IUM786445:IUN786445 JEI786445:JEJ786445 JOE786445:JOF786445 JYA786445:JYB786445 KHW786445:KHX786445 KRS786445:KRT786445 LBO786445:LBP786445 LLK786445:LLL786445 LVG786445:LVH786445 MFC786445:MFD786445 MOY786445:MOZ786445 MYU786445:MYV786445 NIQ786445:NIR786445 NSM786445:NSN786445 OCI786445:OCJ786445 OME786445:OMF786445 OWA786445:OWB786445 PFW786445:PFX786445 PPS786445:PPT786445 PZO786445:PZP786445 QJK786445:QJL786445 QTG786445:QTH786445 RDC786445:RDD786445 RMY786445:RMZ786445 RWU786445:RWV786445 SGQ786445:SGR786445 SQM786445:SQN786445 TAI786445:TAJ786445 TKE786445:TKF786445 TUA786445:TUB786445 UDW786445:UDX786445 UNS786445:UNT786445 UXO786445:UXP786445 VHK786445:VHL786445 VRG786445:VRH786445 WBC786445:WBD786445 WKY786445:WKZ786445 WUU786445:WUV786445 II851981:IJ851981 SE851981:SF851981 ACA851981:ACB851981 ALW851981:ALX851981 AVS851981:AVT851981 BFO851981:BFP851981 BPK851981:BPL851981 BZG851981:BZH851981 CJC851981:CJD851981 CSY851981:CSZ851981 DCU851981:DCV851981 DMQ851981:DMR851981 DWM851981:DWN851981 EGI851981:EGJ851981 EQE851981:EQF851981 FAA851981:FAB851981 FJW851981:FJX851981 FTS851981:FTT851981 GDO851981:GDP851981 GNK851981:GNL851981 GXG851981:GXH851981 HHC851981:HHD851981 HQY851981:HQZ851981 IAU851981:IAV851981 IKQ851981:IKR851981 IUM851981:IUN851981 JEI851981:JEJ851981 JOE851981:JOF851981 JYA851981:JYB851981 KHW851981:KHX851981 KRS851981:KRT851981 LBO851981:LBP851981 LLK851981:LLL851981 LVG851981:LVH851981 MFC851981:MFD851981 MOY851981:MOZ851981 MYU851981:MYV851981 NIQ851981:NIR851981 NSM851981:NSN851981 OCI851981:OCJ851981 OME851981:OMF851981 OWA851981:OWB851981 PFW851981:PFX851981 PPS851981:PPT851981 PZO851981:PZP851981 QJK851981:QJL851981 QTG851981:QTH851981 RDC851981:RDD851981 RMY851981:RMZ851981 RWU851981:RWV851981 SGQ851981:SGR851981 SQM851981:SQN851981 TAI851981:TAJ851981 TKE851981:TKF851981 TUA851981:TUB851981 UDW851981:UDX851981 UNS851981:UNT851981 UXO851981:UXP851981 VHK851981:VHL851981 VRG851981:VRH851981 WBC851981:WBD851981 WKY851981:WKZ851981 WUU851981:WUV851981 II917517:IJ917517 SE917517:SF917517 ACA917517:ACB917517 ALW917517:ALX917517 AVS917517:AVT917517 BFO917517:BFP917517 BPK917517:BPL917517 BZG917517:BZH917517 CJC917517:CJD917517 CSY917517:CSZ917517 DCU917517:DCV917517 DMQ917517:DMR917517 DWM917517:DWN917517 EGI917517:EGJ917517 EQE917517:EQF917517 FAA917517:FAB917517 FJW917517:FJX917517 FTS917517:FTT917517 GDO917517:GDP917517 GNK917517:GNL917517 GXG917517:GXH917517 HHC917517:HHD917517 HQY917517:HQZ917517 IAU917517:IAV917517 IKQ917517:IKR917517 IUM917517:IUN917517 JEI917517:JEJ917517 JOE917517:JOF917517 JYA917517:JYB917517 KHW917517:KHX917517 KRS917517:KRT917517 LBO917517:LBP917517 LLK917517:LLL917517 LVG917517:LVH917517 MFC917517:MFD917517 MOY917517:MOZ917517 MYU917517:MYV917517 NIQ917517:NIR917517 NSM917517:NSN917517 OCI917517:OCJ917517 OME917517:OMF917517 OWA917517:OWB917517 PFW917517:PFX917517 PPS917517:PPT917517 PZO917517:PZP917517 QJK917517:QJL917517 QTG917517:QTH917517 RDC917517:RDD917517 RMY917517:RMZ917517 RWU917517:RWV917517 SGQ917517:SGR917517 SQM917517:SQN917517 TAI917517:TAJ917517 TKE917517:TKF917517 TUA917517:TUB917517 UDW917517:UDX917517 UNS917517:UNT917517 UXO917517:UXP917517 VHK917517:VHL917517 VRG917517:VRH917517 WBC917517:WBD917517 WKY917517:WKZ917517 WUU917517:WUV917517 II983053:IJ983053 SE983053:SF983053 ACA983053:ACB983053 ALW983053:ALX983053 AVS983053:AVT983053 BFO983053:BFP983053 BPK983053:BPL983053 BZG983053:BZH983053 CJC983053:CJD983053 CSY983053:CSZ983053 DCU983053:DCV983053 DMQ983053:DMR983053 DWM983053:DWN983053 EGI983053:EGJ983053 EQE983053:EQF983053 FAA983053:FAB983053 FJW983053:FJX983053 FTS983053:FTT983053 GDO983053:GDP983053 GNK983053:GNL983053 GXG983053:GXH983053 HHC983053:HHD983053 HQY983053:HQZ983053 IAU983053:IAV983053 IKQ983053:IKR983053 IUM983053:IUN983053 JEI983053:JEJ983053 JOE983053:JOF983053 JYA983053:JYB983053 KHW983053:KHX983053 KRS983053:KRT983053 LBO983053:LBP983053 LLK983053:LLL983053 LVG983053:LVH983053 MFC983053:MFD983053 MOY983053:MOZ983053 MYU983053:MYV983053 NIQ983053:NIR983053 NSM983053:NSN983053 OCI983053:OCJ983053 OME983053:OMF983053 OWA983053:OWB983053 PFW983053:PFX983053 PPS983053:PPT983053 PZO983053:PZP983053 QJK983053:QJL983053 QTG983053:QTH983053 RDC983053:RDD983053 RMY983053:RMZ983053 RWU983053:RWV983053 SGQ983053:SGR983053 SQM983053:SQN983053 TAI983053:TAJ983053 TKE983053:TKF983053 TUA983053:TUB983053 UDW983053:UDX983053 UNS983053:UNT983053 UXO983053:UXP983053 VHK983053:VHL983053 VRG983053:VRH983053 WBC983053:WBD983053 WKY983053:WKZ983053 WUU983053:WUV983053 IL65549:IM65549 SH65549:SI65549 ACD65549:ACE65549 ALZ65549:AMA65549 AVV65549:AVW65549 BFR65549:BFS65549 BPN65549:BPO65549 BZJ65549:BZK65549 CJF65549:CJG65549 CTB65549:CTC65549 DCX65549:DCY65549 DMT65549:DMU65549 DWP65549:DWQ65549 EGL65549:EGM65549 EQH65549:EQI65549 FAD65549:FAE65549 FJZ65549:FKA65549 FTV65549:FTW65549 GDR65549:GDS65549 GNN65549:GNO65549 GXJ65549:GXK65549 HHF65549:HHG65549 HRB65549:HRC65549 IAX65549:IAY65549 IKT65549:IKU65549 IUP65549:IUQ65549 JEL65549:JEM65549 JOH65549:JOI65549 JYD65549:JYE65549 KHZ65549:KIA65549 KRV65549:KRW65549 LBR65549:LBS65549 LLN65549:LLO65549 LVJ65549:LVK65549 MFF65549:MFG65549 MPB65549:MPC65549 MYX65549:MYY65549 NIT65549:NIU65549 NSP65549:NSQ65549 OCL65549:OCM65549 OMH65549:OMI65549 OWD65549:OWE65549 PFZ65549:PGA65549 PPV65549:PPW65549 PZR65549:PZS65549 QJN65549:QJO65549 QTJ65549:QTK65549 RDF65549:RDG65549 RNB65549:RNC65549 RWX65549:RWY65549 SGT65549:SGU65549 SQP65549:SQQ65549 TAL65549:TAM65549 TKH65549:TKI65549 TUD65549:TUE65549 UDZ65549:UEA65549 UNV65549:UNW65549 UXR65549:UXS65549 VHN65549:VHO65549 VRJ65549:VRK65549 WBF65549:WBG65549 WLB65549:WLC65549 WUX65549:WUY65549 IL131085:IM131085 SH131085:SI131085 ACD131085:ACE131085 ALZ131085:AMA131085 AVV131085:AVW131085 BFR131085:BFS131085 BPN131085:BPO131085 BZJ131085:BZK131085 CJF131085:CJG131085 CTB131085:CTC131085 DCX131085:DCY131085 DMT131085:DMU131085 DWP131085:DWQ131085 EGL131085:EGM131085 EQH131085:EQI131085 FAD131085:FAE131085 FJZ131085:FKA131085 FTV131085:FTW131085 GDR131085:GDS131085 GNN131085:GNO131085 GXJ131085:GXK131085 HHF131085:HHG131085 HRB131085:HRC131085 IAX131085:IAY131085 IKT131085:IKU131085 IUP131085:IUQ131085 JEL131085:JEM131085 JOH131085:JOI131085 JYD131085:JYE131085 KHZ131085:KIA131085 KRV131085:KRW131085 LBR131085:LBS131085 LLN131085:LLO131085 LVJ131085:LVK131085 MFF131085:MFG131085 MPB131085:MPC131085 MYX131085:MYY131085 NIT131085:NIU131085 NSP131085:NSQ131085 OCL131085:OCM131085 OMH131085:OMI131085 OWD131085:OWE131085 PFZ131085:PGA131085 PPV131085:PPW131085 PZR131085:PZS131085 QJN131085:QJO131085 QTJ131085:QTK131085 RDF131085:RDG131085 RNB131085:RNC131085 RWX131085:RWY131085 SGT131085:SGU131085 SQP131085:SQQ131085 TAL131085:TAM131085 TKH131085:TKI131085 TUD131085:TUE131085 UDZ131085:UEA131085 UNV131085:UNW131085 UXR131085:UXS131085 VHN131085:VHO131085 VRJ131085:VRK131085 WBF131085:WBG131085 WLB131085:WLC131085 WUX131085:WUY131085 IL196621:IM196621 SH196621:SI196621 ACD196621:ACE196621 ALZ196621:AMA196621 AVV196621:AVW196621 BFR196621:BFS196621 BPN196621:BPO196621 BZJ196621:BZK196621 CJF196621:CJG196621 CTB196621:CTC196621 DCX196621:DCY196621 DMT196621:DMU196621 DWP196621:DWQ196621 EGL196621:EGM196621 EQH196621:EQI196621 FAD196621:FAE196621 FJZ196621:FKA196621 FTV196621:FTW196621 GDR196621:GDS196621 GNN196621:GNO196621 GXJ196621:GXK196621 HHF196621:HHG196621 HRB196621:HRC196621 IAX196621:IAY196621 IKT196621:IKU196621 IUP196621:IUQ196621 JEL196621:JEM196621 JOH196621:JOI196621 JYD196621:JYE196621 KHZ196621:KIA196621 KRV196621:KRW196621 LBR196621:LBS196621 LLN196621:LLO196621 LVJ196621:LVK196621 MFF196621:MFG196621 MPB196621:MPC196621 MYX196621:MYY196621 NIT196621:NIU196621 NSP196621:NSQ196621 OCL196621:OCM196621 OMH196621:OMI196621 OWD196621:OWE196621 PFZ196621:PGA196621 PPV196621:PPW196621 PZR196621:PZS196621 QJN196621:QJO196621 QTJ196621:QTK196621 RDF196621:RDG196621 RNB196621:RNC196621 RWX196621:RWY196621 SGT196621:SGU196621 SQP196621:SQQ196621 TAL196621:TAM196621 TKH196621:TKI196621 TUD196621:TUE196621 UDZ196621:UEA196621 UNV196621:UNW196621 UXR196621:UXS196621 VHN196621:VHO196621 VRJ196621:VRK196621 WBF196621:WBG196621 WLB196621:WLC196621 WUX196621:WUY196621 IL262157:IM262157 SH262157:SI262157 ACD262157:ACE262157 ALZ262157:AMA262157 AVV262157:AVW262157 BFR262157:BFS262157 BPN262157:BPO262157 BZJ262157:BZK262157 CJF262157:CJG262157 CTB262157:CTC262157 DCX262157:DCY262157 DMT262157:DMU262157 DWP262157:DWQ262157 EGL262157:EGM262157 EQH262157:EQI262157 FAD262157:FAE262157 FJZ262157:FKA262157 FTV262157:FTW262157 GDR262157:GDS262157 GNN262157:GNO262157 GXJ262157:GXK262157 HHF262157:HHG262157 HRB262157:HRC262157 IAX262157:IAY262157 IKT262157:IKU262157 IUP262157:IUQ262157 JEL262157:JEM262157 JOH262157:JOI262157 JYD262157:JYE262157 KHZ262157:KIA262157 KRV262157:KRW262157 LBR262157:LBS262157 LLN262157:LLO262157 LVJ262157:LVK262157 MFF262157:MFG262157 MPB262157:MPC262157 MYX262157:MYY262157 NIT262157:NIU262157 NSP262157:NSQ262157 OCL262157:OCM262157 OMH262157:OMI262157 OWD262157:OWE262157 PFZ262157:PGA262157 PPV262157:PPW262157 PZR262157:PZS262157 QJN262157:QJO262157 QTJ262157:QTK262157 RDF262157:RDG262157 RNB262157:RNC262157 RWX262157:RWY262157 SGT262157:SGU262157 SQP262157:SQQ262157 TAL262157:TAM262157 TKH262157:TKI262157 TUD262157:TUE262157 UDZ262157:UEA262157 UNV262157:UNW262157 UXR262157:UXS262157 VHN262157:VHO262157 VRJ262157:VRK262157 WBF262157:WBG262157 WLB262157:WLC262157 WUX262157:WUY262157 IL327693:IM327693 SH327693:SI327693 ACD327693:ACE327693 ALZ327693:AMA327693 AVV327693:AVW327693 BFR327693:BFS327693 BPN327693:BPO327693 BZJ327693:BZK327693 CJF327693:CJG327693 CTB327693:CTC327693 DCX327693:DCY327693 DMT327693:DMU327693 DWP327693:DWQ327693 EGL327693:EGM327693 EQH327693:EQI327693 FAD327693:FAE327693 FJZ327693:FKA327693 FTV327693:FTW327693 GDR327693:GDS327693 GNN327693:GNO327693 GXJ327693:GXK327693 HHF327693:HHG327693 HRB327693:HRC327693 IAX327693:IAY327693 IKT327693:IKU327693 IUP327693:IUQ327693 JEL327693:JEM327693 JOH327693:JOI327693 JYD327693:JYE327693 KHZ327693:KIA327693 KRV327693:KRW327693 LBR327693:LBS327693 LLN327693:LLO327693 LVJ327693:LVK327693 MFF327693:MFG327693 MPB327693:MPC327693 MYX327693:MYY327693 NIT327693:NIU327693 NSP327693:NSQ327693 OCL327693:OCM327693 OMH327693:OMI327693 OWD327693:OWE327693 PFZ327693:PGA327693 PPV327693:PPW327693 PZR327693:PZS327693 QJN327693:QJO327693 QTJ327693:QTK327693 RDF327693:RDG327693 RNB327693:RNC327693 RWX327693:RWY327693 SGT327693:SGU327693 SQP327693:SQQ327693 TAL327693:TAM327693 TKH327693:TKI327693 TUD327693:TUE327693 UDZ327693:UEA327693 UNV327693:UNW327693 UXR327693:UXS327693 VHN327693:VHO327693 VRJ327693:VRK327693 WBF327693:WBG327693 WLB327693:WLC327693 WUX327693:WUY327693 IL393229:IM393229 SH393229:SI393229 ACD393229:ACE393229 ALZ393229:AMA393229 AVV393229:AVW393229 BFR393229:BFS393229 BPN393229:BPO393229 BZJ393229:BZK393229 CJF393229:CJG393229 CTB393229:CTC393229 DCX393229:DCY393229 DMT393229:DMU393229 DWP393229:DWQ393229 EGL393229:EGM393229 EQH393229:EQI393229 FAD393229:FAE393229 FJZ393229:FKA393229 FTV393229:FTW393229 GDR393229:GDS393229 GNN393229:GNO393229 GXJ393229:GXK393229 HHF393229:HHG393229 HRB393229:HRC393229 IAX393229:IAY393229 IKT393229:IKU393229 IUP393229:IUQ393229 JEL393229:JEM393229 JOH393229:JOI393229 JYD393229:JYE393229 KHZ393229:KIA393229 KRV393229:KRW393229 LBR393229:LBS393229 LLN393229:LLO393229 LVJ393229:LVK393229 MFF393229:MFG393229 MPB393229:MPC393229 MYX393229:MYY393229 NIT393229:NIU393229 NSP393229:NSQ393229 OCL393229:OCM393229 OMH393229:OMI393229 OWD393229:OWE393229 PFZ393229:PGA393229 PPV393229:PPW393229 PZR393229:PZS393229 QJN393229:QJO393229 QTJ393229:QTK393229 RDF393229:RDG393229 RNB393229:RNC393229 RWX393229:RWY393229 SGT393229:SGU393229 SQP393229:SQQ393229 TAL393229:TAM393229 TKH393229:TKI393229 TUD393229:TUE393229 UDZ393229:UEA393229 UNV393229:UNW393229 UXR393229:UXS393229 VHN393229:VHO393229 VRJ393229:VRK393229 WBF393229:WBG393229 WLB393229:WLC393229 WUX393229:WUY393229 IL458765:IM458765 SH458765:SI458765 ACD458765:ACE458765 ALZ458765:AMA458765 AVV458765:AVW458765 BFR458765:BFS458765 BPN458765:BPO458765 BZJ458765:BZK458765 CJF458765:CJG458765 CTB458765:CTC458765 DCX458765:DCY458765 DMT458765:DMU458765 DWP458765:DWQ458765 EGL458765:EGM458765 EQH458765:EQI458765 FAD458765:FAE458765 FJZ458765:FKA458765 FTV458765:FTW458765 GDR458765:GDS458765 GNN458765:GNO458765 GXJ458765:GXK458765 HHF458765:HHG458765 HRB458765:HRC458765 IAX458765:IAY458765 IKT458765:IKU458765 IUP458765:IUQ458765 JEL458765:JEM458765 JOH458765:JOI458765 JYD458765:JYE458765 KHZ458765:KIA458765 KRV458765:KRW458765 LBR458765:LBS458765 LLN458765:LLO458765 LVJ458765:LVK458765 MFF458765:MFG458765 MPB458765:MPC458765 MYX458765:MYY458765 NIT458765:NIU458765 NSP458765:NSQ458765 OCL458765:OCM458765 OMH458765:OMI458765 OWD458765:OWE458765 PFZ458765:PGA458765 PPV458765:PPW458765 PZR458765:PZS458765 QJN458765:QJO458765 QTJ458765:QTK458765 RDF458765:RDG458765 RNB458765:RNC458765 RWX458765:RWY458765 SGT458765:SGU458765 SQP458765:SQQ458765 TAL458765:TAM458765 TKH458765:TKI458765 TUD458765:TUE458765 UDZ458765:UEA458765 UNV458765:UNW458765 UXR458765:UXS458765 VHN458765:VHO458765 VRJ458765:VRK458765 WBF458765:WBG458765 WLB458765:WLC458765 WUX458765:WUY458765 IL524301:IM524301 SH524301:SI524301 ACD524301:ACE524301 ALZ524301:AMA524301 AVV524301:AVW524301 BFR524301:BFS524301 BPN524301:BPO524301 BZJ524301:BZK524301 CJF524301:CJG524301 CTB524301:CTC524301 DCX524301:DCY524301 DMT524301:DMU524301 DWP524301:DWQ524301 EGL524301:EGM524301 EQH524301:EQI524301 FAD524301:FAE524301 FJZ524301:FKA524301 FTV524301:FTW524301 GDR524301:GDS524301 GNN524301:GNO524301 GXJ524301:GXK524301 HHF524301:HHG524301 HRB524301:HRC524301 IAX524301:IAY524301 IKT524301:IKU524301 IUP524301:IUQ524301 JEL524301:JEM524301 JOH524301:JOI524301 JYD524301:JYE524301 KHZ524301:KIA524301 KRV524301:KRW524301 LBR524301:LBS524301 LLN524301:LLO524301 LVJ524301:LVK524301 MFF524301:MFG524301 MPB524301:MPC524301 MYX524301:MYY524301 NIT524301:NIU524301 NSP524301:NSQ524301 OCL524301:OCM524301 OMH524301:OMI524301 OWD524301:OWE524301 PFZ524301:PGA524301 PPV524301:PPW524301 PZR524301:PZS524301 QJN524301:QJO524301 QTJ524301:QTK524301 RDF524301:RDG524301 RNB524301:RNC524301 RWX524301:RWY524301 SGT524301:SGU524301 SQP524301:SQQ524301 TAL524301:TAM524301 TKH524301:TKI524301 TUD524301:TUE524301 UDZ524301:UEA524301 UNV524301:UNW524301 UXR524301:UXS524301 VHN524301:VHO524301 VRJ524301:VRK524301 WBF524301:WBG524301 WLB524301:WLC524301 WUX524301:WUY524301 IL589837:IM589837 SH589837:SI589837 ACD589837:ACE589837 ALZ589837:AMA589837 AVV589837:AVW589837 BFR589837:BFS589837 BPN589837:BPO589837 BZJ589837:BZK589837 CJF589837:CJG589837 CTB589837:CTC589837 DCX589837:DCY589837 DMT589837:DMU589837 DWP589837:DWQ589837 EGL589837:EGM589837 EQH589837:EQI589837 FAD589837:FAE589837 FJZ589837:FKA589837 FTV589837:FTW589837 GDR589837:GDS589837 GNN589837:GNO589837 GXJ589837:GXK589837 HHF589837:HHG589837 HRB589837:HRC589837 IAX589837:IAY589837 IKT589837:IKU589837 IUP589837:IUQ589837 JEL589837:JEM589837 JOH589837:JOI589837 JYD589837:JYE589837 KHZ589837:KIA589837 KRV589837:KRW589837 LBR589837:LBS589837 LLN589837:LLO589837 LVJ589837:LVK589837 MFF589837:MFG589837 MPB589837:MPC589837 MYX589837:MYY589837 NIT589837:NIU589837 NSP589837:NSQ589837 OCL589837:OCM589837 OMH589837:OMI589837 OWD589837:OWE589837 PFZ589837:PGA589837 PPV589837:PPW589837 PZR589837:PZS589837 QJN589837:QJO589837 QTJ589837:QTK589837 RDF589837:RDG589837 RNB589837:RNC589837 RWX589837:RWY589837 SGT589837:SGU589837 SQP589837:SQQ589837 TAL589837:TAM589837 TKH589837:TKI589837 TUD589837:TUE589837 UDZ589837:UEA589837 UNV589837:UNW589837 UXR589837:UXS589837 VHN589837:VHO589837 VRJ589837:VRK589837 WBF589837:WBG589837 WLB589837:WLC589837 WUX589837:WUY589837 IL655373:IM655373 SH655373:SI655373 ACD655373:ACE655373 ALZ655373:AMA655373 AVV655373:AVW655373 BFR655373:BFS655373 BPN655373:BPO655373 BZJ655373:BZK655373 CJF655373:CJG655373 CTB655373:CTC655373 DCX655373:DCY655373 DMT655373:DMU655373 DWP655373:DWQ655373 EGL655373:EGM655373 EQH655373:EQI655373 FAD655373:FAE655373 FJZ655373:FKA655373 FTV655373:FTW655373 GDR655373:GDS655373 GNN655373:GNO655373 GXJ655373:GXK655373 HHF655373:HHG655373 HRB655373:HRC655373 IAX655373:IAY655373 IKT655373:IKU655373 IUP655373:IUQ655373 JEL655373:JEM655373 JOH655373:JOI655373 JYD655373:JYE655373 KHZ655373:KIA655373 KRV655373:KRW655373 LBR655373:LBS655373 LLN655373:LLO655373 LVJ655373:LVK655373 MFF655373:MFG655373 MPB655373:MPC655373 MYX655373:MYY655373 NIT655373:NIU655373 NSP655373:NSQ655373 OCL655373:OCM655373 OMH655373:OMI655373 OWD655373:OWE655373 PFZ655373:PGA655373 PPV655373:PPW655373 PZR655373:PZS655373 QJN655373:QJO655373 QTJ655373:QTK655373 RDF655373:RDG655373 RNB655373:RNC655373 RWX655373:RWY655373 SGT655373:SGU655373 SQP655373:SQQ655373 TAL655373:TAM655373 TKH655373:TKI655373 TUD655373:TUE655373 UDZ655373:UEA655373 UNV655373:UNW655373 UXR655373:UXS655373 VHN655373:VHO655373 VRJ655373:VRK655373 WBF655373:WBG655373 WLB655373:WLC655373 WUX655373:WUY655373 IL720909:IM720909 SH720909:SI720909 ACD720909:ACE720909 ALZ720909:AMA720909 AVV720909:AVW720909 BFR720909:BFS720909 BPN720909:BPO720909 BZJ720909:BZK720909 CJF720909:CJG720909 CTB720909:CTC720909 DCX720909:DCY720909 DMT720909:DMU720909 DWP720909:DWQ720909 EGL720909:EGM720909 EQH720909:EQI720909 FAD720909:FAE720909 FJZ720909:FKA720909 FTV720909:FTW720909 GDR720909:GDS720909 GNN720909:GNO720909 GXJ720909:GXK720909 HHF720909:HHG720909 HRB720909:HRC720909 IAX720909:IAY720909 IKT720909:IKU720909 IUP720909:IUQ720909 JEL720909:JEM720909 JOH720909:JOI720909 JYD720909:JYE720909 KHZ720909:KIA720909 KRV720909:KRW720909 LBR720909:LBS720909 LLN720909:LLO720909 LVJ720909:LVK720909 MFF720909:MFG720909 MPB720909:MPC720909 MYX720909:MYY720909 NIT720909:NIU720909 NSP720909:NSQ720909 OCL720909:OCM720909 OMH720909:OMI720909 OWD720909:OWE720909 PFZ720909:PGA720909 PPV720909:PPW720909 PZR720909:PZS720909 QJN720909:QJO720909 QTJ720909:QTK720909 RDF720909:RDG720909 RNB720909:RNC720909 RWX720909:RWY720909 SGT720909:SGU720909 SQP720909:SQQ720909 TAL720909:TAM720909 TKH720909:TKI720909 TUD720909:TUE720909 UDZ720909:UEA720909 UNV720909:UNW720909 UXR720909:UXS720909 VHN720909:VHO720909 VRJ720909:VRK720909 WBF720909:WBG720909 WLB720909:WLC720909 WUX720909:WUY720909 IL786445:IM786445 SH786445:SI786445 ACD786445:ACE786445 ALZ786445:AMA786445 AVV786445:AVW786445 BFR786445:BFS786445 BPN786445:BPO786445 BZJ786445:BZK786445 CJF786445:CJG786445 CTB786445:CTC786445 DCX786445:DCY786445 DMT786445:DMU786445 DWP786445:DWQ786445 EGL786445:EGM786445 EQH786445:EQI786445 FAD786445:FAE786445 FJZ786445:FKA786445 FTV786445:FTW786445 GDR786445:GDS786445 GNN786445:GNO786445 GXJ786445:GXK786445 HHF786445:HHG786445 HRB786445:HRC786445 IAX786445:IAY786445 IKT786445:IKU786445 IUP786445:IUQ786445 JEL786445:JEM786445 JOH786445:JOI786445 JYD786445:JYE786445 KHZ786445:KIA786445 KRV786445:KRW786445 LBR786445:LBS786445 LLN786445:LLO786445 LVJ786445:LVK786445 MFF786445:MFG786445 MPB786445:MPC786445 MYX786445:MYY786445 NIT786445:NIU786445 NSP786445:NSQ786445 OCL786445:OCM786445 OMH786445:OMI786445 OWD786445:OWE786445 PFZ786445:PGA786445 PPV786445:PPW786445 PZR786445:PZS786445 QJN786445:QJO786445 QTJ786445:QTK786445 RDF786445:RDG786445 RNB786445:RNC786445 RWX786445:RWY786445 SGT786445:SGU786445 SQP786445:SQQ786445 TAL786445:TAM786445 TKH786445:TKI786445 TUD786445:TUE786445 UDZ786445:UEA786445 UNV786445:UNW786445 UXR786445:UXS786445 VHN786445:VHO786445 VRJ786445:VRK786445 WBF786445:WBG786445 WLB786445:WLC786445 WUX786445:WUY786445 IL851981:IM851981 SH851981:SI851981 ACD851981:ACE851981 ALZ851981:AMA851981 AVV851981:AVW851981 BFR851981:BFS851981 BPN851981:BPO851981 BZJ851981:BZK851981 CJF851981:CJG851981 CTB851981:CTC851981 DCX851981:DCY851981 DMT851981:DMU851981 DWP851981:DWQ851981 EGL851981:EGM851981 EQH851981:EQI851981 FAD851981:FAE851981 FJZ851981:FKA851981 FTV851981:FTW851981 GDR851981:GDS851981 GNN851981:GNO851981 GXJ851981:GXK851981 HHF851981:HHG851981 HRB851981:HRC851981 IAX851981:IAY851981 IKT851981:IKU851981 IUP851981:IUQ851981 JEL851981:JEM851981 JOH851981:JOI851981 JYD851981:JYE851981 KHZ851981:KIA851981 KRV851981:KRW851981 LBR851981:LBS851981 LLN851981:LLO851981 LVJ851981:LVK851981 MFF851981:MFG851981 MPB851981:MPC851981 MYX851981:MYY851981 NIT851981:NIU851981 NSP851981:NSQ851981 OCL851981:OCM851981 OMH851981:OMI851981 OWD851981:OWE851981 PFZ851981:PGA851981 PPV851981:PPW851981 PZR851981:PZS851981 QJN851981:QJO851981 QTJ851981:QTK851981 RDF851981:RDG851981 RNB851981:RNC851981 RWX851981:RWY851981 SGT851981:SGU851981 SQP851981:SQQ851981 TAL851981:TAM851981 TKH851981:TKI851981 TUD851981:TUE851981 UDZ851981:UEA851981 UNV851981:UNW851981 UXR851981:UXS851981 VHN851981:VHO851981 VRJ851981:VRK851981 WBF851981:WBG851981 WLB851981:WLC851981 WUX851981:WUY851981 IL917517:IM917517 SH917517:SI917517 ACD917517:ACE917517 ALZ917517:AMA917517 AVV917517:AVW917517 BFR917517:BFS917517 BPN917517:BPO917517 BZJ917517:BZK917517 CJF917517:CJG917517 CTB917517:CTC917517 DCX917517:DCY917517 DMT917517:DMU917517 DWP917517:DWQ917517 EGL917517:EGM917517 EQH917517:EQI917517 FAD917517:FAE917517 FJZ917517:FKA917517 FTV917517:FTW917517 GDR917517:GDS917517 GNN917517:GNO917517 GXJ917517:GXK917517 HHF917517:HHG917517 HRB917517:HRC917517 IAX917517:IAY917517 IKT917517:IKU917517 IUP917517:IUQ917517 JEL917517:JEM917517 JOH917517:JOI917517 JYD917517:JYE917517 KHZ917517:KIA917517 KRV917517:KRW917517 LBR917517:LBS917517 LLN917517:LLO917517 LVJ917517:LVK917517 MFF917517:MFG917517 MPB917517:MPC917517 MYX917517:MYY917517 NIT917517:NIU917517 NSP917517:NSQ917517 OCL917517:OCM917517 OMH917517:OMI917517 OWD917517:OWE917517 PFZ917517:PGA917517 PPV917517:PPW917517 PZR917517:PZS917517 QJN917517:QJO917517 QTJ917517:QTK917517 RDF917517:RDG917517 RNB917517:RNC917517 RWX917517:RWY917517 SGT917517:SGU917517 SQP917517:SQQ917517 TAL917517:TAM917517 TKH917517:TKI917517 TUD917517:TUE917517 UDZ917517:UEA917517 UNV917517:UNW917517 UXR917517:UXS917517 VHN917517:VHO917517 VRJ917517:VRK917517 WBF917517:WBG917517 WLB917517:WLC917517 WUX917517:WUY917517 IL983053:IM983053 SH983053:SI983053 ACD983053:ACE983053 ALZ983053:AMA983053 AVV983053:AVW983053 BFR983053:BFS983053 BPN983053:BPO983053 BZJ983053:BZK983053 CJF983053:CJG983053 CTB983053:CTC983053 DCX983053:DCY983053 DMT983053:DMU983053 DWP983053:DWQ983053 EGL983053:EGM983053 EQH983053:EQI983053 FAD983053:FAE983053 FJZ983053:FKA983053 FTV983053:FTW983053 GDR983053:GDS983053 GNN983053:GNO983053 GXJ983053:GXK983053 HHF983053:HHG983053 HRB983053:HRC983053 IAX983053:IAY983053 IKT983053:IKU983053 IUP983053:IUQ983053 JEL983053:JEM983053 JOH983053:JOI983053 JYD983053:JYE983053 KHZ983053:KIA983053 KRV983053:KRW983053 LBR983053:LBS983053 LLN983053:LLO983053 LVJ983053:LVK983053 MFF983053:MFG983053 MPB983053:MPC983053 MYX983053:MYY983053 NIT983053:NIU983053 NSP983053:NSQ983053 OCL983053:OCM983053 OMH983053:OMI983053 OWD983053:OWE983053 PFZ983053:PGA983053 PPV983053:PPW983053 PZR983053:PZS983053 QJN983053:QJO983053 QTJ983053:QTK983053 RDF983053:RDG983053 RNB983053:RNC983053 RWX983053:RWY983053 SGT983053:SGU983053 SQP983053:SQQ983053 TAL983053:TAM983053 TKH983053:TKI983053 TUD983053:TUE983053 UDZ983053:UEA983053 UNV983053:UNW983053 UXR983053:UXS983053 VHN983053:VHO983053 VRJ983053:VRK983053 WBF983053:WBG983053 WLB983053:WLC983053 WUX983053:WUY983053 HN16:HO16 RJ16:RK16 WUX16:WUY16 WLB16:WLC16 WBF16:WBG16 VRJ16:VRK16 VHN16:VHO16 UXR16:UXS16 UNV16:UNW16 UDZ16:UEA16 TUD16:TUE16 TKH16:TKI16 TAL16:TAM16 SQP16:SQQ16 SGT16:SGU16 RWX16:RWY16 RNB16:RNC16 RDF16:RDG16 QTJ16:QTK16 QJN16:QJO16 PZR16:PZS16 PPV16:PPW16 PFZ16:PGA16 OWD16:OWE16 OMH16:OMI16 OCL16:OCM16 NSP16:NSQ16 NIT16:NIU16 MYX16:MYY16 MPB16:MPC16 MFF16:MFG16 LVJ16:LVK16 LLN16:LLO16 LBR16:LBS16 KRV16:KRW16 KHZ16:KIA16 JYD16:JYE16 JOH16:JOI16 JEL16:JEM16 IUP16:IUQ16 IKT16:IKU16 IAX16:IAY16 HRB16:HRC16 HHF16:HHG16 GXJ16:GXK16 GNN16:GNO16 GDR16:GDS16 FTV16:FTW16 FJZ16:FKA16 FAD16:FAE16 EQH16:EQI16 EGL16:EGM16 DWP16:DWQ16 DMT16:DMU16 DCX16:DCY16 CTB16:CTC16 CJF16:CJG16 BZJ16:BZK16 BPN16:BPO16 BFR16:BFS16 AVV16:AVW16 ALZ16:AMA16 ACD16:ACE16 SH16:SI16 IL16:IM16 WUU16:WUV16 WKY16:WKZ16 WBC16:WBD16 VRG16:VRH16 VHK16:VHL16 UXO16:UXP16 UNS16:UNT16 UDW16:UDX16 TUA16:TUB16 TKE16:TKF16 TAI16:TAJ16 SQM16:SQN16 SGQ16:SGR16 RWU16:RWV16 RMY16:RMZ16 RDC16:RDD16 QTG16:QTH16 QJK16:QJL16 PZO16:PZP16 PPS16:PPT16 PFW16:PFX16 OWA16:OWB16 OME16:OMF16 OCI16:OCJ16 NSM16:NSN16 NIQ16:NIR16 MYU16:MYV16 MOY16:MOZ16 MFC16:MFD16 LVG16:LVH16 LLK16:LLL16 LBO16:LBP16 KRS16:KRT16 KHW16:KHX16 JYA16:JYB16 JOE16:JOF16 JEI16:JEJ16 IUM16:IUN16 IKQ16:IKR16 IAU16:IAV16 HQY16:HQZ16 HHC16:HHD16 GXG16:GXH16 GNK16:GNL16 GDO16:GDP16 FTS16:FTT16 FJW16:FJX16 FAA16:FAB16 EQE16:EQF16 EGI16:EGJ16 DWM16:DWN16 DMQ16:DMR16 DCU16:DCV16 CSY16:CSZ16 CJC16:CJD16 BZG16:BZH16 BPK16:BPL16 BFO16:BFP16 AVS16:AVT16 ALW16:ALX16 ACA16:ACB16 SE16:SF16 II16:IJ16 WUR16:WUS16 WKV16:WKW16 WAZ16:WBA16 VRD16:VRE16 VHH16:VHI16 UXL16:UXM16 UNP16:UNQ16 UDT16:UDU16 TTX16:TTY16 TKB16:TKC16 TAF16:TAG16 SQJ16:SQK16 SGN16:SGO16 RWR16:RWS16 RMV16:RMW16 RCZ16:RDA16 QTD16:QTE16 QJH16:QJI16 PZL16:PZM16 PPP16:PPQ16 PFT16:PFU16 OVX16:OVY16 OMB16:OMC16 OCF16:OCG16 NSJ16:NSK16 NIN16:NIO16 MYR16:MYS16 MOV16:MOW16 MEZ16:MFA16 LVD16:LVE16 LLH16:LLI16 LBL16:LBM16 KRP16:KRQ16 KHT16:KHU16 JXX16:JXY16 JOB16:JOC16 JEF16:JEG16 IUJ16:IUK16 IKN16:IKO16 IAR16:IAS16 HQV16:HQW16 HGZ16:HHA16 GXD16:GXE16 GNH16:GNI16 GDL16:GDM16 FTP16:FTQ16 FJT16:FJU16 EZX16:EZY16 EQB16:EQC16 EGF16:EGG16 DWJ16:DWK16 DMN16:DMO16 DCR16:DCS16 CSV16:CSW16 CIZ16:CJA16 BZD16:BZE16 BPH16:BPI16 BFL16:BFM16 AVP16:AVQ16 ALT16:ALU16 ABX16:ABY16 SB16:SC16 IF16:IG16 WUL16:WUM16 WKP16:WKQ16 WAT16:WAU16 VQX16:VQY16 VHB16:VHC16 UXF16:UXG16 UNJ16:UNK16 UDN16:UDO16 TTR16:TTS16 TJV16:TJW16 SZZ16:TAA16 SQD16:SQE16 SGH16:SGI16 RWL16:RWM16 RMP16:RMQ16 RCT16:RCU16 QSX16:QSY16 QJB16:QJC16 PZF16:PZG16 PPJ16:PPK16 PFN16:PFO16 OVR16:OVS16 OLV16:OLW16 OBZ16:OCA16 NSD16:NSE16 NIH16:NII16 MYL16:MYM16 MOP16:MOQ16 MET16:MEU16 LUX16:LUY16 LLB16:LLC16 LBF16:LBG16 KRJ16:KRK16 KHN16:KHO16 JXR16:JXS16 JNV16:JNW16 JDZ16:JEA16 IUD16:IUE16 IKH16:IKI16 IAL16:IAM16 HQP16:HQQ16 HGT16:HGU16 GWX16:GWY16 GNB16:GNC16 GDF16:GDG16 FTJ16:FTK16 FJN16:FJO16 EZR16:EZS16 EPV16:EPW16 EFZ16:EGA16 DWD16:DWE16 DMH16:DMI16 DCL16:DCM16 CSP16:CSQ16 CIT16:CIU16 BYX16:BYY16 BPB16:BPC16 BFF16:BFG16 AVJ16:AVK16 ALN16:ALO16 ABR16:ABS16 RV16:RW16 HZ16:IA16 WUI16:WUJ16 WKM16:WKN16 WAQ16:WAR16 VQU16:VQV16 VGY16:VGZ16 UXC16:UXD16 UNG16:UNH16 UDK16:UDL16 TTO16:TTP16 TJS16:TJT16 SZW16:SZX16 SQA16:SQB16 SGE16:SGF16 RWI16:RWJ16 RMM16:RMN16 RCQ16:RCR16 QSU16:QSV16 QIY16:QIZ16 PZC16:PZD16 PPG16:PPH16 PFK16:PFL16 OVO16:OVP16 OLS16:OLT16 OBW16:OBX16 NSA16:NSB16 NIE16:NIF16 MYI16:MYJ16 MOM16:MON16 MEQ16:MER16 LUU16:LUV16 LKY16:LKZ16 LBC16:LBD16 KRG16:KRH16 KHK16:KHL16 JXO16:JXP16 JNS16:JNT16 JDW16:JDX16 IUA16:IUB16 IKE16:IKF16 IAI16:IAJ16 HQM16:HQN16 HGQ16:HGR16 GWU16:GWV16 GMY16:GMZ16 GDC16:GDD16 FTG16:FTH16 FJK16:FJL16 EZO16:EZP16 EPS16:EPT16 EFW16:EFX16 DWA16:DWB16 DME16:DMF16 DCI16:DCJ16 CSM16:CSN16 CIQ16:CIR16 BYU16:BYV16 BOY16:BOZ16 BFC16:BFD16 AVG16:AVH16 ALK16:ALL16 ABO16:ABP16 RS16:RT16 HW16:HX16 WUF16:WUG16 WKJ16:WKK16 WAN16:WAO16 VQR16:VQS16 VGV16:VGW16 UWZ16:UXA16 UND16:UNE16 UDH16:UDI16 TTL16:TTM16 TJP16:TJQ16 SZT16:SZU16 SPX16:SPY16 SGB16:SGC16 RWF16:RWG16 RMJ16:RMK16 RCN16:RCO16 QSR16:QSS16 QIV16:QIW16 PYZ16:PZA16 PPD16:PPE16 PFH16:PFI16 OVL16:OVM16 OLP16:OLQ16 OBT16:OBU16 NRX16:NRY16 NIB16:NIC16 MYF16:MYG16 MOJ16:MOK16 MEN16:MEO16 LUR16:LUS16 LKV16:LKW16 LAZ16:LBA16 KRD16:KRE16 KHH16:KHI16 JXL16:JXM16 JNP16:JNQ16 JDT16:JDU16 ITX16:ITY16 IKB16:IKC16 IAF16:IAG16 HQJ16:HQK16 HGN16:HGO16 GWR16:GWS16 GMV16:GMW16 GCZ16:GDA16 FTD16:FTE16 FJH16:FJI16 EZL16:EZM16 EPP16:EPQ16 EFT16:EFU16 DVX16:DVY16 DMB16:DMC16 DCF16:DCG16 CSJ16:CSK16 CIN16:CIO16 BYR16:BYS16 BOV16:BOW16 BEZ16:BFA16 AVD16:AVE16 ALH16:ALI16 ABL16:ABM16 RP16:RQ16 HT16:HU16 WUC16:WUD16 WKG16:WKH16 WAK16:WAL16 VQO16:VQP16 VGS16:VGT16 UWW16:UWX16 UNA16:UNB16 UDE16:UDF16 TTI16:TTJ16 TJM16:TJN16 SZQ16:SZR16 SPU16:SPV16 SFY16:SFZ16 RWC16:RWD16 RMG16:RMH16 RCK16:RCL16 QSO16:QSP16 QIS16:QIT16 PYW16:PYX16 PPA16:PPB16 PFE16:PFF16 OVI16:OVJ16 OLM16:OLN16 OBQ16:OBR16 NRU16:NRV16 NHY16:NHZ16 MYC16:MYD16 MOG16:MOH16 MEK16:MEL16 LUO16:LUP16 LKS16:LKT16 LAW16:LAX16 KRA16:KRB16 KHE16:KHF16 JXI16:JXJ16 JNM16:JNN16 JDQ16:JDR16 ITU16:ITV16 IJY16:IJZ16 IAC16:IAD16 HQG16:HQH16 HGK16:HGL16 GWO16:GWP16 GMS16:GMT16 GCW16:GCX16 FTA16:FTB16 FJE16:FJF16 EZI16:EZJ16 EPM16:EPN16 EFQ16:EFR16 DVU16:DVV16 DLY16:DLZ16 DCC16:DCD16 CSG16:CSH16 CIK16:CIL16 BYO16:BYP16 BOS16:BOT16 BEW16:BEX16 AVA16:AVB16 ALE16:ALF16 ABI16:ABJ16 RM16:RN16 HQ16:HR16 WTZ16:WUA16 WKD16:WKE16 WAH16:WAI16 VQL16:VQM16 VGP16:VGQ16 UWT16:UWU16 UMX16:UMY16 UDB16:UDC16 TTF16:TTG16 TJJ16:TJK16 SZN16:SZO16 SPR16:SPS16 SFV16:SFW16 RVZ16:RWA16 RMD16:RME16 RCH16:RCI16 QSL16:QSM16 QIP16:QIQ16 PYT16:PYU16 POX16:POY16 PFB16:PFC16 OVF16:OVG16 OLJ16:OLK16 OBN16:OBO16 NRR16:NRS16 NHV16:NHW16 MXZ16:MYA16 MOD16:MOE16 MEH16:MEI16 LUL16:LUM16 LKP16:LKQ16 LAT16:LAU16 KQX16:KQY16 KHB16:KHC16 JXF16:JXG16 JNJ16:JNK16 JDN16:JDO16 ITR16:ITS16 IJV16:IJW16 HZZ16:IAA16 HQD16:HQE16 HGH16:HGI16 GWL16:GWM16 GMP16:GMQ16 GCT16:GCU16 FSX16:FSY16 FJB16:FJC16 EZF16:EZG16 EPJ16:EPK16 EFN16:EFO16 DVR16:DVS16 DLV16:DLW16 DBZ16:DCA16 CSD16:CSE16 CIH16:CII16 BYL16:BYM16 BOP16:BOQ16 BET16:BEU16 AUX16:AUY16 ALB16:ALC16 ABF16:ABG16">
      <formula1>HN3</formula1>
    </dataValidation>
    <dataValidation type="whole" operator="lessThanOrEqual" allowBlank="1" showInputMessage="1" showErrorMessage="1" sqref="HN65550:HO65550 RJ65550:RK65550 ABF65550:ABG65550 ALB65550:ALC65550 AUX65550:AUY65550 BET65550:BEU65550 BOP65550:BOQ65550 BYL65550:BYM65550 CIH65550:CII65550 CSD65550:CSE65550 DBZ65550:DCA65550 DLV65550:DLW65550 DVR65550:DVS65550 EFN65550:EFO65550 EPJ65550:EPK65550 EZF65550:EZG65550 FJB65550:FJC65550 FSX65550:FSY65550 GCT65550:GCU65550 GMP65550:GMQ65550 GWL65550:GWM65550 HGH65550:HGI65550 HQD65550:HQE65550 HZZ65550:IAA65550 IJV65550:IJW65550 ITR65550:ITS65550 JDN65550:JDO65550 JNJ65550:JNK65550 JXF65550:JXG65550 KHB65550:KHC65550 KQX65550:KQY65550 LAT65550:LAU65550 LKP65550:LKQ65550 LUL65550:LUM65550 MEH65550:MEI65550 MOD65550:MOE65550 MXZ65550:MYA65550 NHV65550:NHW65550 NRR65550:NRS65550 OBN65550:OBO65550 OLJ65550:OLK65550 OVF65550:OVG65550 PFB65550:PFC65550 POX65550:POY65550 PYT65550:PYU65550 QIP65550:QIQ65550 QSL65550:QSM65550 RCH65550:RCI65550 RMD65550:RME65550 RVZ65550:RWA65550 SFV65550:SFW65550 SPR65550:SPS65550 SZN65550:SZO65550 TJJ65550:TJK65550 TTF65550:TTG65550 UDB65550:UDC65550 UMX65550:UMY65550 UWT65550:UWU65550 VGP65550:VGQ65550 VQL65550:VQM65550 WAH65550:WAI65550 WKD65550:WKE65550 WTZ65550:WUA65550 HN131086:HO131086 RJ131086:RK131086 ABF131086:ABG131086 ALB131086:ALC131086 AUX131086:AUY131086 BET131086:BEU131086 BOP131086:BOQ131086 BYL131086:BYM131086 CIH131086:CII131086 CSD131086:CSE131086 DBZ131086:DCA131086 DLV131086:DLW131086 DVR131086:DVS131086 EFN131086:EFO131086 EPJ131086:EPK131086 EZF131086:EZG131086 FJB131086:FJC131086 FSX131086:FSY131086 GCT131086:GCU131086 GMP131086:GMQ131086 GWL131086:GWM131086 HGH131086:HGI131086 HQD131086:HQE131086 HZZ131086:IAA131086 IJV131086:IJW131086 ITR131086:ITS131086 JDN131086:JDO131086 JNJ131086:JNK131086 JXF131086:JXG131086 KHB131086:KHC131086 KQX131086:KQY131086 LAT131086:LAU131086 LKP131086:LKQ131086 LUL131086:LUM131086 MEH131086:MEI131086 MOD131086:MOE131086 MXZ131086:MYA131086 NHV131086:NHW131086 NRR131086:NRS131086 OBN131086:OBO131086 OLJ131086:OLK131086 OVF131086:OVG131086 PFB131086:PFC131086 POX131086:POY131086 PYT131086:PYU131086 QIP131086:QIQ131086 QSL131086:QSM131086 RCH131086:RCI131086 RMD131086:RME131086 RVZ131086:RWA131086 SFV131086:SFW131086 SPR131086:SPS131086 SZN131086:SZO131086 TJJ131086:TJK131086 TTF131086:TTG131086 UDB131086:UDC131086 UMX131086:UMY131086 UWT131086:UWU131086 VGP131086:VGQ131086 VQL131086:VQM131086 WAH131086:WAI131086 WKD131086:WKE131086 WTZ131086:WUA131086 HN196622:HO196622 RJ196622:RK196622 ABF196622:ABG196622 ALB196622:ALC196622 AUX196622:AUY196622 BET196622:BEU196622 BOP196622:BOQ196622 BYL196622:BYM196622 CIH196622:CII196622 CSD196622:CSE196622 DBZ196622:DCA196622 DLV196622:DLW196622 DVR196622:DVS196622 EFN196622:EFO196622 EPJ196622:EPK196622 EZF196622:EZG196622 FJB196622:FJC196622 FSX196622:FSY196622 GCT196622:GCU196622 GMP196622:GMQ196622 GWL196622:GWM196622 HGH196622:HGI196622 HQD196622:HQE196622 HZZ196622:IAA196622 IJV196622:IJW196622 ITR196622:ITS196622 JDN196622:JDO196622 JNJ196622:JNK196622 JXF196622:JXG196622 KHB196622:KHC196622 KQX196622:KQY196622 LAT196622:LAU196622 LKP196622:LKQ196622 LUL196622:LUM196622 MEH196622:MEI196622 MOD196622:MOE196622 MXZ196622:MYA196622 NHV196622:NHW196622 NRR196622:NRS196622 OBN196622:OBO196622 OLJ196622:OLK196622 OVF196622:OVG196622 PFB196622:PFC196622 POX196622:POY196622 PYT196622:PYU196622 QIP196622:QIQ196622 QSL196622:QSM196622 RCH196622:RCI196622 RMD196622:RME196622 RVZ196622:RWA196622 SFV196622:SFW196622 SPR196622:SPS196622 SZN196622:SZO196622 TJJ196622:TJK196622 TTF196622:TTG196622 UDB196622:UDC196622 UMX196622:UMY196622 UWT196622:UWU196622 VGP196622:VGQ196622 VQL196622:VQM196622 WAH196622:WAI196622 WKD196622:WKE196622 WTZ196622:WUA196622 HN262158:HO262158 RJ262158:RK262158 ABF262158:ABG262158 ALB262158:ALC262158 AUX262158:AUY262158 BET262158:BEU262158 BOP262158:BOQ262158 BYL262158:BYM262158 CIH262158:CII262158 CSD262158:CSE262158 DBZ262158:DCA262158 DLV262158:DLW262158 DVR262158:DVS262158 EFN262158:EFO262158 EPJ262158:EPK262158 EZF262158:EZG262158 FJB262158:FJC262158 FSX262158:FSY262158 GCT262158:GCU262158 GMP262158:GMQ262158 GWL262158:GWM262158 HGH262158:HGI262158 HQD262158:HQE262158 HZZ262158:IAA262158 IJV262158:IJW262158 ITR262158:ITS262158 JDN262158:JDO262158 JNJ262158:JNK262158 JXF262158:JXG262158 KHB262158:KHC262158 KQX262158:KQY262158 LAT262158:LAU262158 LKP262158:LKQ262158 LUL262158:LUM262158 MEH262158:MEI262158 MOD262158:MOE262158 MXZ262158:MYA262158 NHV262158:NHW262158 NRR262158:NRS262158 OBN262158:OBO262158 OLJ262158:OLK262158 OVF262158:OVG262158 PFB262158:PFC262158 POX262158:POY262158 PYT262158:PYU262158 QIP262158:QIQ262158 QSL262158:QSM262158 RCH262158:RCI262158 RMD262158:RME262158 RVZ262158:RWA262158 SFV262158:SFW262158 SPR262158:SPS262158 SZN262158:SZO262158 TJJ262158:TJK262158 TTF262158:TTG262158 UDB262158:UDC262158 UMX262158:UMY262158 UWT262158:UWU262158 VGP262158:VGQ262158 VQL262158:VQM262158 WAH262158:WAI262158 WKD262158:WKE262158 WTZ262158:WUA262158 HN327694:HO327694 RJ327694:RK327694 ABF327694:ABG327694 ALB327694:ALC327694 AUX327694:AUY327694 BET327694:BEU327694 BOP327694:BOQ327694 BYL327694:BYM327694 CIH327694:CII327694 CSD327694:CSE327694 DBZ327694:DCA327694 DLV327694:DLW327694 DVR327694:DVS327694 EFN327694:EFO327694 EPJ327694:EPK327694 EZF327694:EZG327694 FJB327694:FJC327694 FSX327694:FSY327694 GCT327694:GCU327694 GMP327694:GMQ327694 GWL327694:GWM327694 HGH327694:HGI327694 HQD327694:HQE327694 HZZ327694:IAA327694 IJV327694:IJW327694 ITR327694:ITS327694 JDN327694:JDO327694 JNJ327694:JNK327694 JXF327694:JXG327694 KHB327694:KHC327694 KQX327694:KQY327694 LAT327694:LAU327694 LKP327694:LKQ327694 LUL327694:LUM327694 MEH327694:MEI327694 MOD327694:MOE327694 MXZ327694:MYA327694 NHV327694:NHW327694 NRR327694:NRS327694 OBN327694:OBO327694 OLJ327694:OLK327694 OVF327694:OVG327694 PFB327694:PFC327694 POX327694:POY327694 PYT327694:PYU327694 QIP327694:QIQ327694 QSL327694:QSM327694 RCH327694:RCI327694 RMD327694:RME327694 RVZ327694:RWA327694 SFV327694:SFW327694 SPR327694:SPS327694 SZN327694:SZO327694 TJJ327694:TJK327694 TTF327694:TTG327694 UDB327694:UDC327694 UMX327694:UMY327694 UWT327694:UWU327694 VGP327694:VGQ327694 VQL327694:VQM327694 WAH327694:WAI327694 WKD327694:WKE327694 WTZ327694:WUA327694 HN393230:HO393230 RJ393230:RK393230 ABF393230:ABG393230 ALB393230:ALC393230 AUX393230:AUY393230 BET393230:BEU393230 BOP393230:BOQ393230 BYL393230:BYM393230 CIH393230:CII393230 CSD393230:CSE393230 DBZ393230:DCA393230 DLV393230:DLW393230 DVR393230:DVS393230 EFN393230:EFO393230 EPJ393230:EPK393230 EZF393230:EZG393230 FJB393230:FJC393230 FSX393230:FSY393230 GCT393230:GCU393230 GMP393230:GMQ393230 GWL393230:GWM393230 HGH393230:HGI393230 HQD393230:HQE393230 HZZ393230:IAA393230 IJV393230:IJW393230 ITR393230:ITS393230 JDN393230:JDO393230 JNJ393230:JNK393230 JXF393230:JXG393230 KHB393230:KHC393230 KQX393230:KQY393230 LAT393230:LAU393230 LKP393230:LKQ393230 LUL393230:LUM393230 MEH393230:MEI393230 MOD393230:MOE393230 MXZ393230:MYA393230 NHV393230:NHW393230 NRR393230:NRS393230 OBN393230:OBO393230 OLJ393230:OLK393230 OVF393230:OVG393230 PFB393230:PFC393230 POX393230:POY393230 PYT393230:PYU393230 QIP393230:QIQ393230 QSL393230:QSM393230 RCH393230:RCI393230 RMD393230:RME393230 RVZ393230:RWA393230 SFV393230:SFW393230 SPR393230:SPS393230 SZN393230:SZO393230 TJJ393230:TJK393230 TTF393230:TTG393230 UDB393230:UDC393230 UMX393230:UMY393230 UWT393230:UWU393230 VGP393230:VGQ393230 VQL393230:VQM393230 WAH393230:WAI393230 WKD393230:WKE393230 WTZ393230:WUA393230 HN458766:HO458766 RJ458766:RK458766 ABF458766:ABG458766 ALB458766:ALC458766 AUX458766:AUY458766 BET458766:BEU458766 BOP458766:BOQ458766 BYL458766:BYM458766 CIH458766:CII458766 CSD458766:CSE458766 DBZ458766:DCA458766 DLV458766:DLW458766 DVR458766:DVS458766 EFN458766:EFO458766 EPJ458766:EPK458766 EZF458766:EZG458766 FJB458766:FJC458766 FSX458766:FSY458766 GCT458766:GCU458766 GMP458766:GMQ458766 GWL458766:GWM458766 HGH458766:HGI458766 HQD458766:HQE458766 HZZ458766:IAA458766 IJV458766:IJW458766 ITR458766:ITS458766 JDN458766:JDO458766 JNJ458766:JNK458766 JXF458766:JXG458766 KHB458766:KHC458766 KQX458766:KQY458766 LAT458766:LAU458766 LKP458766:LKQ458766 LUL458766:LUM458766 MEH458766:MEI458766 MOD458766:MOE458766 MXZ458766:MYA458766 NHV458766:NHW458766 NRR458766:NRS458766 OBN458766:OBO458766 OLJ458766:OLK458766 OVF458766:OVG458766 PFB458766:PFC458766 POX458766:POY458766 PYT458766:PYU458766 QIP458766:QIQ458766 QSL458766:QSM458766 RCH458766:RCI458766 RMD458766:RME458766 RVZ458766:RWA458766 SFV458766:SFW458766 SPR458766:SPS458766 SZN458766:SZO458766 TJJ458766:TJK458766 TTF458766:TTG458766 UDB458766:UDC458766 UMX458766:UMY458766 UWT458766:UWU458766 VGP458766:VGQ458766 VQL458766:VQM458766 WAH458766:WAI458766 WKD458766:WKE458766 WTZ458766:WUA458766 HN524302:HO524302 RJ524302:RK524302 ABF524302:ABG524302 ALB524302:ALC524302 AUX524302:AUY524302 BET524302:BEU524302 BOP524302:BOQ524302 BYL524302:BYM524302 CIH524302:CII524302 CSD524302:CSE524302 DBZ524302:DCA524302 DLV524302:DLW524302 DVR524302:DVS524302 EFN524302:EFO524302 EPJ524302:EPK524302 EZF524302:EZG524302 FJB524302:FJC524302 FSX524302:FSY524302 GCT524302:GCU524302 GMP524302:GMQ524302 GWL524302:GWM524302 HGH524302:HGI524302 HQD524302:HQE524302 HZZ524302:IAA524302 IJV524302:IJW524302 ITR524302:ITS524302 JDN524302:JDO524302 JNJ524302:JNK524302 JXF524302:JXG524302 KHB524302:KHC524302 KQX524302:KQY524302 LAT524302:LAU524302 LKP524302:LKQ524302 LUL524302:LUM524302 MEH524302:MEI524302 MOD524302:MOE524302 MXZ524302:MYA524302 NHV524302:NHW524302 NRR524302:NRS524302 OBN524302:OBO524302 OLJ524302:OLK524302 OVF524302:OVG524302 PFB524302:PFC524302 POX524302:POY524302 PYT524302:PYU524302 QIP524302:QIQ524302 QSL524302:QSM524302 RCH524302:RCI524302 RMD524302:RME524302 RVZ524302:RWA524302 SFV524302:SFW524302 SPR524302:SPS524302 SZN524302:SZO524302 TJJ524302:TJK524302 TTF524302:TTG524302 UDB524302:UDC524302 UMX524302:UMY524302 UWT524302:UWU524302 VGP524302:VGQ524302 VQL524302:VQM524302 WAH524302:WAI524302 WKD524302:WKE524302 WTZ524302:WUA524302 HN589838:HO589838 RJ589838:RK589838 ABF589838:ABG589838 ALB589838:ALC589838 AUX589838:AUY589838 BET589838:BEU589838 BOP589838:BOQ589838 BYL589838:BYM589838 CIH589838:CII589838 CSD589838:CSE589838 DBZ589838:DCA589838 DLV589838:DLW589838 DVR589838:DVS589838 EFN589838:EFO589838 EPJ589838:EPK589838 EZF589838:EZG589838 FJB589838:FJC589838 FSX589838:FSY589838 GCT589838:GCU589838 GMP589838:GMQ589838 GWL589838:GWM589838 HGH589838:HGI589838 HQD589838:HQE589838 HZZ589838:IAA589838 IJV589838:IJW589838 ITR589838:ITS589838 JDN589838:JDO589838 JNJ589838:JNK589838 JXF589838:JXG589838 KHB589838:KHC589838 KQX589838:KQY589838 LAT589838:LAU589838 LKP589838:LKQ589838 LUL589838:LUM589838 MEH589838:MEI589838 MOD589838:MOE589838 MXZ589838:MYA589838 NHV589838:NHW589838 NRR589838:NRS589838 OBN589838:OBO589838 OLJ589838:OLK589838 OVF589838:OVG589838 PFB589838:PFC589838 POX589838:POY589838 PYT589838:PYU589838 QIP589838:QIQ589838 QSL589838:QSM589838 RCH589838:RCI589838 RMD589838:RME589838 RVZ589838:RWA589838 SFV589838:SFW589838 SPR589838:SPS589838 SZN589838:SZO589838 TJJ589838:TJK589838 TTF589838:TTG589838 UDB589838:UDC589838 UMX589838:UMY589838 UWT589838:UWU589838 VGP589838:VGQ589838 VQL589838:VQM589838 WAH589838:WAI589838 WKD589838:WKE589838 WTZ589838:WUA589838 HN655374:HO655374 RJ655374:RK655374 ABF655374:ABG655374 ALB655374:ALC655374 AUX655374:AUY655374 BET655374:BEU655374 BOP655374:BOQ655374 BYL655374:BYM655374 CIH655374:CII655374 CSD655374:CSE655374 DBZ655374:DCA655374 DLV655374:DLW655374 DVR655374:DVS655374 EFN655374:EFO655374 EPJ655374:EPK655374 EZF655374:EZG655374 FJB655374:FJC655374 FSX655374:FSY655374 GCT655374:GCU655374 GMP655374:GMQ655374 GWL655374:GWM655374 HGH655374:HGI655374 HQD655374:HQE655374 HZZ655374:IAA655374 IJV655374:IJW655374 ITR655374:ITS655374 JDN655374:JDO655374 JNJ655374:JNK655374 JXF655374:JXG655374 KHB655374:KHC655374 KQX655374:KQY655374 LAT655374:LAU655374 LKP655374:LKQ655374 LUL655374:LUM655374 MEH655374:MEI655374 MOD655374:MOE655374 MXZ655374:MYA655374 NHV655374:NHW655374 NRR655374:NRS655374 OBN655374:OBO655374 OLJ655374:OLK655374 OVF655374:OVG655374 PFB655374:PFC655374 POX655374:POY655374 PYT655374:PYU655374 QIP655374:QIQ655374 QSL655374:QSM655374 RCH655374:RCI655374 RMD655374:RME655374 RVZ655374:RWA655374 SFV655374:SFW655374 SPR655374:SPS655374 SZN655374:SZO655374 TJJ655374:TJK655374 TTF655374:TTG655374 UDB655374:UDC655374 UMX655374:UMY655374 UWT655374:UWU655374 VGP655374:VGQ655374 VQL655374:VQM655374 WAH655374:WAI655374 WKD655374:WKE655374 WTZ655374:WUA655374 HN720910:HO720910 RJ720910:RK720910 ABF720910:ABG720910 ALB720910:ALC720910 AUX720910:AUY720910 BET720910:BEU720910 BOP720910:BOQ720910 BYL720910:BYM720910 CIH720910:CII720910 CSD720910:CSE720910 DBZ720910:DCA720910 DLV720910:DLW720910 DVR720910:DVS720910 EFN720910:EFO720910 EPJ720910:EPK720910 EZF720910:EZG720910 FJB720910:FJC720910 FSX720910:FSY720910 GCT720910:GCU720910 GMP720910:GMQ720910 GWL720910:GWM720910 HGH720910:HGI720910 HQD720910:HQE720910 HZZ720910:IAA720910 IJV720910:IJW720910 ITR720910:ITS720910 JDN720910:JDO720910 JNJ720910:JNK720910 JXF720910:JXG720910 KHB720910:KHC720910 KQX720910:KQY720910 LAT720910:LAU720910 LKP720910:LKQ720910 LUL720910:LUM720910 MEH720910:MEI720910 MOD720910:MOE720910 MXZ720910:MYA720910 NHV720910:NHW720910 NRR720910:NRS720910 OBN720910:OBO720910 OLJ720910:OLK720910 OVF720910:OVG720910 PFB720910:PFC720910 POX720910:POY720910 PYT720910:PYU720910 QIP720910:QIQ720910 QSL720910:QSM720910 RCH720910:RCI720910 RMD720910:RME720910 RVZ720910:RWA720910 SFV720910:SFW720910 SPR720910:SPS720910 SZN720910:SZO720910 TJJ720910:TJK720910 TTF720910:TTG720910 UDB720910:UDC720910 UMX720910:UMY720910 UWT720910:UWU720910 VGP720910:VGQ720910 VQL720910:VQM720910 WAH720910:WAI720910 WKD720910:WKE720910 WTZ720910:WUA720910 HN786446:HO786446 RJ786446:RK786446 ABF786446:ABG786446 ALB786446:ALC786446 AUX786446:AUY786446 BET786446:BEU786446 BOP786446:BOQ786446 BYL786446:BYM786446 CIH786446:CII786446 CSD786446:CSE786446 DBZ786446:DCA786446 DLV786446:DLW786446 DVR786446:DVS786446 EFN786446:EFO786446 EPJ786446:EPK786446 EZF786446:EZG786446 FJB786446:FJC786446 FSX786446:FSY786446 GCT786446:GCU786446 GMP786446:GMQ786446 GWL786446:GWM786446 HGH786446:HGI786446 HQD786446:HQE786446 HZZ786446:IAA786446 IJV786446:IJW786446 ITR786446:ITS786446 JDN786446:JDO786446 JNJ786446:JNK786446 JXF786446:JXG786446 KHB786446:KHC786446 KQX786446:KQY786446 LAT786446:LAU786446 LKP786446:LKQ786446 LUL786446:LUM786446 MEH786446:MEI786446 MOD786446:MOE786446 MXZ786446:MYA786446 NHV786446:NHW786446 NRR786446:NRS786446 OBN786446:OBO786446 OLJ786446:OLK786446 OVF786446:OVG786446 PFB786446:PFC786446 POX786446:POY786446 PYT786446:PYU786446 QIP786446:QIQ786446 QSL786446:QSM786446 RCH786446:RCI786446 RMD786446:RME786446 RVZ786446:RWA786446 SFV786446:SFW786446 SPR786446:SPS786446 SZN786446:SZO786446 TJJ786446:TJK786446 TTF786446:TTG786446 UDB786446:UDC786446 UMX786446:UMY786446 UWT786446:UWU786446 VGP786446:VGQ786446 VQL786446:VQM786446 WAH786446:WAI786446 WKD786446:WKE786446 WTZ786446:WUA786446 HN851982:HO851982 RJ851982:RK851982 ABF851982:ABG851982 ALB851982:ALC851982 AUX851982:AUY851982 BET851982:BEU851982 BOP851982:BOQ851982 BYL851982:BYM851982 CIH851982:CII851982 CSD851982:CSE851982 DBZ851982:DCA851982 DLV851982:DLW851982 DVR851982:DVS851982 EFN851982:EFO851982 EPJ851982:EPK851982 EZF851982:EZG851982 FJB851982:FJC851982 FSX851982:FSY851982 GCT851982:GCU851982 GMP851982:GMQ851982 GWL851982:GWM851982 HGH851982:HGI851982 HQD851982:HQE851982 HZZ851982:IAA851982 IJV851982:IJW851982 ITR851982:ITS851982 JDN851982:JDO851982 JNJ851982:JNK851982 JXF851982:JXG851982 KHB851982:KHC851982 KQX851982:KQY851982 LAT851982:LAU851982 LKP851982:LKQ851982 LUL851982:LUM851982 MEH851982:MEI851982 MOD851982:MOE851982 MXZ851982:MYA851982 NHV851982:NHW851982 NRR851982:NRS851982 OBN851982:OBO851982 OLJ851982:OLK851982 OVF851982:OVG851982 PFB851982:PFC851982 POX851982:POY851982 PYT851982:PYU851982 QIP851982:QIQ851982 QSL851982:QSM851982 RCH851982:RCI851982 RMD851982:RME851982 RVZ851982:RWA851982 SFV851982:SFW851982 SPR851982:SPS851982 SZN851982:SZO851982 TJJ851982:TJK851982 TTF851982:TTG851982 UDB851982:UDC851982 UMX851982:UMY851982 UWT851982:UWU851982 VGP851982:VGQ851982 VQL851982:VQM851982 WAH851982:WAI851982 WKD851982:WKE851982 WTZ851982:WUA851982 HN917518:HO917518 RJ917518:RK917518 ABF917518:ABG917518 ALB917518:ALC917518 AUX917518:AUY917518 BET917518:BEU917518 BOP917518:BOQ917518 BYL917518:BYM917518 CIH917518:CII917518 CSD917518:CSE917518 DBZ917518:DCA917518 DLV917518:DLW917518 DVR917518:DVS917518 EFN917518:EFO917518 EPJ917518:EPK917518 EZF917518:EZG917518 FJB917518:FJC917518 FSX917518:FSY917518 GCT917518:GCU917518 GMP917518:GMQ917518 GWL917518:GWM917518 HGH917518:HGI917518 HQD917518:HQE917518 HZZ917518:IAA917518 IJV917518:IJW917518 ITR917518:ITS917518 JDN917518:JDO917518 JNJ917518:JNK917518 JXF917518:JXG917518 KHB917518:KHC917518 KQX917518:KQY917518 LAT917518:LAU917518 LKP917518:LKQ917518 LUL917518:LUM917518 MEH917518:MEI917518 MOD917518:MOE917518 MXZ917518:MYA917518 NHV917518:NHW917518 NRR917518:NRS917518 OBN917518:OBO917518 OLJ917518:OLK917518 OVF917518:OVG917518 PFB917518:PFC917518 POX917518:POY917518 PYT917518:PYU917518 QIP917518:QIQ917518 QSL917518:QSM917518 RCH917518:RCI917518 RMD917518:RME917518 RVZ917518:RWA917518 SFV917518:SFW917518 SPR917518:SPS917518 SZN917518:SZO917518 TJJ917518:TJK917518 TTF917518:TTG917518 UDB917518:UDC917518 UMX917518:UMY917518 UWT917518:UWU917518 VGP917518:VGQ917518 VQL917518:VQM917518 WAH917518:WAI917518 WKD917518:WKE917518 WTZ917518:WUA917518 HN983054:HO983054 RJ983054:RK983054 ABF983054:ABG983054 ALB983054:ALC983054 AUX983054:AUY983054 BET983054:BEU983054 BOP983054:BOQ983054 BYL983054:BYM983054 CIH983054:CII983054 CSD983054:CSE983054 DBZ983054:DCA983054 DLV983054:DLW983054 DVR983054:DVS983054 EFN983054:EFO983054 EPJ983054:EPK983054 EZF983054:EZG983054 FJB983054:FJC983054 FSX983054:FSY983054 GCT983054:GCU983054 GMP983054:GMQ983054 GWL983054:GWM983054 HGH983054:HGI983054 HQD983054:HQE983054 HZZ983054:IAA983054 IJV983054:IJW983054 ITR983054:ITS983054 JDN983054:JDO983054 JNJ983054:JNK983054 JXF983054:JXG983054 KHB983054:KHC983054 KQX983054:KQY983054 LAT983054:LAU983054 LKP983054:LKQ983054 LUL983054:LUM983054 MEH983054:MEI983054 MOD983054:MOE983054 MXZ983054:MYA983054 NHV983054:NHW983054 NRR983054:NRS983054 OBN983054:OBO983054 OLJ983054:OLK983054 OVF983054:OVG983054 PFB983054:PFC983054 POX983054:POY983054 PYT983054:PYU983054 QIP983054:QIQ983054 QSL983054:QSM983054 RCH983054:RCI983054 RMD983054:RME983054 RVZ983054:RWA983054 SFV983054:SFW983054 SPR983054:SPS983054 SZN983054:SZO983054 TJJ983054:TJK983054 TTF983054:TTG983054 UDB983054:UDC983054 UMX983054:UMY983054 UWT983054:UWU983054 VGP983054:VGQ983054 VQL983054:VQM983054 WAH983054:WAI983054 WKD983054:WKE983054 WTZ983054:WUA983054 HQ65550:HR65550 RM65550:RN65550 ABI65550:ABJ65550 ALE65550:ALF65550 AVA65550:AVB65550 BEW65550:BEX65550 BOS65550:BOT65550 BYO65550:BYP65550 CIK65550:CIL65550 CSG65550:CSH65550 DCC65550:DCD65550 DLY65550:DLZ65550 DVU65550:DVV65550 EFQ65550:EFR65550 EPM65550:EPN65550 EZI65550:EZJ65550 FJE65550:FJF65550 FTA65550:FTB65550 GCW65550:GCX65550 GMS65550:GMT65550 GWO65550:GWP65550 HGK65550:HGL65550 HQG65550:HQH65550 IAC65550:IAD65550 IJY65550:IJZ65550 ITU65550:ITV65550 JDQ65550:JDR65550 JNM65550:JNN65550 JXI65550:JXJ65550 KHE65550:KHF65550 KRA65550:KRB65550 LAW65550:LAX65550 LKS65550:LKT65550 LUO65550:LUP65550 MEK65550:MEL65550 MOG65550:MOH65550 MYC65550:MYD65550 NHY65550:NHZ65550 NRU65550:NRV65550 OBQ65550:OBR65550 OLM65550:OLN65550 OVI65550:OVJ65550 PFE65550:PFF65550 PPA65550:PPB65550 PYW65550:PYX65550 QIS65550:QIT65550 QSO65550:QSP65550 RCK65550:RCL65550 RMG65550:RMH65550 RWC65550:RWD65550 SFY65550:SFZ65550 SPU65550:SPV65550 SZQ65550:SZR65550 TJM65550:TJN65550 TTI65550:TTJ65550 UDE65550:UDF65550 UNA65550:UNB65550 UWW65550:UWX65550 VGS65550:VGT65550 VQO65550:VQP65550 WAK65550:WAL65550 WKG65550:WKH65550 WUC65550:WUD65550 HQ131086:HR131086 RM131086:RN131086 ABI131086:ABJ131086 ALE131086:ALF131086 AVA131086:AVB131086 BEW131086:BEX131086 BOS131086:BOT131086 BYO131086:BYP131086 CIK131086:CIL131086 CSG131086:CSH131086 DCC131086:DCD131086 DLY131086:DLZ131086 DVU131086:DVV131086 EFQ131086:EFR131086 EPM131086:EPN131086 EZI131086:EZJ131086 FJE131086:FJF131086 FTA131086:FTB131086 GCW131086:GCX131086 GMS131086:GMT131086 GWO131086:GWP131086 HGK131086:HGL131086 HQG131086:HQH131086 IAC131086:IAD131086 IJY131086:IJZ131086 ITU131086:ITV131086 JDQ131086:JDR131086 JNM131086:JNN131086 JXI131086:JXJ131086 KHE131086:KHF131086 KRA131086:KRB131086 LAW131086:LAX131086 LKS131086:LKT131086 LUO131086:LUP131086 MEK131086:MEL131086 MOG131086:MOH131086 MYC131086:MYD131086 NHY131086:NHZ131086 NRU131086:NRV131086 OBQ131086:OBR131086 OLM131086:OLN131086 OVI131086:OVJ131086 PFE131086:PFF131086 PPA131086:PPB131086 PYW131086:PYX131086 QIS131086:QIT131086 QSO131086:QSP131086 RCK131086:RCL131086 RMG131086:RMH131086 RWC131086:RWD131086 SFY131086:SFZ131086 SPU131086:SPV131086 SZQ131086:SZR131086 TJM131086:TJN131086 TTI131086:TTJ131086 UDE131086:UDF131086 UNA131086:UNB131086 UWW131086:UWX131086 VGS131086:VGT131086 VQO131086:VQP131086 WAK131086:WAL131086 WKG131086:WKH131086 WUC131086:WUD131086 HQ196622:HR196622 RM196622:RN196622 ABI196622:ABJ196622 ALE196622:ALF196622 AVA196622:AVB196622 BEW196622:BEX196622 BOS196622:BOT196622 BYO196622:BYP196622 CIK196622:CIL196622 CSG196622:CSH196622 DCC196622:DCD196622 DLY196622:DLZ196622 DVU196622:DVV196622 EFQ196622:EFR196622 EPM196622:EPN196622 EZI196622:EZJ196622 FJE196622:FJF196622 FTA196622:FTB196622 GCW196622:GCX196622 GMS196622:GMT196622 GWO196622:GWP196622 HGK196622:HGL196622 HQG196622:HQH196622 IAC196622:IAD196622 IJY196622:IJZ196622 ITU196622:ITV196622 JDQ196622:JDR196622 JNM196622:JNN196622 JXI196622:JXJ196622 KHE196622:KHF196622 KRA196622:KRB196622 LAW196622:LAX196622 LKS196622:LKT196622 LUO196622:LUP196622 MEK196622:MEL196622 MOG196622:MOH196622 MYC196622:MYD196622 NHY196622:NHZ196622 NRU196622:NRV196622 OBQ196622:OBR196622 OLM196622:OLN196622 OVI196622:OVJ196622 PFE196622:PFF196622 PPA196622:PPB196622 PYW196622:PYX196622 QIS196622:QIT196622 QSO196622:QSP196622 RCK196622:RCL196622 RMG196622:RMH196622 RWC196622:RWD196622 SFY196622:SFZ196622 SPU196622:SPV196622 SZQ196622:SZR196622 TJM196622:TJN196622 TTI196622:TTJ196622 UDE196622:UDF196622 UNA196622:UNB196622 UWW196622:UWX196622 VGS196622:VGT196622 VQO196622:VQP196622 WAK196622:WAL196622 WKG196622:WKH196622 WUC196622:WUD196622 HQ262158:HR262158 RM262158:RN262158 ABI262158:ABJ262158 ALE262158:ALF262158 AVA262158:AVB262158 BEW262158:BEX262158 BOS262158:BOT262158 BYO262158:BYP262158 CIK262158:CIL262158 CSG262158:CSH262158 DCC262158:DCD262158 DLY262158:DLZ262158 DVU262158:DVV262158 EFQ262158:EFR262158 EPM262158:EPN262158 EZI262158:EZJ262158 FJE262158:FJF262158 FTA262158:FTB262158 GCW262158:GCX262158 GMS262158:GMT262158 GWO262158:GWP262158 HGK262158:HGL262158 HQG262158:HQH262158 IAC262158:IAD262158 IJY262158:IJZ262158 ITU262158:ITV262158 JDQ262158:JDR262158 JNM262158:JNN262158 JXI262158:JXJ262158 KHE262158:KHF262158 KRA262158:KRB262158 LAW262158:LAX262158 LKS262158:LKT262158 LUO262158:LUP262158 MEK262158:MEL262158 MOG262158:MOH262158 MYC262158:MYD262158 NHY262158:NHZ262158 NRU262158:NRV262158 OBQ262158:OBR262158 OLM262158:OLN262158 OVI262158:OVJ262158 PFE262158:PFF262158 PPA262158:PPB262158 PYW262158:PYX262158 QIS262158:QIT262158 QSO262158:QSP262158 RCK262158:RCL262158 RMG262158:RMH262158 RWC262158:RWD262158 SFY262158:SFZ262158 SPU262158:SPV262158 SZQ262158:SZR262158 TJM262158:TJN262158 TTI262158:TTJ262158 UDE262158:UDF262158 UNA262158:UNB262158 UWW262158:UWX262158 VGS262158:VGT262158 VQO262158:VQP262158 WAK262158:WAL262158 WKG262158:WKH262158 WUC262158:WUD262158 HQ327694:HR327694 RM327694:RN327694 ABI327694:ABJ327694 ALE327694:ALF327694 AVA327694:AVB327694 BEW327694:BEX327694 BOS327694:BOT327694 BYO327694:BYP327694 CIK327694:CIL327694 CSG327694:CSH327694 DCC327694:DCD327694 DLY327694:DLZ327694 DVU327694:DVV327694 EFQ327694:EFR327694 EPM327694:EPN327694 EZI327694:EZJ327694 FJE327694:FJF327694 FTA327694:FTB327694 GCW327694:GCX327694 GMS327694:GMT327694 GWO327694:GWP327694 HGK327694:HGL327694 HQG327694:HQH327694 IAC327694:IAD327694 IJY327694:IJZ327694 ITU327694:ITV327694 JDQ327694:JDR327694 JNM327694:JNN327694 JXI327694:JXJ327694 KHE327694:KHF327694 KRA327694:KRB327694 LAW327694:LAX327694 LKS327694:LKT327694 LUO327694:LUP327694 MEK327694:MEL327694 MOG327694:MOH327694 MYC327694:MYD327694 NHY327694:NHZ327694 NRU327694:NRV327694 OBQ327694:OBR327694 OLM327694:OLN327694 OVI327694:OVJ327694 PFE327694:PFF327694 PPA327694:PPB327694 PYW327694:PYX327694 QIS327694:QIT327694 QSO327694:QSP327694 RCK327694:RCL327694 RMG327694:RMH327694 RWC327694:RWD327694 SFY327694:SFZ327694 SPU327694:SPV327694 SZQ327694:SZR327694 TJM327694:TJN327694 TTI327694:TTJ327694 UDE327694:UDF327694 UNA327694:UNB327694 UWW327694:UWX327694 VGS327694:VGT327694 VQO327694:VQP327694 WAK327694:WAL327694 WKG327694:WKH327694 WUC327694:WUD327694 HQ393230:HR393230 RM393230:RN393230 ABI393230:ABJ393230 ALE393230:ALF393230 AVA393230:AVB393230 BEW393230:BEX393230 BOS393230:BOT393230 BYO393230:BYP393230 CIK393230:CIL393230 CSG393230:CSH393230 DCC393230:DCD393230 DLY393230:DLZ393230 DVU393230:DVV393230 EFQ393230:EFR393230 EPM393230:EPN393230 EZI393230:EZJ393230 FJE393230:FJF393230 FTA393230:FTB393230 GCW393230:GCX393230 GMS393230:GMT393230 GWO393230:GWP393230 HGK393230:HGL393230 HQG393230:HQH393230 IAC393230:IAD393230 IJY393230:IJZ393230 ITU393230:ITV393230 JDQ393230:JDR393230 JNM393230:JNN393230 JXI393230:JXJ393230 KHE393230:KHF393230 KRA393230:KRB393230 LAW393230:LAX393230 LKS393230:LKT393230 LUO393230:LUP393230 MEK393230:MEL393230 MOG393230:MOH393230 MYC393230:MYD393230 NHY393230:NHZ393230 NRU393230:NRV393230 OBQ393230:OBR393230 OLM393230:OLN393230 OVI393230:OVJ393230 PFE393230:PFF393230 PPA393230:PPB393230 PYW393230:PYX393230 QIS393230:QIT393230 QSO393230:QSP393230 RCK393230:RCL393230 RMG393230:RMH393230 RWC393230:RWD393230 SFY393230:SFZ393230 SPU393230:SPV393230 SZQ393230:SZR393230 TJM393230:TJN393230 TTI393230:TTJ393230 UDE393230:UDF393230 UNA393230:UNB393230 UWW393230:UWX393230 VGS393230:VGT393230 VQO393230:VQP393230 WAK393230:WAL393230 WKG393230:WKH393230 WUC393230:WUD393230 HQ458766:HR458766 RM458766:RN458766 ABI458766:ABJ458766 ALE458766:ALF458766 AVA458766:AVB458766 BEW458766:BEX458766 BOS458766:BOT458766 BYO458766:BYP458766 CIK458766:CIL458766 CSG458766:CSH458766 DCC458766:DCD458766 DLY458766:DLZ458766 DVU458766:DVV458766 EFQ458766:EFR458766 EPM458766:EPN458766 EZI458766:EZJ458766 FJE458766:FJF458766 FTA458766:FTB458766 GCW458766:GCX458766 GMS458766:GMT458766 GWO458766:GWP458766 HGK458766:HGL458766 HQG458766:HQH458766 IAC458766:IAD458766 IJY458766:IJZ458766 ITU458766:ITV458766 JDQ458766:JDR458766 JNM458766:JNN458766 JXI458766:JXJ458766 KHE458766:KHF458766 KRA458766:KRB458766 LAW458766:LAX458766 LKS458766:LKT458766 LUO458766:LUP458766 MEK458766:MEL458766 MOG458766:MOH458766 MYC458766:MYD458766 NHY458766:NHZ458766 NRU458766:NRV458766 OBQ458766:OBR458766 OLM458766:OLN458766 OVI458766:OVJ458766 PFE458766:PFF458766 PPA458766:PPB458766 PYW458766:PYX458766 QIS458766:QIT458766 QSO458766:QSP458766 RCK458766:RCL458766 RMG458766:RMH458766 RWC458766:RWD458766 SFY458766:SFZ458766 SPU458766:SPV458766 SZQ458766:SZR458766 TJM458766:TJN458766 TTI458766:TTJ458766 UDE458766:UDF458766 UNA458766:UNB458766 UWW458766:UWX458766 VGS458766:VGT458766 VQO458766:VQP458766 WAK458766:WAL458766 WKG458766:WKH458766 WUC458766:WUD458766 HQ524302:HR524302 RM524302:RN524302 ABI524302:ABJ524302 ALE524302:ALF524302 AVA524302:AVB524302 BEW524302:BEX524302 BOS524302:BOT524302 BYO524302:BYP524302 CIK524302:CIL524302 CSG524302:CSH524302 DCC524302:DCD524302 DLY524302:DLZ524302 DVU524302:DVV524302 EFQ524302:EFR524302 EPM524302:EPN524302 EZI524302:EZJ524302 FJE524302:FJF524302 FTA524302:FTB524302 GCW524302:GCX524302 GMS524302:GMT524302 GWO524302:GWP524302 HGK524302:HGL524302 HQG524302:HQH524302 IAC524302:IAD524302 IJY524302:IJZ524302 ITU524302:ITV524302 JDQ524302:JDR524302 JNM524302:JNN524302 JXI524302:JXJ524302 KHE524302:KHF524302 KRA524302:KRB524302 LAW524302:LAX524302 LKS524302:LKT524302 LUO524302:LUP524302 MEK524302:MEL524302 MOG524302:MOH524302 MYC524302:MYD524302 NHY524302:NHZ524302 NRU524302:NRV524302 OBQ524302:OBR524302 OLM524302:OLN524302 OVI524302:OVJ524302 PFE524302:PFF524302 PPA524302:PPB524302 PYW524302:PYX524302 QIS524302:QIT524302 QSO524302:QSP524302 RCK524302:RCL524302 RMG524302:RMH524302 RWC524302:RWD524302 SFY524302:SFZ524302 SPU524302:SPV524302 SZQ524302:SZR524302 TJM524302:TJN524302 TTI524302:TTJ524302 UDE524302:UDF524302 UNA524302:UNB524302 UWW524302:UWX524302 VGS524302:VGT524302 VQO524302:VQP524302 WAK524302:WAL524302 WKG524302:WKH524302 WUC524302:WUD524302 HQ589838:HR589838 RM589838:RN589838 ABI589838:ABJ589838 ALE589838:ALF589838 AVA589838:AVB589838 BEW589838:BEX589838 BOS589838:BOT589838 BYO589838:BYP589838 CIK589838:CIL589838 CSG589838:CSH589838 DCC589838:DCD589838 DLY589838:DLZ589838 DVU589838:DVV589838 EFQ589838:EFR589838 EPM589838:EPN589838 EZI589838:EZJ589838 FJE589838:FJF589838 FTA589838:FTB589838 GCW589838:GCX589838 GMS589838:GMT589838 GWO589838:GWP589838 HGK589838:HGL589838 HQG589838:HQH589838 IAC589838:IAD589838 IJY589838:IJZ589838 ITU589838:ITV589838 JDQ589838:JDR589838 JNM589838:JNN589838 JXI589838:JXJ589838 KHE589838:KHF589838 KRA589838:KRB589838 LAW589838:LAX589838 LKS589838:LKT589838 LUO589838:LUP589838 MEK589838:MEL589838 MOG589838:MOH589838 MYC589838:MYD589838 NHY589838:NHZ589838 NRU589838:NRV589838 OBQ589838:OBR589838 OLM589838:OLN589838 OVI589838:OVJ589838 PFE589838:PFF589838 PPA589838:PPB589838 PYW589838:PYX589838 QIS589838:QIT589838 QSO589838:QSP589838 RCK589838:RCL589838 RMG589838:RMH589838 RWC589838:RWD589838 SFY589838:SFZ589838 SPU589838:SPV589838 SZQ589838:SZR589838 TJM589838:TJN589838 TTI589838:TTJ589838 UDE589838:UDF589838 UNA589838:UNB589838 UWW589838:UWX589838 VGS589838:VGT589838 VQO589838:VQP589838 WAK589838:WAL589838 WKG589838:WKH589838 WUC589838:WUD589838 HQ655374:HR655374 RM655374:RN655374 ABI655374:ABJ655374 ALE655374:ALF655374 AVA655374:AVB655374 BEW655374:BEX655374 BOS655374:BOT655374 BYO655374:BYP655374 CIK655374:CIL655374 CSG655374:CSH655374 DCC655374:DCD655374 DLY655374:DLZ655374 DVU655374:DVV655374 EFQ655374:EFR655374 EPM655374:EPN655374 EZI655374:EZJ655374 FJE655374:FJF655374 FTA655374:FTB655374 GCW655374:GCX655374 GMS655374:GMT655374 GWO655374:GWP655374 HGK655374:HGL655374 HQG655374:HQH655374 IAC655374:IAD655374 IJY655374:IJZ655374 ITU655374:ITV655374 JDQ655374:JDR655374 JNM655374:JNN655374 JXI655374:JXJ655374 KHE655374:KHF655374 KRA655374:KRB655374 LAW655374:LAX655374 LKS655374:LKT655374 LUO655374:LUP655374 MEK655374:MEL655374 MOG655374:MOH655374 MYC655374:MYD655374 NHY655374:NHZ655374 NRU655374:NRV655374 OBQ655374:OBR655374 OLM655374:OLN655374 OVI655374:OVJ655374 PFE655374:PFF655374 PPA655374:PPB655374 PYW655374:PYX655374 QIS655374:QIT655374 QSO655374:QSP655374 RCK655374:RCL655374 RMG655374:RMH655374 RWC655374:RWD655374 SFY655374:SFZ655374 SPU655374:SPV655374 SZQ655374:SZR655374 TJM655374:TJN655374 TTI655374:TTJ655374 UDE655374:UDF655374 UNA655374:UNB655374 UWW655374:UWX655374 VGS655374:VGT655374 VQO655374:VQP655374 WAK655374:WAL655374 WKG655374:WKH655374 WUC655374:WUD655374 HQ720910:HR720910 RM720910:RN720910 ABI720910:ABJ720910 ALE720910:ALF720910 AVA720910:AVB720910 BEW720910:BEX720910 BOS720910:BOT720910 BYO720910:BYP720910 CIK720910:CIL720910 CSG720910:CSH720910 DCC720910:DCD720910 DLY720910:DLZ720910 DVU720910:DVV720910 EFQ720910:EFR720910 EPM720910:EPN720910 EZI720910:EZJ720910 FJE720910:FJF720910 FTA720910:FTB720910 GCW720910:GCX720910 GMS720910:GMT720910 GWO720910:GWP720910 HGK720910:HGL720910 HQG720910:HQH720910 IAC720910:IAD720910 IJY720910:IJZ720910 ITU720910:ITV720910 JDQ720910:JDR720910 JNM720910:JNN720910 JXI720910:JXJ720910 KHE720910:KHF720910 KRA720910:KRB720910 LAW720910:LAX720910 LKS720910:LKT720910 LUO720910:LUP720910 MEK720910:MEL720910 MOG720910:MOH720910 MYC720910:MYD720910 NHY720910:NHZ720910 NRU720910:NRV720910 OBQ720910:OBR720910 OLM720910:OLN720910 OVI720910:OVJ720910 PFE720910:PFF720910 PPA720910:PPB720910 PYW720910:PYX720910 QIS720910:QIT720910 QSO720910:QSP720910 RCK720910:RCL720910 RMG720910:RMH720910 RWC720910:RWD720910 SFY720910:SFZ720910 SPU720910:SPV720910 SZQ720910:SZR720910 TJM720910:TJN720910 TTI720910:TTJ720910 UDE720910:UDF720910 UNA720910:UNB720910 UWW720910:UWX720910 VGS720910:VGT720910 VQO720910:VQP720910 WAK720910:WAL720910 WKG720910:WKH720910 WUC720910:WUD720910 HQ786446:HR786446 RM786446:RN786446 ABI786446:ABJ786446 ALE786446:ALF786446 AVA786446:AVB786446 BEW786446:BEX786446 BOS786446:BOT786446 BYO786446:BYP786446 CIK786446:CIL786446 CSG786446:CSH786446 DCC786446:DCD786446 DLY786446:DLZ786446 DVU786446:DVV786446 EFQ786446:EFR786446 EPM786446:EPN786446 EZI786446:EZJ786446 FJE786446:FJF786446 FTA786446:FTB786446 GCW786446:GCX786446 GMS786446:GMT786446 GWO786446:GWP786446 HGK786446:HGL786446 HQG786446:HQH786446 IAC786446:IAD786446 IJY786446:IJZ786446 ITU786446:ITV786446 JDQ786446:JDR786446 JNM786446:JNN786446 JXI786446:JXJ786446 KHE786446:KHF786446 KRA786446:KRB786446 LAW786446:LAX786446 LKS786446:LKT786446 LUO786446:LUP786446 MEK786446:MEL786446 MOG786446:MOH786446 MYC786446:MYD786446 NHY786446:NHZ786446 NRU786446:NRV786446 OBQ786446:OBR786446 OLM786446:OLN786446 OVI786446:OVJ786446 PFE786446:PFF786446 PPA786446:PPB786446 PYW786446:PYX786446 QIS786446:QIT786446 QSO786446:QSP786446 RCK786446:RCL786446 RMG786446:RMH786446 RWC786446:RWD786446 SFY786446:SFZ786446 SPU786446:SPV786446 SZQ786446:SZR786446 TJM786446:TJN786446 TTI786446:TTJ786446 UDE786446:UDF786446 UNA786446:UNB786446 UWW786446:UWX786446 VGS786446:VGT786446 VQO786446:VQP786446 WAK786446:WAL786446 WKG786446:WKH786446 WUC786446:WUD786446 HQ851982:HR851982 RM851982:RN851982 ABI851982:ABJ851982 ALE851982:ALF851982 AVA851982:AVB851982 BEW851982:BEX851982 BOS851982:BOT851982 BYO851982:BYP851982 CIK851982:CIL851982 CSG851982:CSH851982 DCC851982:DCD851982 DLY851982:DLZ851982 DVU851982:DVV851982 EFQ851982:EFR851982 EPM851982:EPN851982 EZI851982:EZJ851982 FJE851982:FJF851982 FTA851982:FTB851982 GCW851982:GCX851982 GMS851982:GMT851982 GWO851982:GWP851982 HGK851982:HGL851982 HQG851982:HQH851982 IAC851982:IAD851982 IJY851982:IJZ851982 ITU851982:ITV851982 JDQ851982:JDR851982 JNM851982:JNN851982 JXI851982:JXJ851982 KHE851982:KHF851982 KRA851982:KRB851982 LAW851982:LAX851982 LKS851982:LKT851982 LUO851982:LUP851982 MEK851982:MEL851982 MOG851982:MOH851982 MYC851982:MYD851982 NHY851982:NHZ851982 NRU851982:NRV851982 OBQ851982:OBR851982 OLM851982:OLN851982 OVI851982:OVJ851982 PFE851982:PFF851982 PPA851982:PPB851982 PYW851982:PYX851982 QIS851982:QIT851982 QSO851982:QSP851982 RCK851982:RCL851982 RMG851982:RMH851982 RWC851982:RWD851982 SFY851982:SFZ851982 SPU851982:SPV851982 SZQ851982:SZR851982 TJM851982:TJN851982 TTI851982:TTJ851982 UDE851982:UDF851982 UNA851982:UNB851982 UWW851982:UWX851982 VGS851982:VGT851982 VQO851982:VQP851982 WAK851982:WAL851982 WKG851982:WKH851982 WUC851982:WUD851982 HQ917518:HR917518 RM917518:RN917518 ABI917518:ABJ917518 ALE917518:ALF917518 AVA917518:AVB917518 BEW917518:BEX917518 BOS917518:BOT917518 BYO917518:BYP917518 CIK917518:CIL917518 CSG917518:CSH917518 DCC917518:DCD917518 DLY917518:DLZ917518 DVU917518:DVV917518 EFQ917518:EFR917518 EPM917518:EPN917518 EZI917518:EZJ917518 FJE917518:FJF917518 FTA917518:FTB917518 GCW917518:GCX917518 GMS917518:GMT917518 GWO917518:GWP917518 HGK917518:HGL917518 HQG917518:HQH917518 IAC917518:IAD917518 IJY917518:IJZ917518 ITU917518:ITV917518 JDQ917518:JDR917518 JNM917518:JNN917518 JXI917518:JXJ917518 KHE917518:KHF917518 KRA917518:KRB917518 LAW917518:LAX917518 LKS917518:LKT917518 LUO917518:LUP917518 MEK917518:MEL917518 MOG917518:MOH917518 MYC917518:MYD917518 NHY917518:NHZ917518 NRU917518:NRV917518 OBQ917518:OBR917518 OLM917518:OLN917518 OVI917518:OVJ917518 PFE917518:PFF917518 PPA917518:PPB917518 PYW917518:PYX917518 QIS917518:QIT917518 QSO917518:QSP917518 RCK917518:RCL917518 RMG917518:RMH917518 RWC917518:RWD917518 SFY917518:SFZ917518 SPU917518:SPV917518 SZQ917518:SZR917518 TJM917518:TJN917518 TTI917518:TTJ917518 UDE917518:UDF917518 UNA917518:UNB917518 UWW917518:UWX917518 VGS917518:VGT917518 VQO917518:VQP917518 WAK917518:WAL917518 WKG917518:WKH917518 WUC917518:WUD917518 HQ983054:HR983054 RM983054:RN983054 ABI983054:ABJ983054 ALE983054:ALF983054 AVA983054:AVB983054 BEW983054:BEX983054 BOS983054:BOT983054 BYO983054:BYP983054 CIK983054:CIL983054 CSG983054:CSH983054 DCC983054:DCD983054 DLY983054:DLZ983054 DVU983054:DVV983054 EFQ983054:EFR983054 EPM983054:EPN983054 EZI983054:EZJ983054 FJE983054:FJF983054 FTA983054:FTB983054 GCW983054:GCX983054 GMS983054:GMT983054 GWO983054:GWP983054 HGK983054:HGL983054 HQG983054:HQH983054 IAC983054:IAD983054 IJY983054:IJZ983054 ITU983054:ITV983054 JDQ983054:JDR983054 JNM983054:JNN983054 JXI983054:JXJ983054 KHE983054:KHF983054 KRA983054:KRB983054 LAW983054:LAX983054 LKS983054:LKT983054 LUO983054:LUP983054 MEK983054:MEL983054 MOG983054:MOH983054 MYC983054:MYD983054 NHY983054:NHZ983054 NRU983054:NRV983054 OBQ983054:OBR983054 OLM983054:OLN983054 OVI983054:OVJ983054 PFE983054:PFF983054 PPA983054:PPB983054 PYW983054:PYX983054 QIS983054:QIT983054 QSO983054:QSP983054 RCK983054:RCL983054 RMG983054:RMH983054 RWC983054:RWD983054 SFY983054:SFZ983054 SPU983054:SPV983054 SZQ983054:SZR983054 TJM983054:TJN983054 TTI983054:TTJ983054 UDE983054:UDF983054 UNA983054:UNB983054 UWW983054:UWX983054 VGS983054:VGT983054 VQO983054:VQP983054 WAK983054:WAL983054 WKG983054:WKH983054 WUC983054:WUD983054 HT65550:HU65550 RP65550:RQ65550 ABL65550:ABM65550 ALH65550:ALI65550 AVD65550:AVE65550 BEZ65550:BFA65550 BOV65550:BOW65550 BYR65550:BYS65550 CIN65550:CIO65550 CSJ65550:CSK65550 DCF65550:DCG65550 DMB65550:DMC65550 DVX65550:DVY65550 EFT65550:EFU65550 EPP65550:EPQ65550 EZL65550:EZM65550 FJH65550:FJI65550 FTD65550:FTE65550 GCZ65550:GDA65550 GMV65550:GMW65550 GWR65550:GWS65550 HGN65550:HGO65550 HQJ65550:HQK65550 IAF65550:IAG65550 IKB65550:IKC65550 ITX65550:ITY65550 JDT65550:JDU65550 JNP65550:JNQ65550 JXL65550:JXM65550 KHH65550:KHI65550 KRD65550:KRE65550 LAZ65550:LBA65550 LKV65550:LKW65550 LUR65550:LUS65550 MEN65550:MEO65550 MOJ65550:MOK65550 MYF65550:MYG65550 NIB65550:NIC65550 NRX65550:NRY65550 OBT65550:OBU65550 OLP65550:OLQ65550 OVL65550:OVM65550 PFH65550:PFI65550 PPD65550:PPE65550 PYZ65550:PZA65550 QIV65550:QIW65550 QSR65550:QSS65550 RCN65550:RCO65550 RMJ65550:RMK65550 RWF65550:RWG65550 SGB65550:SGC65550 SPX65550:SPY65550 SZT65550:SZU65550 TJP65550:TJQ65550 TTL65550:TTM65550 UDH65550:UDI65550 UND65550:UNE65550 UWZ65550:UXA65550 VGV65550:VGW65550 VQR65550:VQS65550 WAN65550:WAO65550 WKJ65550:WKK65550 WUF65550:WUG65550 HT131086:HU131086 RP131086:RQ131086 ABL131086:ABM131086 ALH131086:ALI131086 AVD131086:AVE131086 BEZ131086:BFA131086 BOV131086:BOW131086 BYR131086:BYS131086 CIN131086:CIO131086 CSJ131086:CSK131086 DCF131086:DCG131086 DMB131086:DMC131086 DVX131086:DVY131086 EFT131086:EFU131086 EPP131086:EPQ131086 EZL131086:EZM131086 FJH131086:FJI131086 FTD131086:FTE131086 GCZ131086:GDA131086 GMV131086:GMW131086 GWR131086:GWS131086 HGN131086:HGO131086 HQJ131086:HQK131086 IAF131086:IAG131086 IKB131086:IKC131086 ITX131086:ITY131086 JDT131086:JDU131086 JNP131086:JNQ131086 JXL131086:JXM131086 KHH131086:KHI131086 KRD131086:KRE131086 LAZ131086:LBA131086 LKV131086:LKW131086 LUR131086:LUS131086 MEN131086:MEO131086 MOJ131086:MOK131086 MYF131086:MYG131086 NIB131086:NIC131086 NRX131086:NRY131086 OBT131086:OBU131086 OLP131086:OLQ131086 OVL131086:OVM131086 PFH131086:PFI131086 PPD131086:PPE131086 PYZ131086:PZA131086 QIV131086:QIW131086 QSR131086:QSS131086 RCN131086:RCO131086 RMJ131086:RMK131086 RWF131086:RWG131086 SGB131086:SGC131086 SPX131086:SPY131086 SZT131086:SZU131086 TJP131086:TJQ131086 TTL131086:TTM131086 UDH131086:UDI131086 UND131086:UNE131086 UWZ131086:UXA131086 VGV131086:VGW131086 VQR131086:VQS131086 WAN131086:WAO131086 WKJ131086:WKK131086 WUF131086:WUG131086 HT196622:HU196622 RP196622:RQ196622 ABL196622:ABM196622 ALH196622:ALI196622 AVD196622:AVE196622 BEZ196622:BFA196622 BOV196622:BOW196622 BYR196622:BYS196622 CIN196622:CIO196622 CSJ196622:CSK196622 DCF196622:DCG196622 DMB196622:DMC196622 DVX196622:DVY196622 EFT196622:EFU196622 EPP196622:EPQ196622 EZL196622:EZM196622 FJH196622:FJI196622 FTD196622:FTE196622 GCZ196622:GDA196622 GMV196622:GMW196622 GWR196622:GWS196622 HGN196622:HGO196622 HQJ196622:HQK196622 IAF196622:IAG196622 IKB196622:IKC196622 ITX196622:ITY196622 JDT196622:JDU196622 JNP196622:JNQ196622 JXL196622:JXM196622 KHH196622:KHI196622 KRD196622:KRE196622 LAZ196622:LBA196622 LKV196622:LKW196622 LUR196622:LUS196622 MEN196622:MEO196622 MOJ196622:MOK196622 MYF196622:MYG196622 NIB196622:NIC196622 NRX196622:NRY196622 OBT196622:OBU196622 OLP196622:OLQ196622 OVL196622:OVM196622 PFH196622:PFI196622 PPD196622:PPE196622 PYZ196622:PZA196622 QIV196622:QIW196622 QSR196622:QSS196622 RCN196622:RCO196622 RMJ196622:RMK196622 RWF196622:RWG196622 SGB196622:SGC196622 SPX196622:SPY196622 SZT196622:SZU196622 TJP196622:TJQ196622 TTL196622:TTM196622 UDH196622:UDI196622 UND196622:UNE196622 UWZ196622:UXA196622 VGV196622:VGW196622 VQR196622:VQS196622 WAN196622:WAO196622 WKJ196622:WKK196622 WUF196622:WUG196622 HT262158:HU262158 RP262158:RQ262158 ABL262158:ABM262158 ALH262158:ALI262158 AVD262158:AVE262158 BEZ262158:BFA262158 BOV262158:BOW262158 BYR262158:BYS262158 CIN262158:CIO262158 CSJ262158:CSK262158 DCF262158:DCG262158 DMB262158:DMC262158 DVX262158:DVY262158 EFT262158:EFU262158 EPP262158:EPQ262158 EZL262158:EZM262158 FJH262158:FJI262158 FTD262158:FTE262158 GCZ262158:GDA262158 GMV262158:GMW262158 GWR262158:GWS262158 HGN262158:HGO262158 HQJ262158:HQK262158 IAF262158:IAG262158 IKB262158:IKC262158 ITX262158:ITY262158 JDT262158:JDU262158 JNP262158:JNQ262158 JXL262158:JXM262158 KHH262158:KHI262158 KRD262158:KRE262158 LAZ262158:LBA262158 LKV262158:LKW262158 LUR262158:LUS262158 MEN262158:MEO262158 MOJ262158:MOK262158 MYF262158:MYG262158 NIB262158:NIC262158 NRX262158:NRY262158 OBT262158:OBU262158 OLP262158:OLQ262158 OVL262158:OVM262158 PFH262158:PFI262158 PPD262158:PPE262158 PYZ262158:PZA262158 QIV262158:QIW262158 QSR262158:QSS262158 RCN262158:RCO262158 RMJ262158:RMK262158 RWF262158:RWG262158 SGB262158:SGC262158 SPX262158:SPY262158 SZT262158:SZU262158 TJP262158:TJQ262158 TTL262158:TTM262158 UDH262158:UDI262158 UND262158:UNE262158 UWZ262158:UXA262158 VGV262158:VGW262158 VQR262158:VQS262158 WAN262158:WAO262158 WKJ262158:WKK262158 WUF262158:WUG262158 HT327694:HU327694 RP327694:RQ327694 ABL327694:ABM327694 ALH327694:ALI327694 AVD327694:AVE327694 BEZ327694:BFA327694 BOV327694:BOW327694 BYR327694:BYS327694 CIN327694:CIO327694 CSJ327694:CSK327694 DCF327694:DCG327694 DMB327694:DMC327694 DVX327694:DVY327694 EFT327694:EFU327694 EPP327694:EPQ327694 EZL327694:EZM327694 FJH327694:FJI327694 FTD327694:FTE327694 GCZ327694:GDA327694 GMV327694:GMW327694 GWR327694:GWS327694 HGN327694:HGO327694 HQJ327694:HQK327694 IAF327694:IAG327694 IKB327694:IKC327694 ITX327694:ITY327694 JDT327694:JDU327694 JNP327694:JNQ327694 JXL327694:JXM327694 KHH327694:KHI327694 KRD327694:KRE327694 LAZ327694:LBA327694 LKV327694:LKW327694 LUR327694:LUS327694 MEN327694:MEO327694 MOJ327694:MOK327694 MYF327694:MYG327694 NIB327694:NIC327694 NRX327694:NRY327694 OBT327694:OBU327694 OLP327694:OLQ327694 OVL327694:OVM327694 PFH327694:PFI327694 PPD327694:PPE327694 PYZ327694:PZA327694 QIV327694:QIW327694 QSR327694:QSS327694 RCN327694:RCO327694 RMJ327694:RMK327694 RWF327694:RWG327694 SGB327694:SGC327694 SPX327694:SPY327694 SZT327694:SZU327694 TJP327694:TJQ327694 TTL327694:TTM327694 UDH327694:UDI327694 UND327694:UNE327694 UWZ327694:UXA327694 VGV327694:VGW327694 VQR327694:VQS327694 WAN327694:WAO327694 WKJ327694:WKK327694 WUF327694:WUG327694 HT393230:HU393230 RP393230:RQ393230 ABL393230:ABM393230 ALH393230:ALI393230 AVD393230:AVE393230 BEZ393230:BFA393230 BOV393230:BOW393230 BYR393230:BYS393230 CIN393230:CIO393230 CSJ393230:CSK393230 DCF393230:DCG393230 DMB393230:DMC393230 DVX393230:DVY393230 EFT393230:EFU393230 EPP393230:EPQ393230 EZL393230:EZM393230 FJH393230:FJI393230 FTD393230:FTE393230 GCZ393230:GDA393230 GMV393230:GMW393230 GWR393230:GWS393230 HGN393230:HGO393230 HQJ393230:HQK393230 IAF393230:IAG393230 IKB393230:IKC393230 ITX393230:ITY393230 JDT393230:JDU393230 JNP393230:JNQ393230 JXL393230:JXM393230 KHH393230:KHI393230 KRD393230:KRE393230 LAZ393230:LBA393230 LKV393230:LKW393230 LUR393230:LUS393230 MEN393230:MEO393230 MOJ393230:MOK393230 MYF393230:MYG393230 NIB393230:NIC393230 NRX393230:NRY393230 OBT393230:OBU393230 OLP393230:OLQ393230 OVL393230:OVM393230 PFH393230:PFI393230 PPD393230:PPE393230 PYZ393230:PZA393230 QIV393230:QIW393230 QSR393230:QSS393230 RCN393230:RCO393230 RMJ393230:RMK393230 RWF393230:RWG393230 SGB393230:SGC393230 SPX393230:SPY393230 SZT393230:SZU393230 TJP393230:TJQ393230 TTL393230:TTM393230 UDH393230:UDI393230 UND393230:UNE393230 UWZ393230:UXA393230 VGV393230:VGW393230 VQR393230:VQS393230 WAN393230:WAO393230 WKJ393230:WKK393230 WUF393230:WUG393230 HT458766:HU458766 RP458766:RQ458766 ABL458766:ABM458766 ALH458766:ALI458766 AVD458766:AVE458766 BEZ458766:BFA458766 BOV458766:BOW458766 BYR458766:BYS458766 CIN458766:CIO458766 CSJ458766:CSK458766 DCF458766:DCG458766 DMB458766:DMC458766 DVX458766:DVY458766 EFT458766:EFU458766 EPP458766:EPQ458766 EZL458766:EZM458766 FJH458766:FJI458766 FTD458766:FTE458766 GCZ458766:GDA458766 GMV458766:GMW458766 GWR458766:GWS458766 HGN458766:HGO458766 HQJ458766:HQK458766 IAF458766:IAG458766 IKB458766:IKC458766 ITX458766:ITY458766 JDT458766:JDU458766 JNP458766:JNQ458766 JXL458766:JXM458766 KHH458766:KHI458766 KRD458766:KRE458766 LAZ458766:LBA458766 LKV458766:LKW458766 LUR458766:LUS458766 MEN458766:MEO458766 MOJ458766:MOK458766 MYF458766:MYG458766 NIB458766:NIC458766 NRX458766:NRY458766 OBT458766:OBU458766 OLP458766:OLQ458766 OVL458766:OVM458766 PFH458766:PFI458766 PPD458766:PPE458766 PYZ458766:PZA458766 QIV458766:QIW458766 QSR458766:QSS458766 RCN458766:RCO458766 RMJ458766:RMK458766 RWF458766:RWG458766 SGB458766:SGC458766 SPX458766:SPY458766 SZT458766:SZU458766 TJP458766:TJQ458766 TTL458766:TTM458766 UDH458766:UDI458766 UND458766:UNE458766 UWZ458766:UXA458766 VGV458766:VGW458766 VQR458766:VQS458766 WAN458766:WAO458766 WKJ458766:WKK458766 WUF458766:WUG458766 HT524302:HU524302 RP524302:RQ524302 ABL524302:ABM524302 ALH524302:ALI524302 AVD524302:AVE524302 BEZ524302:BFA524302 BOV524302:BOW524302 BYR524302:BYS524302 CIN524302:CIO524302 CSJ524302:CSK524302 DCF524302:DCG524302 DMB524302:DMC524302 DVX524302:DVY524302 EFT524302:EFU524302 EPP524302:EPQ524302 EZL524302:EZM524302 FJH524302:FJI524302 FTD524302:FTE524302 GCZ524302:GDA524302 GMV524302:GMW524302 GWR524302:GWS524302 HGN524302:HGO524302 HQJ524302:HQK524302 IAF524302:IAG524302 IKB524302:IKC524302 ITX524302:ITY524302 JDT524302:JDU524302 JNP524302:JNQ524302 JXL524302:JXM524302 KHH524302:KHI524302 KRD524302:KRE524302 LAZ524302:LBA524302 LKV524302:LKW524302 LUR524302:LUS524302 MEN524302:MEO524302 MOJ524302:MOK524302 MYF524302:MYG524302 NIB524302:NIC524302 NRX524302:NRY524302 OBT524302:OBU524302 OLP524302:OLQ524302 OVL524302:OVM524302 PFH524302:PFI524302 PPD524302:PPE524302 PYZ524302:PZA524302 QIV524302:QIW524302 QSR524302:QSS524302 RCN524302:RCO524302 RMJ524302:RMK524302 RWF524302:RWG524302 SGB524302:SGC524302 SPX524302:SPY524302 SZT524302:SZU524302 TJP524302:TJQ524302 TTL524302:TTM524302 UDH524302:UDI524302 UND524302:UNE524302 UWZ524302:UXA524302 VGV524302:VGW524302 VQR524302:VQS524302 WAN524302:WAO524302 WKJ524302:WKK524302 WUF524302:WUG524302 HT589838:HU589838 RP589838:RQ589838 ABL589838:ABM589838 ALH589838:ALI589838 AVD589838:AVE589838 BEZ589838:BFA589838 BOV589838:BOW589838 BYR589838:BYS589838 CIN589838:CIO589838 CSJ589838:CSK589838 DCF589838:DCG589838 DMB589838:DMC589838 DVX589838:DVY589838 EFT589838:EFU589838 EPP589838:EPQ589838 EZL589838:EZM589838 FJH589838:FJI589838 FTD589838:FTE589838 GCZ589838:GDA589838 GMV589838:GMW589838 GWR589838:GWS589838 HGN589838:HGO589838 HQJ589838:HQK589838 IAF589838:IAG589838 IKB589838:IKC589838 ITX589838:ITY589838 JDT589838:JDU589838 JNP589838:JNQ589838 JXL589838:JXM589838 KHH589838:KHI589838 KRD589838:KRE589838 LAZ589838:LBA589838 LKV589838:LKW589838 LUR589838:LUS589838 MEN589838:MEO589838 MOJ589838:MOK589838 MYF589838:MYG589838 NIB589838:NIC589838 NRX589838:NRY589838 OBT589838:OBU589838 OLP589838:OLQ589838 OVL589838:OVM589838 PFH589838:PFI589838 PPD589838:PPE589838 PYZ589838:PZA589838 QIV589838:QIW589838 QSR589838:QSS589838 RCN589838:RCO589838 RMJ589838:RMK589838 RWF589838:RWG589838 SGB589838:SGC589838 SPX589838:SPY589838 SZT589838:SZU589838 TJP589838:TJQ589838 TTL589838:TTM589838 UDH589838:UDI589838 UND589838:UNE589838 UWZ589838:UXA589838 VGV589838:VGW589838 VQR589838:VQS589838 WAN589838:WAO589838 WKJ589838:WKK589838 WUF589838:WUG589838 HT655374:HU655374 RP655374:RQ655374 ABL655374:ABM655374 ALH655374:ALI655374 AVD655374:AVE655374 BEZ655374:BFA655374 BOV655374:BOW655374 BYR655374:BYS655374 CIN655374:CIO655374 CSJ655374:CSK655374 DCF655374:DCG655374 DMB655374:DMC655374 DVX655374:DVY655374 EFT655374:EFU655374 EPP655374:EPQ655374 EZL655374:EZM655374 FJH655374:FJI655374 FTD655374:FTE655374 GCZ655374:GDA655374 GMV655374:GMW655374 GWR655374:GWS655374 HGN655374:HGO655374 HQJ655374:HQK655374 IAF655374:IAG655374 IKB655374:IKC655374 ITX655374:ITY655374 JDT655374:JDU655374 JNP655374:JNQ655374 JXL655374:JXM655374 KHH655374:KHI655374 KRD655374:KRE655374 LAZ655374:LBA655374 LKV655374:LKW655374 LUR655374:LUS655374 MEN655374:MEO655374 MOJ655374:MOK655374 MYF655374:MYG655374 NIB655374:NIC655374 NRX655374:NRY655374 OBT655374:OBU655374 OLP655374:OLQ655374 OVL655374:OVM655374 PFH655374:PFI655374 PPD655374:PPE655374 PYZ655374:PZA655374 QIV655374:QIW655374 QSR655374:QSS655374 RCN655374:RCO655374 RMJ655374:RMK655374 RWF655374:RWG655374 SGB655374:SGC655374 SPX655374:SPY655374 SZT655374:SZU655374 TJP655374:TJQ655374 TTL655374:TTM655374 UDH655374:UDI655374 UND655374:UNE655374 UWZ655374:UXA655374 VGV655374:VGW655374 VQR655374:VQS655374 WAN655374:WAO655374 WKJ655374:WKK655374 WUF655374:WUG655374 HT720910:HU720910 RP720910:RQ720910 ABL720910:ABM720910 ALH720910:ALI720910 AVD720910:AVE720910 BEZ720910:BFA720910 BOV720910:BOW720910 BYR720910:BYS720910 CIN720910:CIO720910 CSJ720910:CSK720910 DCF720910:DCG720910 DMB720910:DMC720910 DVX720910:DVY720910 EFT720910:EFU720910 EPP720910:EPQ720910 EZL720910:EZM720910 FJH720910:FJI720910 FTD720910:FTE720910 GCZ720910:GDA720910 GMV720910:GMW720910 GWR720910:GWS720910 HGN720910:HGO720910 HQJ720910:HQK720910 IAF720910:IAG720910 IKB720910:IKC720910 ITX720910:ITY720910 JDT720910:JDU720910 JNP720910:JNQ720910 JXL720910:JXM720910 KHH720910:KHI720910 KRD720910:KRE720910 LAZ720910:LBA720910 LKV720910:LKW720910 LUR720910:LUS720910 MEN720910:MEO720910 MOJ720910:MOK720910 MYF720910:MYG720910 NIB720910:NIC720910 NRX720910:NRY720910 OBT720910:OBU720910 OLP720910:OLQ720910 OVL720910:OVM720910 PFH720910:PFI720910 PPD720910:PPE720910 PYZ720910:PZA720910 QIV720910:QIW720910 QSR720910:QSS720910 RCN720910:RCO720910 RMJ720910:RMK720910 RWF720910:RWG720910 SGB720910:SGC720910 SPX720910:SPY720910 SZT720910:SZU720910 TJP720910:TJQ720910 TTL720910:TTM720910 UDH720910:UDI720910 UND720910:UNE720910 UWZ720910:UXA720910 VGV720910:VGW720910 VQR720910:VQS720910 WAN720910:WAO720910 WKJ720910:WKK720910 WUF720910:WUG720910 HT786446:HU786446 RP786446:RQ786446 ABL786446:ABM786446 ALH786446:ALI786446 AVD786446:AVE786446 BEZ786446:BFA786446 BOV786446:BOW786446 BYR786446:BYS786446 CIN786446:CIO786446 CSJ786446:CSK786446 DCF786446:DCG786446 DMB786446:DMC786446 DVX786446:DVY786446 EFT786446:EFU786446 EPP786446:EPQ786446 EZL786446:EZM786446 FJH786446:FJI786446 FTD786446:FTE786446 GCZ786446:GDA786446 GMV786446:GMW786446 GWR786446:GWS786446 HGN786446:HGO786446 HQJ786446:HQK786446 IAF786446:IAG786446 IKB786446:IKC786446 ITX786446:ITY786446 JDT786446:JDU786446 JNP786446:JNQ786446 JXL786446:JXM786446 KHH786446:KHI786446 KRD786446:KRE786446 LAZ786446:LBA786446 LKV786446:LKW786446 LUR786446:LUS786446 MEN786446:MEO786446 MOJ786446:MOK786446 MYF786446:MYG786446 NIB786446:NIC786446 NRX786446:NRY786446 OBT786446:OBU786446 OLP786446:OLQ786446 OVL786446:OVM786446 PFH786446:PFI786446 PPD786446:PPE786446 PYZ786446:PZA786446 QIV786446:QIW786446 QSR786446:QSS786446 RCN786446:RCO786446 RMJ786446:RMK786446 RWF786446:RWG786446 SGB786446:SGC786446 SPX786446:SPY786446 SZT786446:SZU786446 TJP786446:TJQ786446 TTL786446:TTM786446 UDH786446:UDI786446 UND786446:UNE786446 UWZ786446:UXA786446 VGV786446:VGW786446 VQR786446:VQS786446 WAN786446:WAO786446 WKJ786446:WKK786446 WUF786446:WUG786446 HT851982:HU851982 RP851982:RQ851982 ABL851982:ABM851982 ALH851982:ALI851982 AVD851982:AVE851982 BEZ851982:BFA851982 BOV851982:BOW851982 BYR851982:BYS851982 CIN851982:CIO851982 CSJ851982:CSK851982 DCF851982:DCG851982 DMB851982:DMC851982 DVX851982:DVY851982 EFT851982:EFU851982 EPP851982:EPQ851982 EZL851982:EZM851982 FJH851982:FJI851982 FTD851982:FTE851982 GCZ851982:GDA851982 GMV851982:GMW851982 GWR851982:GWS851982 HGN851982:HGO851982 HQJ851982:HQK851982 IAF851982:IAG851982 IKB851982:IKC851982 ITX851982:ITY851982 JDT851982:JDU851982 JNP851982:JNQ851982 JXL851982:JXM851982 KHH851982:KHI851982 KRD851982:KRE851982 LAZ851982:LBA851982 LKV851982:LKW851982 LUR851982:LUS851982 MEN851982:MEO851982 MOJ851982:MOK851982 MYF851982:MYG851982 NIB851982:NIC851982 NRX851982:NRY851982 OBT851982:OBU851982 OLP851982:OLQ851982 OVL851982:OVM851982 PFH851982:PFI851982 PPD851982:PPE851982 PYZ851982:PZA851982 QIV851982:QIW851982 QSR851982:QSS851982 RCN851982:RCO851982 RMJ851982:RMK851982 RWF851982:RWG851982 SGB851982:SGC851982 SPX851982:SPY851982 SZT851982:SZU851982 TJP851982:TJQ851982 TTL851982:TTM851982 UDH851982:UDI851982 UND851982:UNE851982 UWZ851982:UXA851982 VGV851982:VGW851982 VQR851982:VQS851982 WAN851982:WAO851982 WKJ851982:WKK851982 WUF851982:WUG851982 HT917518:HU917518 RP917518:RQ917518 ABL917518:ABM917518 ALH917518:ALI917518 AVD917518:AVE917518 BEZ917518:BFA917518 BOV917518:BOW917518 BYR917518:BYS917518 CIN917518:CIO917518 CSJ917518:CSK917518 DCF917518:DCG917518 DMB917518:DMC917518 DVX917518:DVY917518 EFT917518:EFU917518 EPP917518:EPQ917518 EZL917518:EZM917518 FJH917518:FJI917518 FTD917518:FTE917518 GCZ917518:GDA917518 GMV917518:GMW917518 GWR917518:GWS917518 HGN917518:HGO917518 HQJ917518:HQK917518 IAF917518:IAG917518 IKB917518:IKC917518 ITX917518:ITY917518 JDT917518:JDU917518 JNP917518:JNQ917518 JXL917518:JXM917518 KHH917518:KHI917518 KRD917518:KRE917518 LAZ917518:LBA917518 LKV917518:LKW917518 LUR917518:LUS917518 MEN917518:MEO917518 MOJ917518:MOK917518 MYF917518:MYG917518 NIB917518:NIC917518 NRX917518:NRY917518 OBT917518:OBU917518 OLP917518:OLQ917518 OVL917518:OVM917518 PFH917518:PFI917518 PPD917518:PPE917518 PYZ917518:PZA917518 QIV917518:QIW917518 QSR917518:QSS917518 RCN917518:RCO917518 RMJ917518:RMK917518 RWF917518:RWG917518 SGB917518:SGC917518 SPX917518:SPY917518 SZT917518:SZU917518 TJP917518:TJQ917518 TTL917518:TTM917518 UDH917518:UDI917518 UND917518:UNE917518 UWZ917518:UXA917518 VGV917518:VGW917518 VQR917518:VQS917518 WAN917518:WAO917518 WKJ917518:WKK917518 WUF917518:WUG917518 HT983054:HU983054 RP983054:RQ983054 ABL983054:ABM983054 ALH983054:ALI983054 AVD983054:AVE983054 BEZ983054:BFA983054 BOV983054:BOW983054 BYR983054:BYS983054 CIN983054:CIO983054 CSJ983054:CSK983054 DCF983054:DCG983054 DMB983054:DMC983054 DVX983054:DVY983054 EFT983054:EFU983054 EPP983054:EPQ983054 EZL983054:EZM983054 FJH983054:FJI983054 FTD983054:FTE983054 GCZ983054:GDA983054 GMV983054:GMW983054 GWR983054:GWS983054 HGN983054:HGO983054 HQJ983054:HQK983054 IAF983054:IAG983054 IKB983054:IKC983054 ITX983054:ITY983054 JDT983054:JDU983054 JNP983054:JNQ983054 JXL983054:JXM983054 KHH983054:KHI983054 KRD983054:KRE983054 LAZ983054:LBA983054 LKV983054:LKW983054 LUR983054:LUS983054 MEN983054:MEO983054 MOJ983054:MOK983054 MYF983054:MYG983054 NIB983054:NIC983054 NRX983054:NRY983054 OBT983054:OBU983054 OLP983054:OLQ983054 OVL983054:OVM983054 PFH983054:PFI983054 PPD983054:PPE983054 PYZ983054:PZA983054 QIV983054:QIW983054 QSR983054:QSS983054 RCN983054:RCO983054 RMJ983054:RMK983054 RWF983054:RWG983054 SGB983054:SGC983054 SPX983054:SPY983054 SZT983054:SZU983054 TJP983054:TJQ983054 TTL983054:TTM983054 UDH983054:UDI983054 UND983054:UNE983054 UWZ983054:UXA983054 VGV983054:VGW983054 VQR983054:VQS983054 WAN983054:WAO983054 WKJ983054:WKK983054 WUF983054:WUG983054 HW65550:HX65550 RS65550:RT65550 ABO65550:ABP65550 ALK65550:ALL65550 AVG65550:AVH65550 BFC65550:BFD65550 BOY65550:BOZ65550 BYU65550:BYV65550 CIQ65550:CIR65550 CSM65550:CSN65550 DCI65550:DCJ65550 DME65550:DMF65550 DWA65550:DWB65550 EFW65550:EFX65550 EPS65550:EPT65550 EZO65550:EZP65550 FJK65550:FJL65550 FTG65550:FTH65550 GDC65550:GDD65550 GMY65550:GMZ65550 GWU65550:GWV65550 HGQ65550:HGR65550 HQM65550:HQN65550 IAI65550:IAJ65550 IKE65550:IKF65550 IUA65550:IUB65550 JDW65550:JDX65550 JNS65550:JNT65550 JXO65550:JXP65550 KHK65550:KHL65550 KRG65550:KRH65550 LBC65550:LBD65550 LKY65550:LKZ65550 LUU65550:LUV65550 MEQ65550:MER65550 MOM65550:MON65550 MYI65550:MYJ65550 NIE65550:NIF65550 NSA65550:NSB65550 OBW65550:OBX65550 OLS65550:OLT65550 OVO65550:OVP65550 PFK65550:PFL65550 PPG65550:PPH65550 PZC65550:PZD65550 QIY65550:QIZ65550 QSU65550:QSV65550 RCQ65550:RCR65550 RMM65550:RMN65550 RWI65550:RWJ65550 SGE65550:SGF65550 SQA65550:SQB65550 SZW65550:SZX65550 TJS65550:TJT65550 TTO65550:TTP65550 UDK65550:UDL65550 UNG65550:UNH65550 UXC65550:UXD65550 VGY65550:VGZ65550 VQU65550:VQV65550 WAQ65550:WAR65550 WKM65550:WKN65550 WUI65550:WUJ65550 HW131086:HX131086 RS131086:RT131086 ABO131086:ABP131086 ALK131086:ALL131086 AVG131086:AVH131086 BFC131086:BFD131086 BOY131086:BOZ131086 BYU131086:BYV131086 CIQ131086:CIR131086 CSM131086:CSN131086 DCI131086:DCJ131086 DME131086:DMF131086 DWA131086:DWB131086 EFW131086:EFX131086 EPS131086:EPT131086 EZO131086:EZP131086 FJK131086:FJL131086 FTG131086:FTH131086 GDC131086:GDD131086 GMY131086:GMZ131086 GWU131086:GWV131086 HGQ131086:HGR131086 HQM131086:HQN131086 IAI131086:IAJ131086 IKE131086:IKF131086 IUA131086:IUB131086 JDW131086:JDX131086 JNS131086:JNT131086 JXO131086:JXP131086 KHK131086:KHL131086 KRG131086:KRH131086 LBC131086:LBD131086 LKY131086:LKZ131086 LUU131086:LUV131086 MEQ131086:MER131086 MOM131086:MON131086 MYI131086:MYJ131086 NIE131086:NIF131086 NSA131086:NSB131086 OBW131086:OBX131086 OLS131086:OLT131086 OVO131086:OVP131086 PFK131086:PFL131086 PPG131086:PPH131086 PZC131086:PZD131086 QIY131086:QIZ131086 QSU131086:QSV131086 RCQ131086:RCR131086 RMM131086:RMN131086 RWI131086:RWJ131086 SGE131086:SGF131086 SQA131086:SQB131086 SZW131086:SZX131086 TJS131086:TJT131086 TTO131086:TTP131086 UDK131086:UDL131086 UNG131086:UNH131086 UXC131086:UXD131086 VGY131086:VGZ131086 VQU131086:VQV131086 WAQ131086:WAR131086 WKM131086:WKN131086 WUI131086:WUJ131086 HW196622:HX196622 RS196622:RT196622 ABO196622:ABP196622 ALK196622:ALL196622 AVG196622:AVH196622 BFC196622:BFD196622 BOY196622:BOZ196622 BYU196622:BYV196622 CIQ196622:CIR196622 CSM196622:CSN196622 DCI196622:DCJ196622 DME196622:DMF196622 DWA196622:DWB196622 EFW196622:EFX196622 EPS196622:EPT196622 EZO196622:EZP196622 FJK196622:FJL196622 FTG196622:FTH196622 GDC196622:GDD196622 GMY196622:GMZ196622 GWU196622:GWV196622 HGQ196622:HGR196622 HQM196622:HQN196622 IAI196622:IAJ196622 IKE196622:IKF196622 IUA196622:IUB196622 JDW196622:JDX196622 JNS196622:JNT196622 JXO196622:JXP196622 KHK196622:KHL196622 KRG196622:KRH196622 LBC196622:LBD196622 LKY196622:LKZ196622 LUU196622:LUV196622 MEQ196622:MER196622 MOM196622:MON196622 MYI196622:MYJ196622 NIE196622:NIF196622 NSA196622:NSB196622 OBW196622:OBX196622 OLS196622:OLT196622 OVO196622:OVP196622 PFK196622:PFL196622 PPG196622:PPH196622 PZC196622:PZD196622 QIY196622:QIZ196622 QSU196622:QSV196622 RCQ196622:RCR196622 RMM196622:RMN196622 RWI196622:RWJ196622 SGE196622:SGF196622 SQA196622:SQB196622 SZW196622:SZX196622 TJS196622:TJT196622 TTO196622:TTP196622 UDK196622:UDL196622 UNG196622:UNH196622 UXC196622:UXD196622 VGY196622:VGZ196622 VQU196622:VQV196622 WAQ196622:WAR196622 WKM196622:WKN196622 WUI196622:WUJ196622 HW262158:HX262158 RS262158:RT262158 ABO262158:ABP262158 ALK262158:ALL262158 AVG262158:AVH262158 BFC262158:BFD262158 BOY262158:BOZ262158 BYU262158:BYV262158 CIQ262158:CIR262158 CSM262158:CSN262158 DCI262158:DCJ262158 DME262158:DMF262158 DWA262158:DWB262158 EFW262158:EFX262158 EPS262158:EPT262158 EZO262158:EZP262158 FJK262158:FJL262158 FTG262158:FTH262158 GDC262158:GDD262158 GMY262158:GMZ262158 GWU262158:GWV262158 HGQ262158:HGR262158 HQM262158:HQN262158 IAI262158:IAJ262158 IKE262158:IKF262158 IUA262158:IUB262158 JDW262158:JDX262158 JNS262158:JNT262158 JXO262158:JXP262158 KHK262158:KHL262158 KRG262158:KRH262158 LBC262158:LBD262158 LKY262158:LKZ262158 LUU262158:LUV262158 MEQ262158:MER262158 MOM262158:MON262158 MYI262158:MYJ262158 NIE262158:NIF262158 NSA262158:NSB262158 OBW262158:OBX262158 OLS262158:OLT262158 OVO262158:OVP262158 PFK262158:PFL262158 PPG262158:PPH262158 PZC262158:PZD262158 QIY262158:QIZ262158 QSU262158:QSV262158 RCQ262158:RCR262158 RMM262158:RMN262158 RWI262158:RWJ262158 SGE262158:SGF262158 SQA262158:SQB262158 SZW262158:SZX262158 TJS262158:TJT262158 TTO262158:TTP262158 UDK262158:UDL262158 UNG262158:UNH262158 UXC262158:UXD262158 VGY262158:VGZ262158 VQU262158:VQV262158 WAQ262158:WAR262158 WKM262158:WKN262158 WUI262158:WUJ262158 HW327694:HX327694 RS327694:RT327694 ABO327694:ABP327694 ALK327694:ALL327694 AVG327694:AVH327694 BFC327694:BFD327694 BOY327694:BOZ327694 BYU327694:BYV327694 CIQ327694:CIR327694 CSM327694:CSN327694 DCI327694:DCJ327694 DME327694:DMF327694 DWA327694:DWB327694 EFW327694:EFX327694 EPS327694:EPT327694 EZO327694:EZP327694 FJK327694:FJL327694 FTG327694:FTH327694 GDC327694:GDD327694 GMY327694:GMZ327694 GWU327694:GWV327694 HGQ327694:HGR327694 HQM327694:HQN327694 IAI327694:IAJ327694 IKE327694:IKF327694 IUA327694:IUB327694 JDW327694:JDX327694 JNS327694:JNT327694 JXO327694:JXP327694 KHK327694:KHL327694 KRG327694:KRH327694 LBC327694:LBD327694 LKY327694:LKZ327694 LUU327694:LUV327694 MEQ327694:MER327694 MOM327694:MON327694 MYI327694:MYJ327694 NIE327694:NIF327694 NSA327694:NSB327694 OBW327694:OBX327694 OLS327694:OLT327694 OVO327694:OVP327694 PFK327694:PFL327694 PPG327694:PPH327694 PZC327694:PZD327694 QIY327694:QIZ327694 QSU327694:QSV327694 RCQ327694:RCR327694 RMM327694:RMN327694 RWI327694:RWJ327694 SGE327694:SGF327694 SQA327694:SQB327694 SZW327694:SZX327694 TJS327694:TJT327694 TTO327694:TTP327694 UDK327694:UDL327694 UNG327694:UNH327694 UXC327694:UXD327694 VGY327694:VGZ327694 VQU327694:VQV327694 WAQ327694:WAR327694 WKM327694:WKN327694 WUI327694:WUJ327694 HW393230:HX393230 RS393230:RT393230 ABO393230:ABP393230 ALK393230:ALL393230 AVG393230:AVH393230 BFC393230:BFD393230 BOY393230:BOZ393230 BYU393230:BYV393230 CIQ393230:CIR393230 CSM393230:CSN393230 DCI393230:DCJ393230 DME393230:DMF393230 DWA393230:DWB393230 EFW393230:EFX393230 EPS393230:EPT393230 EZO393230:EZP393230 FJK393230:FJL393230 FTG393230:FTH393230 GDC393230:GDD393230 GMY393230:GMZ393230 GWU393230:GWV393230 HGQ393230:HGR393230 HQM393230:HQN393230 IAI393230:IAJ393230 IKE393230:IKF393230 IUA393230:IUB393230 JDW393230:JDX393230 JNS393230:JNT393230 JXO393230:JXP393230 KHK393230:KHL393230 KRG393230:KRH393230 LBC393230:LBD393230 LKY393230:LKZ393230 LUU393230:LUV393230 MEQ393230:MER393230 MOM393230:MON393230 MYI393230:MYJ393230 NIE393230:NIF393230 NSA393230:NSB393230 OBW393230:OBX393230 OLS393230:OLT393230 OVO393230:OVP393230 PFK393230:PFL393230 PPG393230:PPH393230 PZC393230:PZD393230 QIY393230:QIZ393230 QSU393230:QSV393230 RCQ393230:RCR393230 RMM393230:RMN393230 RWI393230:RWJ393230 SGE393230:SGF393230 SQA393230:SQB393230 SZW393230:SZX393230 TJS393230:TJT393230 TTO393230:TTP393230 UDK393230:UDL393230 UNG393230:UNH393230 UXC393230:UXD393230 VGY393230:VGZ393230 VQU393230:VQV393230 WAQ393230:WAR393230 WKM393230:WKN393230 WUI393230:WUJ393230 HW458766:HX458766 RS458766:RT458766 ABO458766:ABP458766 ALK458766:ALL458766 AVG458766:AVH458766 BFC458766:BFD458766 BOY458766:BOZ458766 BYU458766:BYV458766 CIQ458766:CIR458766 CSM458766:CSN458766 DCI458766:DCJ458766 DME458766:DMF458766 DWA458766:DWB458766 EFW458766:EFX458766 EPS458766:EPT458766 EZO458766:EZP458766 FJK458766:FJL458766 FTG458766:FTH458766 GDC458766:GDD458766 GMY458766:GMZ458766 GWU458766:GWV458766 HGQ458766:HGR458766 HQM458766:HQN458766 IAI458766:IAJ458766 IKE458766:IKF458766 IUA458766:IUB458766 JDW458766:JDX458766 JNS458766:JNT458766 JXO458766:JXP458766 KHK458766:KHL458766 KRG458766:KRH458766 LBC458766:LBD458766 LKY458766:LKZ458766 LUU458766:LUV458766 MEQ458766:MER458766 MOM458766:MON458766 MYI458766:MYJ458766 NIE458766:NIF458766 NSA458766:NSB458766 OBW458766:OBX458766 OLS458766:OLT458766 OVO458766:OVP458766 PFK458766:PFL458766 PPG458766:PPH458766 PZC458766:PZD458766 QIY458766:QIZ458766 QSU458766:QSV458766 RCQ458766:RCR458766 RMM458766:RMN458766 RWI458766:RWJ458766 SGE458766:SGF458766 SQA458766:SQB458766 SZW458766:SZX458766 TJS458766:TJT458766 TTO458766:TTP458766 UDK458766:UDL458766 UNG458766:UNH458766 UXC458766:UXD458766 VGY458766:VGZ458766 VQU458766:VQV458766 WAQ458766:WAR458766 WKM458766:WKN458766 WUI458766:WUJ458766 HW524302:HX524302 RS524302:RT524302 ABO524302:ABP524302 ALK524302:ALL524302 AVG524302:AVH524302 BFC524302:BFD524302 BOY524302:BOZ524302 BYU524302:BYV524302 CIQ524302:CIR524302 CSM524302:CSN524302 DCI524302:DCJ524302 DME524302:DMF524302 DWA524302:DWB524302 EFW524302:EFX524302 EPS524302:EPT524302 EZO524302:EZP524302 FJK524302:FJL524302 FTG524302:FTH524302 GDC524302:GDD524302 GMY524302:GMZ524302 GWU524302:GWV524302 HGQ524302:HGR524302 HQM524302:HQN524302 IAI524302:IAJ524302 IKE524302:IKF524302 IUA524302:IUB524302 JDW524302:JDX524302 JNS524302:JNT524302 JXO524302:JXP524302 KHK524302:KHL524302 KRG524302:KRH524302 LBC524302:LBD524302 LKY524302:LKZ524302 LUU524302:LUV524302 MEQ524302:MER524302 MOM524302:MON524302 MYI524302:MYJ524302 NIE524302:NIF524302 NSA524302:NSB524302 OBW524302:OBX524302 OLS524302:OLT524302 OVO524302:OVP524302 PFK524302:PFL524302 PPG524302:PPH524302 PZC524302:PZD524302 QIY524302:QIZ524302 QSU524302:QSV524302 RCQ524302:RCR524302 RMM524302:RMN524302 RWI524302:RWJ524302 SGE524302:SGF524302 SQA524302:SQB524302 SZW524302:SZX524302 TJS524302:TJT524302 TTO524302:TTP524302 UDK524302:UDL524302 UNG524302:UNH524302 UXC524302:UXD524302 VGY524302:VGZ524302 VQU524302:VQV524302 WAQ524302:WAR524302 WKM524302:WKN524302 WUI524302:WUJ524302 HW589838:HX589838 RS589838:RT589838 ABO589838:ABP589838 ALK589838:ALL589838 AVG589838:AVH589838 BFC589838:BFD589838 BOY589838:BOZ589838 BYU589838:BYV589838 CIQ589838:CIR589838 CSM589838:CSN589838 DCI589838:DCJ589838 DME589838:DMF589838 DWA589838:DWB589838 EFW589838:EFX589838 EPS589838:EPT589838 EZO589838:EZP589838 FJK589838:FJL589838 FTG589838:FTH589838 GDC589838:GDD589838 GMY589838:GMZ589838 GWU589838:GWV589838 HGQ589838:HGR589838 HQM589838:HQN589838 IAI589838:IAJ589838 IKE589838:IKF589838 IUA589838:IUB589838 JDW589838:JDX589838 JNS589838:JNT589838 JXO589838:JXP589838 KHK589838:KHL589838 KRG589838:KRH589838 LBC589838:LBD589838 LKY589838:LKZ589838 LUU589838:LUV589838 MEQ589838:MER589838 MOM589838:MON589838 MYI589838:MYJ589838 NIE589838:NIF589838 NSA589838:NSB589838 OBW589838:OBX589838 OLS589838:OLT589838 OVO589838:OVP589838 PFK589838:PFL589838 PPG589838:PPH589838 PZC589838:PZD589838 QIY589838:QIZ589838 QSU589838:QSV589838 RCQ589838:RCR589838 RMM589838:RMN589838 RWI589838:RWJ589838 SGE589838:SGF589838 SQA589838:SQB589838 SZW589838:SZX589838 TJS589838:TJT589838 TTO589838:TTP589838 UDK589838:UDL589838 UNG589838:UNH589838 UXC589838:UXD589838 VGY589838:VGZ589838 VQU589838:VQV589838 WAQ589838:WAR589838 WKM589838:WKN589838 WUI589838:WUJ589838 HW655374:HX655374 RS655374:RT655374 ABO655374:ABP655374 ALK655374:ALL655374 AVG655374:AVH655374 BFC655374:BFD655374 BOY655374:BOZ655374 BYU655374:BYV655374 CIQ655374:CIR655374 CSM655374:CSN655374 DCI655374:DCJ655374 DME655374:DMF655374 DWA655374:DWB655374 EFW655374:EFX655374 EPS655374:EPT655374 EZO655374:EZP655374 FJK655374:FJL655374 FTG655374:FTH655374 GDC655374:GDD655374 GMY655374:GMZ655374 GWU655374:GWV655374 HGQ655374:HGR655374 HQM655374:HQN655374 IAI655374:IAJ655374 IKE655374:IKF655374 IUA655374:IUB655374 JDW655374:JDX655374 JNS655374:JNT655374 JXO655374:JXP655374 KHK655374:KHL655374 KRG655374:KRH655374 LBC655374:LBD655374 LKY655374:LKZ655374 LUU655374:LUV655374 MEQ655374:MER655374 MOM655374:MON655374 MYI655374:MYJ655374 NIE655374:NIF655374 NSA655374:NSB655374 OBW655374:OBX655374 OLS655374:OLT655374 OVO655374:OVP655374 PFK655374:PFL655374 PPG655374:PPH655374 PZC655374:PZD655374 QIY655374:QIZ655374 QSU655374:QSV655374 RCQ655374:RCR655374 RMM655374:RMN655374 RWI655374:RWJ655374 SGE655374:SGF655374 SQA655374:SQB655374 SZW655374:SZX655374 TJS655374:TJT655374 TTO655374:TTP655374 UDK655374:UDL655374 UNG655374:UNH655374 UXC655374:UXD655374 VGY655374:VGZ655374 VQU655374:VQV655374 WAQ655374:WAR655374 WKM655374:WKN655374 WUI655374:WUJ655374 HW720910:HX720910 RS720910:RT720910 ABO720910:ABP720910 ALK720910:ALL720910 AVG720910:AVH720910 BFC720910:BFD720910 BOY720910:BOZ720910 BYU720910:BYV720910 CIQ720910:CIR720910 CSM720910:CSN720910 DCI720910:DCJ720910 DME720910:DMF720910 DWA720910:DWB720910 EFW720910:EFX720910 EPS720910:EPT720910 EZO720910:EZP720910 FJK720910:FJL720910 FTG720910:FTH720910 GDC720910:GDD720910 GMY720910:GMZ720910 GWU720910:GWV720910 HGQ720910:HGR720910 HQM720910:HQN720910 IAI720910:IAJ720910 IKE720910:IKF720910 IUA720910:IUB720910 JDW720910:JDX720910 JNS720910:JNT720910 JXO720910:JXP720910 KHK720910:KHL720910 KRG720910:KRH720910 LBC720910:LBD720910 LKY720910:LKZ720910 LUU720910:LUV720910 MEQ720910:MER720910 MOM720910:MON720910 MYI720910:MYJ720910 NIE720910:NIF720910 NSA720910:NSB720910 OBW720910:OBX720910 OLS720910:OLT720910 OVO720910:OVP720910 PFK720910:PFL720910 PPG720910:PPH720910 PZC720910:PZD720910 QIY720910:QIZ720910 QSU720910:QSV720910 RCQ720910:RCR720910 RMM720910:RMN720910 RWI720910:RWJ720910 SGE720910:SGF720910 SQA720910:SQB720910 SZW720910:SZX720910 TJS720910:TJT720910 TTO720910:TTP720910 UDK720910:UDL720910 UNG720910:UNH720910 UXC720910:UXD720910 VGY720910:VGZ720910 VQU720910:VQV720910 WAQ720910:WAR720910 WKM720910:WKN720910 WUI720910:WUJ720910 HW786446:HX786446 RS786446:RT786446 ABO786446:ABP786446 ALK786446:ALL786446 AVG786446:AVH786446 BFC786446:BFD786446 BOY786446:BOZ786446 BYU786446:BYV786446 CIQ786446:CIR786446 CSM786446:CSN786446 DCI786446:DCJ786446 DME786446:DMF786446 DWA786446:DWB786446 EFW786446:EFX786446 EPS786446:EPT786446 EZO786446:EZP786446 FJK786446:FJL786446 FTG786446:FTH786446 GDC786446:GDD786446 GMY786446:GMZ786446 GWU786446:GWV786446 HGQ786446:HGR786446 HQM786446:HQN786446 IAI786446:IAJ786446 IKE786446:IKF786446 IUA786446:IUB786446 JDW786446:JDX786446 JNS786446:JNT786446 JXO786446:JXP786446 KHK786446:KHL786446 KRG786446:KRH786446 LBC786446:LBD786446 LKY786446:LKZ786446 LUU786446:LUV786446 MEQ786446:MER786446 MOM786446:MON786446 MYI786446:MYJ786446 NIE786446:NIF786446 NSA786446:NSB786446 OBW786446:OBX786446 OLS786446:OLT786446 OVO786446:OVP786446 PFK786446:PFL786446 PPG786446:PPH786446 PZC786446:PZD786446 QIY786446:QIZ786446 QSU786446:QSV786446 RCQ786446:RCR786446 RMM786446:RMN786446 RWI786446:RWJ786446 SGE786446:SGF786446 SQA786446:SQB786446 SZW786446:SZX786446 TJS786446:TJT786446 TTO786446:TTP786446 UDK786446:UDL786446 UNG786446:UNH786446 UXC786446:UXD786446 VGY786446:VGZ786446 VQU786446:VQV786446 WAQ786446:WAR786446 WKM786446:WKN786446 WUI786446:WUJ786446 HW851982:HX851982 RS851982:RT851982 ABO851982:ABP851982 ALK851982:ALL851982 AVG851982:AVH851982 BFC851982:BFD851982 BOY851982:BOZ851982 BYU851982:BYV851982 CIQ851982:CIR851982 CSM851982:CSN851982 DCI851982:DCJ851982 DME851982:DMF851982 DWA851982:DWB851982 EFW851982:EFX851982 EPS851982:EPT851982 EZO851982:EZP851982 FJK851982:FJL851982 FTG851982:FTH851982 GDC851982:GDD851982 GMY851982:GMZ851982 GWU851982:GWV851982 HGQ851982:HGR851982 HQM851982:HQN851982 IAI851982:IAJ851982 IKE851982:IKF851982 IUA851982:IUB851982 JDW851982:JDX851982 JNS851982:JNT851982 JXO851982:JXP851982 KHK851982:KHL851982 KRG851982:KRH851982 LBC851982:LBD851982 LKY851982:LKZ851982 LUU851982:LUV851982 MEQ851982:MER851982 MOM851982:MON851982 MYI851982:MYJ851982 NIE851982:NIF851982 NSA851982:NSB851982 OBW851982:OBX851982 OLS851982:OLT851982 OVO851982:OVP851982 PFK851982:PFL851982 PPG851982:PPH851982 PZC851982:PZD851982 QIY851982:QIZ851982 QSU851982:QSV851982 RCQ851982:RCR851982 RMM851982:RMN851982 RWI851982:RWJ851982 SGE851982:SGF851982 SQA851982:SQB851982 SZW851982:SZX851982 TJS851982:TJT851982 TTO851982:TTP851982 UDK851982:UDL851982 UNG851982:UNH851982 UXC851982:UXD851982 VGY851982:VGZ851982 VQU851982:VQV851982 WAQ851982:WAR851982 WKM851982:WKN851982 WUI851982:WUJ851982 HW917518:HX917518 RS917518:RT917518 ABO917518:ABP917518 ALK917518:ALL917518 AVG917518:AVH917518 BFC917518:BFD917518 BOY917518:BOZ917518 BYU917518:BYV917518 CIQ917518:CIR917518 CSM917518:CSN917518 DCI917518:DCJ917518 DME917518:DMF917518 DWA917518:DWB917518 EFW917518:EFX917518 EPS917518:EPT917518 EZO917518:EZP917518 FJK917518:FJL917518 FTG917518:FTH917518 GDC917518:GDD917518 GMY917518:GMZ917518 GWU917518:GWV917518 HGQ917518:HGR917518 HQM917518:HQN917518 IAI917518:IAJ917518 IKE917518:IKF917518 IUA917518:IUB917518 JDW917518:JDX917518 JNS917518:JNT917518 JXO917518:JXP917518 KHK917518:KHL917518 KRG917518:KRH917518 LBC917518:LBD917518 LKY917518:LKZ917518 LUU917518:LUV917518 MEQ917518:MER917518 MOM917518:MON917518 MYI917518:MYJ917518 NIE917518:NIF917518 NSA917518:NSB917518 OBW917518:OBX917518 OLS917518:OLT917518 OVO917518:OVP917518 PFK917518:PFL917518 PPG917518:PPH917518 PZC917518:PZD917518 QIY917518:QIZ917518 QSU917518:QSV917518 RCQ917518:RCR917518 RMM917518:RMN917518 RWI917518:RWJ917518 SGE917518:SGF917518 SQA917518:SQB917518 SZW917518:SZX917518 TJS917518:TJT917518 TTO917518:TTP917518 UDK917518:UDL917518 UNG917518:UNH917518 UXC917518:UXD917518 VGY917518:VGZ917518 VQU917518:VQV917518 WAQ917518:WAR917518 WKM917518:WKN917518 WUI917518:WUJ917518 HW983054:HX983054 RS983054:RT983054 ABO983054:ABP983054 ALK983054:ALL983054 AVG983054:AVH983054 BFC983054:BFD983054 BOY983054:BOZ983054 BYU983054:BYV983054 CIQ983054:CIR983054 CSM983054:CSN983054 DCI983054:DCJ983054 DME983054:DMF983054 DWA983054:DWB983054 EFW983054:EFX983054 EPS983054:EPT983054 EZO983054:EZP983054 FJK983054:FJL983054 FTG983054:FTH983054 GDC983054:GDD983054 GMY983054:GMZ983054 GWU983054:GWV983054 HGQ983054:HGR983054 HQM983054:HQN983054 IAI983054:IAJ983054 IKE983054:IKF983054 IUA983054:IUB983054 JDW983054:JDX983054 JNS983054:JNT983054 JXO983054:JXP983054 KHK983054:KHL983054 KRG983054:KRH983054 LBC983054:LBD983054 LKY983054:LKZ983054 LUU983054:LUV983054 MEQ983054:MER983054 MOM983054:MON983054 MYI983054:MYJ983054 NIE983054:NIF983054 NSA983054:NSB983054 OBW983054:OBX983054 OLS983054:OLT983054 OVO983054:OVP983054 PFK983054:PFL983054 PPG983054:PPH983054 PZC983054:PZD983054 QIY983054:QIZ983054 QSU983054:QSV983054 RCQ983054:RCR983054 RMM983054:RMN983054 RWI983054:RWJ983054 SGE983054:SGF983054 SQA983054:SQB983054 SZW983054:SZX983054 TJS983054:TJT983054 TTO983054:TTP983054 UDK983054:UDL983054 UNG983054:UNH983054 UXC983054:UXD983054 VGY983054:VGZ983054 VQU983054:VQV983054 WAQ983054:WAR983054 WKM983054:WKN983054 WUI983054:WUJ983054 HZ65550:IA65550 RV65550:RW65550 ABR65550:ABS65550 ALN65550:ALO65550 AVJ65550:AVK65550 BFF65550:BFG65550 BPB65550:BPC65550 BYX65550:BYY65550 CIT65550:CIU65550 CSP65550:CSQ65550 DCL65550:DCM65550 DMH65550:DMI65550 DWD65550:DWE65550 EFZ65550:EGA65550 EPV65550:EPW65550 EZR65550:EZS65550 FJN65550:FJO65550 FTJ65550:FTK65550 GDF65550:GDG65550 GNB65550:GNC65550 GWX65550:GWY65550 HGT65550:HGU65550 HQP65550:HQQ65550 IAL65550:IAM65550 IKH65550:IKI65550 IUD65550:IUE65550 JDZ65550:JEA65550 JNV65550:JNW65550 JXR65550:JXS65550 KHN65550:KHO65550 KRJ65550:KRK65550 LBF65550:LBG65550 LLB65550:LLC65550 LUX65550:LUY65550 MET65550:MEU65550 MOP65550:MOQ65550 MYL65550:MYM65550 NIH65550:NII65550 NSD65550:NSE65550 OBZ65550:OCA65550 OLV65550:OLW65550 OVR65550:OVS65550 PFN65550:PFO65550 PPJ65550:PPK65550 PZF65550:PZG65550 QJB65550:QJC65550 QSX65550:QSY65550 RCT65550:RCU65550 RMP65550:RMQ65550 RWL65550:RWM65550 SGH65550:SGI65550 SQD65550:SQE65550 SZZ65550:TAA65550 TJV65550:TJW65550 TTR65550:TTS65550 UDN65550:UDO65550 UNJ65550:UNK65550 UXF65550:UXG65550 VHB65550:VHC65550 VQX65550:VQY65550 WAT65550:WAU65550 WKP65550:WKQ65550 WUL65550:WUM65550 HZ131086:IA131086 RV131086:RW131086 ABR131086:ABS131086 ALN131086:ALO131086 AVJ131086:AVK131086 BFF131086:BFG131086 BPB131086:BPC131086 BYX131086:BYY131086 CIT131086:CIU131086 CSP131086:CSQ131086 DCL131086:DCM131086 DMH131086:DMI131086 DWD131086:DWE131086 EFZ131086:EGA131086 EPV131086:EPW131086 EZR131086:EZS131086 FJN131086:FJO131086 FTJ131086:FTK131086 GDF131086:GDG131086 GNB131086:GNC131086 GWX131086:GWY131086 HGT131086:HGU131086 HQP131086:HQQ131086 IAL131086:IAM131086 IKH131086:IKI131086 IUD131086:IUE131086 JDZ131086:JEA131086 JNV131086:JNW131086 JXR131086:JXS131086 KHN131086:KHO131086 KRJ131086:KRK131086 LBF131086:LBG131086 LLB131086:LLC131086 LUX131086:LUY131086 MET131086:MEU131086 MOP131086:MOQ131086 MYL131086:MYM131086 NIH131086:NII131086 NSD131086:NSE131086 OBZ131086:OCA131086 OLV131086:OLW131086 OVR131086:OVS131086 PFN131086:PFO131086 PPJ131086:PPK131086 PZF131086:PZG131086 QJB131086:QJC131086 QSX131086:QSY131086 RCT131086:RCU131086 RMP131086:RMQ131086 RWL131086:RWM131086 SGH131086:SGI131086 SQD131086:SQE131086 SZZ131086:TAA131086 TJV131086:TJW131086 TTR131086:TTS131086 UDN131086:UDO131086 UNJ131086:UNK131086 UXF131086:UXG131086 VHB131086:VHC131086 VQX131086:VQY131086 WAT131086:WAU131086 WKP131086:WKQ131086 WUL131086:WUM131086 HZ196622:IA196622 RV196622:RW196622 ABR196622:ABS196622 ALN196622:ALO196622 AVJ196622:AVK196622 BFF196622:BFG196622 BPB196622:BPC196622 BYX196622:BYY196622 CIT196622:CIU196622 CSP196622:CSQ196622 DCL196622:DCM196622 DMH196622:DMI196622 DWD196622:DWE196622 EFZ196622:EGA196622 EPV196622:EPW196622 EZR196622:EZS196622 FJN196622:FJO196622 FTJ196622:FTK196622 GDF196622:GDG196622 GNB196622:GNC196622 GWX196622:GWY196622 HGT196622:HGU196622 HQP196622:HQQ196622 IAL196622:IAM196622 IKH196622:IKI196622 IUD196622:IUE196622 JDZ196622:JEA196622 JNV196622:JNW196622 JXR196622:JXS196622 KHN196622:KHO196622 KRJ196622:KRK196622 LBF196622:LBG196622 LLB196622:LLC196622 LUX196622:LUY196622 MET196622:MEU196622 MOP196622:MOQ196622 MYL196622:MYM196622 NIH196622:NII196622 NSD196622:NSE196622 OBZ196622:OCA196622 OLV196622:OLW196622 OVR196622:OVS196622 PFN196622:PFO196622 PPJ196622:PPK196622 PZF196622:PZG196622 QJB196622:QJC196622 QSX196622:QSY196622 RCT196622:RCU196622 RMP196622:RMQ196622 RWL196622:RWM196622 SGH196622:SGI196622 SQD196622:SQE196622 SZZ196622:TAA196622 TJV196622:TJW196622 TTR196622:TTS196622 UDN196622:UDO196622 UNJ196622:UNK196622 UXF196622:UXG196622 VHB196622:VHC196622 VQX196622:VQY196622 WAT196622:WAU196622 WKP196622:WKQ196622 WUL196622:WUM196622 HZ262158:IA262158 RV262158:RW262158 ABR262158:ABS262158 ALN262158:ALO262158 AVJ262158:AVK262158 BFF262158:BFG262158 BPB262158:BPC262158 BYX262158:BYY262158 CIT262158:CIU262158 CSP262158:CSQ262158 DCL262158:DCM262158 DMH262158:DMI262158 DWD262158:DWE262158 EFZ262158:EGA262158 EPV262158:EPW262158 EZR262158:EZS262158 FJN262158:FJO262158 FTJ262158:FTK262158 GDF262158:GDG262158 GNB262158:GNC262158 GWX262158:GWY262158 HGT262158:HGU262158 HQP262158:HQQ262158 IAL262158:IAM262158 IKH262158:IKI262158 IUD262158:IUE262158 JDZ262158:JEA262158 JNV262158:JNW262158 JXR262158:JXS262158 KHN262158:KHO262158 KRJ262158:KRK262158 LBF262158:LBG262158 LLB262158:LLC262158 LUX262158:LUY262158 MET262158:MEU262158 MOP262158:MOQ262158 MYL262158:MYM262158 NIH262158:NII262158 NSD262158:NSE262158 OBZ262158:OCA262158 OLV262158:OLW262158 OVR262158:OVS262158 PFN262158:PFO262158 PPJ262158:PPK262158 PZF262158:PZG262158 QJB262158:QJC262158 QSX262158:QSY262158 RCT262158:RCU262158 RMP262158:RMQ262158 RWL262158:RWM262158 SGH262158:SGI262158 SQD262158:SQE262158 SZZ262158:TAA262158 TJV262158:TJW262158 TTR262158:TTS262158 UDN262158:UDO262158 UNJ262158:UNK262158 UXF262158:UXG262158 VHB262158:VHC262158 VQX262158:VQY262158 WAT262158:WAU262158 WKP262158:WKQ262158 WUL262158:WUM262158 HZ327694:IA327694 RV327694:RW327694 ABR327694:ABS327694 ALN327694:ALO327694 AVJ327694:AVK327694 BFF327694:BFG327694 BPB327694:BPC327694 BYX327694:BYY327694 CIT327694:CIU327694 CSP327694:CSQ327694 DCL327694:DCM327694 DMH327694:DMI327694 DWD327694:DWE327694 EFZ327694:EGA327694 EPV327694:EPW327694 EZR327694:EZS327694 FJN327694:FJO327694 FTJ327694:FTK327694 GDF327694:GDG327694 GNB327694:GNC327694 GWX327694:GWY327694 HGT327694:HGU327694 HQP327694:HQQ327694 IAL327694:IAM327694 IKH327694:IKI327694 IUD327694:IUE327694 JDZ327694:JEA327694 JNV327694:JNW327694 JXR327694:JXS327694 KHN327694:KHO327694 KRJ327694:KRK327694 LBF327694:LBG327694 LLB327694:LLC327694 LUX327694:LUY327694 MET327694:MEU327694 MOP327694:MOQ327694 MYL327694:MYM327694 NIH327694:NII327694 NSD327694:NSE327694 OBZ327694:OCA327694 OLV327694:OLW327694 OVR327694:OVS327694 PFN327694:PFO327694 PPJ327694:PPK327694 PZF327694:PZG327694 QJB327694:QJC327694 QSX327694:QSY327694 RCT327694:RCU327694 RMP327694:RMQ327694 RWL327694:RWM327694 SGH327694:SGI327694 SQD327694:SQE327694 SZZ327694:TAA327694 TJV327694:TJW327694 TTR327694:TTS327694 UDN327694:UDO327694 UNJ327694:UNK327694 UXF327694:UXG327694 VHB327694:VHC327694 VQX327694:VQY327694 WAT327694:WAU327694 WKP327694:WKQ327694 WUL327694:WUM327694 HZ393230:IA393230 RV393230:RW393230 ABR393230:ABS393230 ALN393230:ALO393230 AVJ393230:AVK393230 BFF393230:BFG393230 BPB393230:BPC393230 BYX393230:BYY393230 CIT393230:CIU393230 CSP393230:CSQ393230 DCL393230:DCM393230 DMH393230:DMI393230 DWD393230:DWE393230 EFZ393230:EGA393230 EPV393230:EPW393230 EZR393230:EZS393230 FJN393230:FJO393230 FTJ393230:FTK393230 GDF393230:GDG393230 GNB393230:GNC393230 GWX393230:GWY393230 HGT393230:HGU393230 HQP393230:HQQ393230 IAL393230:IAM393230 IKH393230:IKI393230 IUD393230:IUE393230 JDZ393230:JEA393230 JNV393230:JNW393230 JXR393230:JXS393230 KHN393230:KHO393230 KRJ393230:KRK393230 LBF393230:LBG393230 LLB393230:LLC393230 LUX393230:LUY393230 MET393230:MEU393230 MOP393230:MOQ393230 MYL393230:MYM393230 NIH393230:NII393230 NSD393230:NSE393230 OBZ393230:OCA393230 OLV393230:OLW393230 OVR393230:OVS393230 PFN393230:PFO393230 PPJ393230:PPK393230 PZF393230:PZG393230 QJB393230:QJC393230 QSX393230:QSY393230 RCT393230:RCU393230 RMP393230:RMQ393230 RWL393230:RWM393230 SGH393230:SGI393230 SQD393230:SQE393230 SZZ393230:TAA393230 TJV393230:TJW393230 TTR393230:TTS393230 UDN393230:UDO393230 UNJ393230:UNK393230 UXF393230:UXG393230 VHB393230:VHC393230 VQX393230:VQY393230 WAT393230:WAU393230 WKP393230:WKQ393230 WUL393230:WUM393230 HZ458766:IA458766 RV458766:RW458766 ABR458766:ABS458766 ALN458766:ALO458766 AVJ458766:AVK458766 BFF458766:BFG458766 BPB458766:BPC458766 BYX458766:BYY458766 CIT458766:CIU458766 CSP458766:CSQ458766 DCL458766:DCM458766 DMH458766:DMI458766 DWD458766:DWE458766 EFZ458766:EGA458766 EPV458766:EPW458766 EZR458766:EZS458766 FJN458766:FJO458766 FTJ458766:FTK458766 GDF458766:GDG458766 GNB458766:GNC458766 GWX458766:GWY458766 HGT458766:HGU458766 HQP458766:HQQ458766 IAL458766:IAM458766 IKH458766:IKI458766 IUD458766:IUE458766 JDZ458766:JEA458766 JNV458766:JNW458766 JXR458766:JXS458766 KHN458766:KHO458766 KRJ458766:KRK458766 LBF458766:LBG458766 LLB458766:LLC458766 LUX458766:LUY458766 MET458766:MEU458766 MOP458766:MOQ458766 MYL458766:MYM458766 NIH458766:NII458766 NSD458766:NSE458766 OBZ458766:OCA458766 OLV458766:OLW458766 OVR458766:OVS458766 PFN458766:PFO458766 PPJ458766:PPK458766 PZF458766:PZG458766 QJB458766:QJC458766 QSX458766:QSY458766 RCT458766:RCU458766 RMP458766:RMQ458766 RWL458766:RWM458766 SGH458766:SGI458766 SQD458766:SQE458766 SZZ458766:TAA458766 TJV458766:TJW458766 TTR458766:TTS458766 UDN458766:UDO458766 UNJ458766:UNK458766 UXF458766:UXG458766 VHB458766:VHC458766 VQX458766:VQY458766 WAT458766:WAU458766 WKP458766:WKQ458766 WUL458766:WUM458766 HZ524302:IA524302 RV524302:RW524302 ABR524302:ABS524302 ALN524302:ALO524302 AVJ524302:AVK524302 BFF524302:BFG524302 BPB524302:BPC524302 BYX524302:BYY524302 CIT524302:CIU524302 CSP524302:CSQ524302 DCL524302:DCM524302 DMH524302:DMI524302 DWD524302:DWE524302 EFZ524302:EGA524302 EPV524302:EPW524302 EZR524302:EZS524302 FJN524302:FJO524302 FTJ524302:FTK524302 GDF524302:GDG524302 GNB524302:GNC524302 GWX524302:GWY524302 HGT524302:HGU524302 HQP524302:HQQ524302 IAL524302:IAM524302 IKH524302:IKI524302 IUD524302:IUE524302 JDZ524302:JEA524302 JNV524302:JNW524302 JXR524302:JXS524302 KHN524302:KHO524302 KRJ524302:KRK524302 LBF524302:LBG524302 LLB524302:LLC524302 LUX524302:LUY524302 MET524302:MEU524302 MOP524302:MOQ524302 MYL524302:MYM524302 NIH524302:NII524302 NSD524302:NSE524302 OBZ524302:OCA524302 OLV524302:OLW524302 OVR524302:OVS524302 PFN524302:PFO524302 PPJ524302:PPK524302 PZF524302:PZG524302 QJB524302:QJC524302 QSX524302:QSY524302 RCT524302:RCU524302 RMP524302:RMQ524302 RWL524302:RWM524302 SGH524302:SGI524302 SQD524302:SQE524302 SZZ524302:TAA524302 TJV524302:TJW524302 TTR524302:TTS524302 UDN524302:UDO524302 UNJ524302:UNK524302 UXF524302:UXG524302 VHB524302:VHC524302 VQX524302:VQY524302 WAT524302:WAU524302 WKP524302:WKQ524302 WUL524302:WUM524302 HZ589838:IA589838 RV589838:RW589838 ABR589838:ABS589838 ALN589838:ALO589838 AVJ589838:AVK589838 BFF589838:BFG589838 BPB589838:BPC589838 BYX589838:BYY589838 CIT589838:CIU589838 CSP589838:CSQ589838 DCL589838:DCM589838 DMH589838:DMI589838 DWD589838:DWE589838 EFZ589838:EGA589838 EPV589838:EPW589838 EZR589838:EZS589838 FJN589838:FJO589838 FTJ589838:FTK589838 GDF589838:GDG589838 GNB589838:GNC589838 GWX589838:GWY589838 HGT589838:HGU589838 HQP589838:HQQ589838 IAL589838:IAM589838 IKH589838:IKI589838 IUD589838:IUE589838 JDZ589838:JEA589838 JNV589838:JNW589838 JXR589838:JXS589838 KHN589838:KHO589838 KRJ589838:KRK589838 LBF589838:LBG589838 LLB589838:LLC589838 LUX589838:LUY589838 MET589838:MEU589838 MOP589838:MOQ589838 MYL589838:MYM589838 NIH589838:NII589838 NSD589838:NSE589838 OBZ589838:OCA589838 OLV589838:OLW589838 OVR589838:OVS589838 PFN589838:PFO589838 PPJ589838:PPK589838 PZF589838:PZG589838 QJB589838:QJC589838 QSX589838:QSY589838 RCT589838:RCU589838 RMP589838:RMQ589838 RWL589838:RWM589838 SGH589838:SGI589838 SQD589838:SQE589838 SZZ589838:TAA589838 TJV589838:TJW589838 TTR589838:TTS589838 UDN589838:UDO589838 UNJ589838:UNK589838 UXF589838:UXG589838 VHB589838:VHC589838 VQX589838:VQY589838 WAT589838:WAU589838 WKP589838:WKQ589838 WUL589838:WUM589838 HZ655374:IA655374 RV655374:RW655374 ABR655374:ABS655374 ALN655374:ALO655374 AVJ655374:AVK655374 BFF655374:BFG655374 BPB655374:BPC655374 BYX655374:BYY655374 CIT655374:CIU655374 CSP655374:CSQ655374 DCL655374:DCM655374 DMH655374:DMI655374 DWD655374:DWE655374 EFZ655374:EGA655374 EPV655374:EPW655374 EZR655374:EZS655374 FJN655374:FJO655374 FTJ655374:FTK655374 GDF655374:GDG655374 GNB655374:GNC655374 GWX655374:GWY655374 HGT655374:HGU655374 HQP655374:HQQ655374 IAL655374:IAM655374 IKH655374:IKI655374 IUD655374:IUE655374 JDZ655374:JEA655374 JNV655374:JNW655374 JXR655374:JXS655374 KHN655374:KHO655374 KRJ655374:KRK655374 LBF655374:LBG655374 LLB655374:LLC655374 LUX655374:LUY655374 MET655374:MEU655374 MOP655374:MOQ655374 MYL655374:MYM655374 NIH655374:NII655374 NSD655374:NSE655374 OBZ655374:OCA655374 OLV655374:OLW655374 OVR655374:OVS655374 PFN655374:PFO655374 PPJ655374:PPK655374 PZF655374:PZG655374 QJB655374:QJC655374 QSX655374:QSY655374 RCT655374:RCU655374 RMP655374:RMQ655374 RWL655374:RWM655374 SGH655374:SGI655374 SQD655374:SQE655374 SZZ655374:TAA655374 TJV655374:TJW655374 TTR655374:TTS655374 UDN655374:UDO655374 UNJ655374:UNK655374 UXF655374:UXG655374 VHB655374:VHC655374 VQX655374:VQY655374 WAT655374:WAU655374 WKP655374:WKQ655374 WUL655374:WUM655374 HZ720910:IA720910 RV720910:RW720910 ABR720910:ABS720910 ALN720910:ALO720910 AVJ720910:AVK720910 BFF720910:BFG720910 BPB720910:BPC720910 BYX720910:BYY720910 CIT720910:CIU720910 CSP720910:CSQ720910 DCL720910:DCM720910 DMH720910:DMI720910 DWD720910:DWE720910 EFZ720910:EGA720910 EPV720910:EPW720910 EZR720910:EZS720910 FJN720910:FJO720910 FTJ720910:FTK720910 GDF720910:GDG720910 GNB720910:GNC720910 GWX720910:GWY720910 HGT720910:HGU720910 HQP720910:HQQ720910 IAL720910:IAM720910 IKH720910:IKI720910 IUD720910:IUE720910 JDZ720910:JEA720910 JNV720910:JNW720910 JXR720910:JXS720910 KHN720910:KHO720910 KRJ720910:KRK720910 LBF720910:LBG720910 LLB720910:LLC720910 LUX720910:LUY720910 MET720910:MEU720910 MOP720910:MOQ720910 MYL720910:MYM720910 NIH720910:NII720910 NSD720910:NSE720910 OBZ720910:OCA720910 OLV720910:OLW720910 OVR720910:OVS720910 PFN720910:PFO720910 PPJ720910:PPK720910 PZF720910:PZG720910 QJB720910:QJC720910 QSX720910:QSY720910 RCT720910:RCU720910 RMP720910:RMQ720910 RWL720910:RWM720910 SGH720910:SGI720910 SQD720910:SQE720910 SZZ720910:TAA720910 TJV720910:TJW720910 TTR720910:TTS720910 UDN720910:UDO720910 UNJ720910:UNK720910 UXF720910:UXG720910 VHB720910:VHC720910 VQX720910:VQY720910 WAT720910:WAU720910 WKP720910:WKQ720910 WUL720910:WUM720910 HZ786446:IA786446 RV786446:RW786446 ABR786446:ABS786446 ALN786446:ALO786446 AVJ786446:AVK786446 BFF786446:BFG786446 BPB786446:BPC786446 BYX786446:BYY786446 CIT786446:CIU786446 CSP786446:CSQ786446 DCL786446:DCM786446 DMH786446:DMI786446 DWD786446:DWE786446 EFZ786446:EGA786446 EPV786446:EPW786446 EZR786446:EZS786446 FJN786446:FJO786446 FTJ786446:FTK786446 GDF786446:GDG786446 GNB786446:GNC786446 GWX786446:GWY786446 HGT786446:HGU786446 HQP786446:HQQ786446 IAL786446:IAM786446 IKH786446:IKI786446 IUD786446:IUE786446 JDZ786446:JEA786446 JNV786446:JNW786446 JXR786446:JXS786446 KHN786446:KHO786446 KRJ786446:KRK786446 LBF786446:LBG786446 LLB786446:LLC786446 LUX786446:LUY786446 MET786446:MEU786446 MOP786446:MOQ786446 MYL786446:MYM786446 NIH786446:NII786446 NSD786446:NSE786446 OBZ786446:OCA786446 OLV786446:OLW786446 OVR786446:OVS786446 PFN786446:PFO786446 PPJ786446:PPK786446 PZF786446:PZG786446 QJB786446:QJC786446 QSX786446:QSY786446 RCT786446:RCU786446 RMP786446:RMQ786446 RWL786446:RWM786446 SGH786446:SGI786446 SQD786446:SQE786446 SZZ786446:TAA786446 TJV786446:TJW786446 TTR786446:TTS786446 UDN786446:UDO786446 UNJ786446:UNK786446 UXF786446:UXG786446 VHB786446:VHC786446 VQX786446:VQY786446 WAT786446:WAU786446 WKP786446:WKQ786446 WUL786446:WUM786446 HZ851982:IA851982 RV851982:RW851982 ABR851982:ABS851982 ALN851982:ALO851982 AVJ851982:AVK851982 BFF851982:BFG851982 BPB851982:BPC851982 BYX851982:BYY851982 CIT851982:CIU851982 CSP851982:CSQ851982 DCL851982:DCM851982 DMH851982:DMI851982 DWD851982:DWE851982 EFZ851982:EGA851982 EPV851982:EPW851982 EZR851982:EZS851982 FJN851982:FJO851982 FTJ851982:FTK851982 GDF851982:GDG851982 GNB851982:GNC851982 GWX851982:GWY851982 HGT851982:HGU851982 HQP851982:HQQ851982 IAL851982:IAM851982 IKH851982:IKI851982 IUD851982:IUE851982 JDZ851982:JEA851982 JNV851982:JNW851982 JXR851982:JXS851982 KHN851982:KHO851982 KRJ851982:KRK851982 LBF851982:LBG851982 LLB851982:LLC851982 LUX851982:LUY851982 MET851982:MEU851982 MOP851982:MOQ851982 MYL851982:MYM851982 NIH851982:NII851982 NSD851982:NSE851982 OBZ851982:OCA851982 OLV851982:OLW851982 OVR851982:OVS851982 PFN851982:PFO851982 PPJ851982:PPK851982 PZF851982:PZG851982 QJB851982:QJC851982 QSX851982:QSY851982 RCT851982:RCU851982 RMP851982:RMQ851982 RWL851982:RWM851982 SGH851982:SGI851982 SQD851982:SQE851982 SZZ851982:TAA851982 TJV851982:TJW851982 TTR851982:TTS851982 UDN851982:UDO851982 UNJ851982:UNK851982 UXF851982:UXG851982 VHB851982:VHC851982 VQX851982:VQY851982 WAT851982:WAU851982 WKP851982:WKQ851982 WUL851982:WUM851982 HZ917518:IA917518 RV917518:RW917518 ABR917518:ABS917518 ALN917518:ALO917518 AVJ917518:AVK917518 BFF917518:BFG917518 BPB917518:BPC917518 BYX917518:BYY917518 CIT917518:CIU917518 CSP917518:CSQ917518 DCL917518:DCM917518 DMH917518:DMI917518 DWD917518:DWE917518 EFZ917518:EGA917518 EPV917518:EPW917518 EZR917518:EZS917518 FJN917518:FJO917518 FTJ917518:FTK917518 GDF917518:GDG917518 GNB917518:GNC917518 GWX917518:GWY917518 HGT917518:HGU917518 HQP917518:HQQ917518 IAL917518:IAM917518 IKH917518:IKI917518 IUD917518:IUE917518 JDZ917518:JEA917518 JNV917518:JNW917518 JXR917518:JXS917518 KHN917518:KHO917518 KRJ917518:KRK917518 LBF917518:LBG917518 LLB917518:LLC917518 LUX917518:LUY917518 MET917518:MEU917518 MOP917518:MOQ917518 MYL917518:MYM917518 NIH917518:NII917518 NSD917518:NSE917518 OBZ917518:OCA917518 OLV917518:OLW917518 OVR917518:OVS917518 PFN917518:PFO917518 PPJ917518:PPK917518 PZF917518:PZG917518 QJB917518:QJC917518 QSX917518:QSY917518 RCT917518:RCU917518 RMP917518:RMQ917518 RWL917518:RWM917518 SGH917518:SGI917518 SQD917518:SQE917518 SZZ917518:TAA917518 TJV917518:TJW917518 TTR917518:TTS917518 UDN917518:UDO917518 UNJ917518:UNK917518 UXF917518:UXG917518 VHB917518:VHC917518 VQX917518:VQY917518 WAT917518:WAU917518 WKP917518:WKQ917518 WUL917518:WUM917518 HZ983054:IA983054 RV983054:RW983054 ABR983054:ABS983054 ALN983054:ALO983054 AVJ983054:AVK983054 BFF983054:BFG983054 BPB983054:BPC983054 BYX983054:BYY983054 CIT983054:CIU983054 CSP983054:CSQ983054 DCL983054:DCM983054 DMH983054:DMI983054 DWD983054:DWE983054 EFZ983054:EGA983054 EPV983054:EPW983054 EZR983054:EZS983054 FJN983054:FJO983054 FTJ983054:FTK983054 GDF983054:GDG983054 GNB983054:GNC983054 GWX983054:GWY983054 HGT983054:HGU983054 HQP983054:HQQ983054 IAL983054:IAM983054 IKH983054:IKI983054 IUD983054:IUE983054 JDZ983054:JEA983054 JNV983054:JNW983054 JXR983054:JXS983054 KHN983054:KHO983054 KRJ983054:KRK983054 LBF983054:LBG983054 LLB983054:LLC983054 LUX983054:LUY983054 MET983054:MEU983054 MOP983054:MOQ983054 MYL983054:MYM983054 NIH983054:NII983054 NSD983054:NSE983054 OBZ983054:OCA983054 OLV983054:OLW983054 OVR983054:OVS983054 PFN983054:PFO983054 PPJ983054:PPK983054 PZF983054:PZG983054 QJB983054:QJC983054 QSX983054:QSY983054 RCT983054:RCU983054 RMP983054:RMQ983054 RWL983054:RWM983054 SGH983054:SGI983054 SQD983054:SQE983054 SZZ983054:TAA983054 TJV983054:TJW983054 TTR983054:TTS983054 UDN983054:UDO983054 UNJ983054:UNK983054 UXF983054:UXG983054 VHB983054:VHC983054 VQX983054:VQY983054 WAT983054:WAU983054 WKP983054:WKQ983054 WUL983054:WUM983054 IF65550:IG65550 SB65550:SC65550 ABX65550:ABY65550 ALT65550:ALU65550 AVP65550:AVQ65550 BFL65550:BFM65550 BPH65550:BPI65550 BZD65550:BZE65550 CIZ65550:CJA65550 CSV65550:CSW65550 DCR65550:DCS65550 DMN65550:DMO65550 DWJ65550:DWK65550 EGF65550:EGG65550 EQB65550:EQC65550 EZX65550:EZY65550 FJT65550:FJU65550 FTP65550:FTQ65550 GDL65550:GDM65550 GNH65550:GNI65550 GXD65550:GXE65550 HGZ65550:HHA65550 HQV65550:HQW65550 IAR65550:IAS65550 IKN65550:IKO65550 IUJ65550:IUK65550 JEF65550:JEG65550 JOB65550:JOC65550 JXX65550:JXY65550 KHT65550:KHU65550 KRP65550:KRQ65550 LBL65550:LBM65550 LLH65550:LLI65550 LVD65550:LVE65550 MEZ65550:MFA65550 MOV65550:MOW65550 MYR65550:MYS65550 NIN65550:NIO65550 NSJ65550:NSK65550 OCF65550:OCG65550 OMB65550:OMC65550 OVX65550:OVY65550 PFT65550:PFU65550 PPP65550:PPQ65550 PZL65550:PZM65550 QJH65550:QJI65550 QTD65550:QTE65550 RCZ65550:RDA65550 RMV65550:RMW65550 RWR65550:RWS65550 SGN65550:SGO65550 SQJ65550:SQK65550 TAF65550:TAG65550 TKB65550:TKC65550 TTX65550:TTY65550 UDT65550:UDU65550 UNP65550:UNQ65550 UXL65550:UXM65550 VHH65550:VHI65550 VRD65550:VRE65550 WAZ65550:WBA65550 WKV65550:WKW65550 WUR65550:WUS65550 IF131086:IG131086 SB131086:SC131086 ABX131086:ABY131086 ALT131086:ALU131086 AVP131086:AVQ131086 BFL131086:BFM131086 BPH131086:BPI131086 BZD131086:BZE131086 CIZ131086:CJA131086 CSV131086:CSW131086 DCR131086:DCS131086 DMN131086:DMO131086 DWJ131086:DWK131086 EGF131086:EGG131086 EQB131086:EQC131086 EZX131086:EZY131086 FJT131086:FJU131086 FTP131086:FTQ131086 GDL131086:GDM131086 GNH131086:GNI131086 GXD131086:GXE131086 HGZ131086:HHA131086 HQV131086:HQW131086 IAR131086:IAS131086 IKN131086:IKO131086 IUJ131086:IUK131086 JEF131086:JEG131086 JOB131086:JOC131086 JXX131086:JXY131086 KHT131086:KHU131086 KRP131086:KRQ131086 LBL131086:LBM131086 LLH131086:LLI131086 LVD131086:LVE131086 MEZ131086:MFA131086 MOV131086:MOW131086 MYR131086:MYS131086 NIN131086:NIO131086 NSJ131086:NSK131086 OCF131086:OCG131086 OMB131086:OMC131086 OVX131086:OVY131086 PFT131086:PFU131086 PPP131086:PPQ131086 PZL131086:PZM131086 QJH131086:QJI131086 QTD131086:QTE131086 RCZ131086:RDA131086 RMV131086:RMW131086 RWR131086:RWS131086 SGN131086:SGO131086 SQJ131086:SQK131086 TAF131086:TAG131086 TKB131086:TKC131086 TTX131086:TTY131086 UDT131086:UDU131086 UNP131086:UNQ131086 UXL131086:UXM131086 VHH131086:VHI131086 VRD131086:VRE131086 WAZ131086:WBA131086 WKV131086:WKW131086 WUR131086:WUS131086 IF196622:IG196622 SB196622:SC196622 ABX196622:ABY196622 ALT196622:ALU196622 AVP196622:AVQ196622 BFL196622:BFM196622 BPH196622:BPI196622 BZD196622:BZE196622 CIZ196622:CJA196622 CSV196622:CSW196622 DCR196622:DCS196622 DMN196622:DMO196622 DWJ196622:DWK196622 EGF196622:EGG196622 EQB196622:EQC196622 EZX196622:EZY196622 FJT196622:FJU196622 FTP196622:FTQ196622 GDL196622:GDM196622 GNH196622:GNI196622 GXD196622:GXE196622 HGZ196622:HHA196622 HQV196622:HQW196622 IAR196622:IAS196622 IKN196622:IKO196622 IUJ196622:IUK196622 JEF196622:JEG196622 JOB196622:JOC196622 JXX196622:JXY196622 KHT196622:KHU196622 KRP196622:KRQ196622 LBL196622:LBM196622 LLH196622:LLI196622 LVD196622:LVE196622 MEZ196622:MFA196622 MOV196622:MOW196622 MYR196622:MYS196622 NIN196622:NIO196622 NSJ196622:NSK196622 OCF196622:OCG196622 OMB196622:OMC196622 OVX196622:OVY196622 PFT196622:PFU196622 PPP196622:PPQ196622 PZL196622:PZM196622 QJH196622:QJI196622 QTD196622:QTE196622 RCZ196622:RDA196622 RMV196622:RMW196622 RWR196622:RWS196622 SGN196622:SGO196622 SQJ196622:SQK196622 TAF196622:TAG196622 TKB196622:TKC196622 TTX196622:TTY196622 UDT196622:UDU196622 UNP196622:UNQ196622 UXL196622:UXM196622 VHH196622:VHI196622 VRD196622:VRE196622 WAZ196622:WBA196622 WKV196622:WKW196622 WUR196622:WUS196622 IF262158:IG262158 SB262158:SC262158 ABX262158:ABY262158 ALT262158:ALU262158 AVP262158:AVQ262158 BFL262158:BFM262158 BPH262158:BPI262158 BZD262158:BZE262158 CIZ262158:CJA262158 CSV262158:CSW262158 DCR262158:DCS262158 DMN262158:DMO262158 DWJ262158:DWK262158 EGF262158:EGG262158 EQB262158:EQC262158 EZX262158:EZY262158 FJT262158:FJU262158 FTP262158:FTQ262158 GDL262158:GDM262158 GNH262158:GNI262158 GXD262158:GXE262158 HGZ262158:HHA262158 HQV262158:HQW262158 IAR262158:IAS262158 IKN262158:IKO262158 IUJ262158:IUK262158 JEF262158:JEG262158 JOB262158:JOC262158 JXX262158:JXY262158 KHT262158:KHU262158 KRP262158:KRQ262158 LBL262158:LBM262158 LLH262158:LLI262158 LVD262158:LVE262158 MEZ262158:MFA262158 MOV262158:MOW262158 MYR262158:MYS262158 NIN262158:NIO262158 NSJ262158:NSK262158 OCF262158:OCG262158 OMB262158:OMC262158 OVX262158:OVY262158 PFT262158:PFU262158 PPP262158:PPQ262158 PZL262158:PZM262158 QJH262158:QJI262158 QTD262158:QTE262158 RCZ262158:RDA262158 RMV262158:RMW262158 RWR262158:RWS262158 SGN262158:SGO262158 SQJ262158:SQK262158 TAF262158:TAG262158 TKB262158:TKC262158 TTX262158:TTY262158 UDT262158:UDU262158 UNP262158:UNQ262158 UXL262158:UXM262158 VHH262158:VHI262158 VRD262158:VRE262158 WAZ262158:WBA262158 WKV262158:WKW262158 WUR262158:WUS262158 IF327694:IG327694 SB327694:SC327694 ABX327694:ABY327694 ALT327694:ALU327694 AVP327694:AVQ327694 BFL327694:BFM327694 BPH327694:BPI327694 BZD327694:BZE327694 CIZ327694:CJA327694 CSV327694:CSW327694 DCR327694:DCS327694 DMN327694:DMO327694 DWJ327694:DWK327694 EGF327694:EGG327694 EQB327694:EQC327694 EZX327694:EZY327694 FJT327694:FJU327694 FTP327694:FTQ327694 GDL327694:GDM327694 GNH327694:GNI327694 GXD327694:GXE327694 HGZ327694:HHA327694 HQV327694:HQW327694 IAR327694:IAS327694 IKN327694:IKO327694 IUJ327694:IUK327694 JEF327694:JEG327694 JOB327694:JOC327694 JXX327694:JXY327694 KHT327694:KHU327694 KRP327694:KRQ327694 LBL327694:LBM327694 LLH327694:LLI327694 LVD327694:LVE327694 MEZ327694:MFA327694 MOV327694:MOW327694 MYR327694:MYS327694 NIN327694:NIO327694 NSJ327694:NSK327694 OCF327694:OCG327694 OMB327694:OMC327694 OVX327694:OVY327694 PFT327694:PFU327694 PPP327694:PPQ327694 PZL327694:PZM327694 QJH327694:QJI327694 QTD327694:QTE327694 RCZ327694:RDA327694 RMV327694:RMW327694 RWR327694:RWS327694 SGN327694:SGO327694 SQJ327694:SQK327694 TAF327694:TAG327694 TKB327694:TKC327694 TTX327694:TTY327694 UDT327694:UDU327694 UNP327694:UNQ327694 UXL327694:UXM327694 VHH327694:VHI327694 VRD327694:VRE327694 WAZ327694:WBA327694 WKV327694:WKW327694 WUR327694:WUS327694 IF393230:IG393230 SB393230:SC393230 ABX393230:ABY393230 ALT393230:ALU393230 AVP393230:AVQ393230 BFL393230:BFM393230 BPH393230:BPI393230 BZD393230:BZE393230 CIZ393230:CJA393230 CSV393230:CSW393230 DCR393230:DCS393230 DMN393230:DMO393230 DWJ393230:DWK393230 EGF393230:EGG393230 EQB393230:EQC393230 EZX393230:EZY393230 FJT393230:FJU393230 FTP393230:FTQ393230 GDL393230:GDM393230 GNH393230:GNI393230 GXD393230:GXE393230 HGZ393230:HHA393230 HQV393230:HQW393230 IAR393230:IAS393230 IKN393230:IKO393230 IUJ393230:IUK393230 JEF393230:JEG393230 JOB393230:JOC393230 JXX393230:JXY393230 KHT393230:KHU393230 KRP393230:KRQ393230 LBL393230:LBM393230 LLH393230:LLI393230 LVD393230:LVE393230 MEZ393230:MFA393230 MOV393230:MOW393230 MYR393230:MYS393230 NIN393230:NIO393230 NSJ393230:NSK393230 OCF393230:OCG393230 OMB393230:OMC393230 OVX393230:OVY393230 PFT393230:PFU393230 PPP393230:PPQ393230 PZL393230:PZM393230 QJH393230:QJI393230 QTD393230:QTE393230 RCZ393230:RDA393230 RMV393230:RMW393230 RWR393230:RWS393230 SGN393230:SGO393230 SQJ393230:SQK393230 TAF393230:TAG393230 TKB393230:TKC393230 TTX393230:TTY393230 UDT393230:UDU393230 UNP393230:UNQ393230 UXL393230:UXM393230 VHH393230:VHI393230 VRD393230:VRE393230 WAZ393230:WBA393230 WKV393230:WKW393230 WUR393230:WUS393230 IF458766:IG458766 SB458766:SC458766 ABX458766:ABY458766 ALT458766:ALU458766 AVP458766:AVQ458766 BFL458766:BFM458766 BPH458766:BPI458766 BZD458766:BZE458766 CIZ458766:CJA458766 CSV458766:CSW458766 DCR458766:DCS458766 DMN458766:DMO458766 DWJ458766:DWK458766 EGF458766:EGG458766 EQB458766:EQC458766 EZX458766:EZY458766 FJT458766:FJU458766 FTP458766:FTQ458766 GDL458766:GDM458766 GNH458766:GNI458766 GXD458766:GXE458766 HGZ458766:HHA458766 HQV458766:HQW458766 IAR458766:IAS458766 IKN458766:IKO458766 IUJ458766:IUK458766 JEF458766:JEG458766 JOB458766:JOC458766 JXX458766:JXY458766 KHT458766:KHU458766 KRP458766:KRQ458766 LBL458766:LBM458766 LLH458766:LLI458766 LVD458766:LVE458766 MEZ458766:MFA458766 MOV458766:MOW458766 MYR458766:MYS458766 NIN458766:NIO458766 NSJ458766:NSK458766 OCF458766:OCG458766 OMB458766:OMC458766 OVX458766:OVY458766 PFT458766:PFU458766 PPP458766:PPQ458766 PZL458766:PZM458766 QJH458766:QJI458766 QTD458766:QTE458766 RCZ458766:RDA458766 RMV458766:RMW458766 RWR458766:RWS458766 SGN458766:SGO458766 SQJ458766:SQK458766 TAF458766:TAG458766 TKB458766:TKC458766 TTX458766:TTY458766 UDT458766:UDU458766 UNP458766:UNQ458766 UXL458766:UXM458766 VHH458766:VHI458766 VRD458766:VRE458766 WAZ458766:WBA458766 WKV458766:WKW458766 WUR458766:WUS458766 IF524302:IG524302 SB524302:SC524302 ABX524302:ABY524302 ALT524302:ALU524302 AVP524302:AVQ524302 BFL524302:BFM524302 BPH524302:BPI524302 BZD524302:BZE524302 CIZ524302:CJA524302 CSV524302:CSW524302 DCR524302:DCS524302 DMN524302:DMO524302 DWJ524302:DWK524302 EGF524302:EGG524302 EQB524302:EQC524302 EZX524302:EZY524302 FJT524302:FJU524302 FTP524302:FTQ524302 GDL524302:GDM524302 GNH524302:GNI524302 GXD524302:GXE524302 HGZ524302:HHA524302 HQV524302:HQW524302 IAR524302:IAS524302 IKN524302:IKO524302 IUJ524302:IUK524302 JEF524302:JEG524302 JOB524302:JOC524302 JXX524302:JXY524302 KHT524302:KHU524302 KRP524302:KRQ524302 LBL524302:LBM524302 LLH524302:LLI524302 LVD524302:LVE524302 MEZ524302:MFA524302 MOV524302:MOW524302 MYR524302:MYS524302 NIN524302:NIO524302 NSJ524302:NSK524302 OCF524302:OCG524302 OMB524302:OMC524302 OVX524302:OVY524302 PFT524302:PFU524302 PPP524302:PPQ524302 PZL524302:PZM524302 QJH524302:QJI524302 QTD524302:QTE524302 RCZ524302:RDA524302 RMV524302:RMW524302 RWR524302:RWS524302 SGN524302:SGO524302 SQJ524302:SQK524302 TAF524302:TAG524302 TKB524302:TKC524302 TTX524302:TTY524302 UDT524302:UDU524302 UNP524302:UNQ524302 UXL524302:UXM524302 VHH524302:VHI524302 VRD524302:VRE524302 WAZ524302:WBA524302 WKV524302:WKW524302 WUR524302:WUS524302 IF589838:IG589838 SB589838:SC589838 ABX589838:ABY589838 ALT589838:ALU589838 AVP589838:AVQ589838 BFL589838:BFM589838 BPH589838:BPI589838 BZD589838:BZE589838 CIZ589838:CJA589838 CSV589838:CSW589838 DCR589838:DCS589838 DMN589838:DMO589838 DWJ589838:DWK589838 EGF589838:EGG589838 EQB589838:EQC589838 EZX589838:EZY589838 FJT589838:FJU589838 FTP589838:FTQ589838 GDL589838:GDM589838 GNH589838:GNI589838 GXD589838:GXE589838 HGZ589838:HHA589838 HQV589838:HQW589838 IAR589838:IAS589838 IKN589838:IKO589838 IUJ589838:IUK589838 JEF589838:JEG589838 JOB589838:JOC589838 JXX589838:JXY589838 KHT589838:KHU589838 KRP589838:KRQ589838 LBL589838:LBM589838 LLH589838:LLI589838 LVD589838:LVE589838 MEZ589838:MFA589838 MOV589838:MOW589838 MYR589838:MYS589838 NIN589838:NIO589838 NSJ589838:NSK589838 OCF589838:OCG589838 OMB589838:OMC589838 OVX589838:OVY589838 PFT589838:PFU589838 PPP589838:PPQ589838 PZL589838:PZM589838 QJH589838:QJI589838 QTD589838:QTE589838 RCZ589838:RDA589838 RMV589838:RMW589838 RWR589838:RWS589838 SGN589838:SGO589838 SQJ589838:SQK589838 TAF589838:TAG589838 TKB589838:TKC589838 TTX589838:TTY589838 UDT589838:UDU589838 UNP589838:UNQ589838 UXL589838:UXM589838 VHH589838:VHI589838 VRD589838:VRE589838 WAZ589838:WBA589838 WKV589838:WKW589838 WUR589838:WUS589838 IF655374:IG655374 SB655374:SC655374 ABX655374:ABY655374 ALT655374:ALU655374 AVP655374:AVQ655374 BFL655374:BFM655374 BPH655374:BPI655374 BZD655374:BZE655374 CIZ655374:CJA655374 CSV655374:CSW655374 DCR655374:DCS655374 DMN655374:DMO655374 DWJ655374:DWK655374 EGF655374:EGG655374 EQB655374:EQC655374 EZX655374:EZY655374 FJT655374:FJU655374 FTP655374:FTQ655374 GDL655374:GDM655374 GNH655374:GNI655374 GXD655374:GXE655374 HGZ655374:HHA655374 HQV655374:HQW655374 IAR655374:IAS655374 IKN655374:IKO655374 IUJ655374:IUK655374 JEF655374:JEG655374 JOB655374:JOC655374 JXX655374:JXY655374 KHT655374:KHU655374 KRP655374:KRQ655374 LBL655374:LBM655374 LLH655374:LLI655374 LVD655374:LVE655374 MEZ655374:MFA655374 MOV655374:MOW655374 MYR655374:MYS655374 NIN655374:NIO655374 NSJ655374:NSK655374 OCF655374:OCG655374 OMB655374:OMC655374 OVX655374:OVY655374 PFT655374:PFU655374 PPP655374:PPQ655374 PZL655374:PZM655374 QJH655374:QJI655374 QTD655374:QTE655374 RCZ655374:RDA655374 RMV655374:RMW655374 RWR655374:RWS655374 SGN655374:SGO655374 SQJ655374:SQK655374 TAF655374:TAG655374 TKB655374:TKC655374 TTX655374:TTY655374 UDT655374:UDU655374 UNP655374:UNQ655374 UXL655374:UXM655374 VHH655374:VHI655374 VRD655374:VRE655374 WAZ655374:WBA655374 WKV655374:WKW655374 WUR655374:WUS655374 IF720910:IG720910 SB720910:SC720910 ABX720910:ABY720910 ALT720910:ALU720910 AVP720910:AVQ720910 BFL720910:BFM720910 BPH720910:BPI720910 BZD720910:BZE720910 CIZ720910:CJA720910 CSV720910:CSW720910 DCR720910:DCS720910 DMN720910:DMO720910 DWJ720910:DWK720910 EGF720910:EGG720910 EQB720910:EQC720910 EZX720910:EZY720910 FJT720910:FJU720910 FTP720910:FTQ720910 GDL720910:GDM720910 GNH720910:GNI720910 GXD720910:GXE720910 HGZ720910:HHA720910 HQV720910:HQW720910 IAR720910:IAS720910 IKN720910:IKO720910 IUJ720910:IUK720910 JEF720910:JEG720910 JOB720910:JOC720910 JXX720910:JXY720910 KHT720910:KHU720910 KRP720910:KRQ720910 LBL720910:LBM720910 LLH720910:LLI720910 LVD720910:LVE720910 MEZ720910:MFA720910 MOV720910:MOW720910 MYR720910:MYS720910 NIN720910:NIO720910 NSJ720910:NSK720910 OCF720910:OCG720910 OMB720910:OMC720910 OVX720910:OVY720910 PFT720910:PFU720910 PPP720910:PPQ720910 PZL720910:PZM720910 QJH720910:QJI720910 QTD720910:QTE720910 RCZ720910:RDA720910 RMV720910:RMW720910 RWR720910:RWS720910 SGN720910:SGO720910 SQJ720910:SQK720910 TAF720910:TAG720910 TKB720910:TKC720910 TTX720910:TTY720910 UDT720910:UDU720910 UNP720910:UNQ720910 UXL720910:UXM720910 VHH720910:VHI720910 VRD720910:VRE720910 WAZ720910:WBA720910 WKV720910:WKW720910 WUR720910:WUS720910 IF786446:IG786446 SB786446:SC786446 ABX786446:ABY786446 ALT786446:ALU786446 AVP786446:AVQ786446 BFL786446:BFM786446 BPH786446:BPI786446 BZD786446:BZE786446 CIZ786446:CJA786446 CSV786446:CSW786446 DCR786446:DCS786446 DMN786446:DMO786446 DWJ786446:DWK786446 EGF786446:EGG786446 EQB786446:EQC786446 EZX786446:EZY786446 FJT786446:FJU786446 FTP786446:FTQ786446 GDL786446:GDM786446 GNH786446:GNI786446 GXD786446:GXE786446 HGZ786446:HHA786446 HQV786446:HQW786446 IAR786446:IAS786446 IKN786446:IKO786446 IUJ786446:IUK786446 JEF786446:JEG786446 JOB786446:JOC786446 JXX786446:JXY786446 KHT786446:KHU786446 KRP786446:KRQ786446 LBL786446:LBM786446 LLH786446:LLI786446 LVD786446:LVE786446 MEZ786446:MFA786446 MOV786446:MOW786446 MYR786446:MYS786446 NIN786446:NIO786446 NSJ786446:NSK786446 OCF786446:OCG786446 OMB786446:OMC786446 OVX786446:OVY786446 PFT786446:PFU786446 PPP786446:PPQ786446 PZL786446:PZM786446 QJH786446:QJI786446 QTD786446:QTE786446 RCZ786446:RDA786446 RMV786446:RMW786446 RWR786446:RWS786446 SGN786446:SGO786446 SQJ786446:SQK786446 TAF786446:TAG786446 TKB786446:TKC786446 TTX786446:TTY786446 UDT786446:UDU786446 UNP786446:UNQ786446 UXL786446:UXM786446 VHH786446:VHI786446 VRD786446:VRE786446 WAZ786446:WBA786446 WKV786446:WKW786446 WUR786446:WUS786446 IF851982:IG851982 SB851982:SC851982 ABX851982:ABY851982 ALT851982:ALU851982 AVP851982:AVQ851982 BFL851982:BFM851982 BPH851982:BPI851982 BZD851982:BZE851982 CIZ851982:CJA851982 CSV851982:CSW851982 DCR851982:DCS851982 DMN851982:DMO851982 DWJ851982:DWK851982 EGF851982:EGG851982 EQB851982:EQC851982 EZX851982:EZY851982 FJT851982:FJU851982 FTP851982:FTQ851982 GDL851982:GDM851982 GNH851982:GNI851982 GXD851982:GXE851982 HGZ851982:HHA851982 HQV851982:HQW851982 IAR851982:IAS851982 IKN851982:IKO851982 IUJ851982:IUK851982 JEF851982:JEG851982 JOB851982:JOC851982 JXX851982:JXY851982 KHT851982:KHU851982 KRP851982:KRQ851982 LBL851982:LBM851982 LLH851982:LLI851982 LVD851982:LVE851982 MEZ851982:MFA851982 MOV851982:MOW851982 MYR851982:MYS851982 NIN851982:NIO851982 NSJ851982:NSK851982 OCF851982:OCG851982 OMB851982:OMC851982 OVX851982:OVY851982 PFT851982:PFU851982 PPP851982:PPQ851982 PZL851982:PZM851982 QJH851982:QJI851982 QTD851982:QTE851982 RCZ851982:RDA851982 RMV851982:RMW851982 RWR851982:RWS851982 SGN851982:SGO851982 SQJ851982:SQK851982 TAF851982:TAG851982 TKB851982:TKC851982 TTX851982:TTY851982 UDT851982:UDU851982 UNP851982:UNQ851982 UXL851982:UXM851982 VHH851982:VHI851982 VRD851982:VRE851982 WAZ851982:WBA851982 WKV851982:WKW851982 WUR851982:WUS851982 IF917518:IG917518 SB917518:SC917518 ABX917518:ABY917518 ALT917518:ALU917518 AVP917518:AVQ917518 BFL917518:BFM917518 BPH917518:BPI917518 BZD917518:BZE917518 CIZ917518:CJA917518 CSV917518:CSW917518 DCR917518:DCS917518 DMN917518:DMO917518 DWJ917518:DWK917518 EGF917518:EGG917518 EQB917518:EQC917518 EZX917518:EZY917518 FJT917518:FJU917518 FTP917518:FTQ917518 GDL917518:GDM917518 GNH917518:GNI917518 GXD917518:GXE917518 HGZ917518:HHA917518 HQV917518:HQW917518 IAR917518:IAS917518 IKN917518:IKO917518 IUJ917518:IUK917518 JEF917518:JEG917518 JOB917518:JOC917518 JXX917518:JXY917518 KHT917518:KHU917518 KRP917518:KRQ917518 LBL917518:LBM917518 LLH917518:LLI917518 LVD917518:LVE917518 MEZ917518:MFA917518 MOV917518:MOW917518 MYR917518:MYS917518 NIN917518:NIO917518 NSJ917518:NSK917518 OCF917518:OCG917518 OMB917518:OMC917518 OVX917518:OVY917518 PFT917518:PFU917518 PPP917518:PPQ917518 PZL917518:PZM917518 QJH917518:QJI917518 QTD917518:QTE917518 RCZ917518:RDA917518 RMV917518:RMW917518 RWR917518:RWS917518 SGN917518:SGO917518 SQJ917518:SQK917518 TAF917518:TAG917518 TKB917518:TKC917518 TTX917518:TTY917518 UDT917518:UDU917518 UNP917518:UNQ917518 UXL917518:UXM917518 VHH917518:VHI917518 VRD917518:VRE917518 WAZ917518:WBA917518 WKV917518:WKW917518 WUR917518:WUS917518 IF983054:IG983054 SB983054:SC983054 ABX983054:ABY983054 ALT983054:ALU983054 AVP983054:AVQ983054 BFL983054:BFM983054 BPH983054:BPI983054 BZD983054:BZE983054 CIZ983054:CJA983054 CSV983054:CSW983054 DCR983054:DCS983054 DMN983054:DMO983054 DWJ983054:DWK983054 EGF983054:EGG983054 EQB983054:EQC983054 EZX983054:EZY983054 FJT983054:FJU983054 FTP983054:FTQ983054 GDL983054:GDM983054 GNH983054:GNI983054 GXD983054:GXE983054 HGZ983054:HHA983054 HQV983054:HQW983054 IAR983054:IAS983054 IKN983054:IKO983054 IUJ983054:IUK983054 JEF983054:JEG983054 JOB983054:JOC983054 JXX983054:JXY983054 KHT983054:KHU983054 KRP983054:KRQ983054 LBL983054:LBM983054 LLH983054:LLI983054 LVD983054:LVE983054 MEZ983054:MFA983054 MOV983054:MOW983054 MYR983054:MYS983054 NIN983054:NIO983054 NSJ983054:NSK983054 OCF983054:OCG983054 OMB983054:OMC983054 OVX983054:OVY983054 PFT983054:PFU983054 PPP983054:PPQ983054 PZL983054:PZM983054 QJH983054:QJI983054 QTD983054:QTE983054 RCZ983054:RDA983054 RMV983054:RMW983054 RWR983054:RWS983054 SGN983054:SGO983054 SQJ983054:SQK983054 TAF983054:TAG983054 TKB983054:TKC983054 TTX983054:TTY983054 UDT983054:UDU983054 UNP983054:UNQ983054 UXL983054:UXM983054 VHH983054:VHI983054 VRD983054:VRE983054 WAZ983054:WBA983054 WKV983054:WKW983054 WUR983054:WUS983054 II65550:IJ65550 SE65550:SF65550 ACA65550:ACB65550 ALW65550:ALX65550 AVS65550:AVT65550 BFO65550:BFP65550 BPK65550:BPL65550 BZG65550:BZH65550 CJC65550:CJD65550 CSY65550:CSZ65550 DCU65550:DCV65550 DMQ65550:DMR65550 DWM65550:DWN65550 EGI65550:EGJ65550 EQE65550:EQF65550 FAA65550:FAB65550 FJW65550:FJX65550 FTS65550:FTT65550 GDO65550:GDP65550 GNK65550:GNL65550 GXG65550:GXH65550 HHC65550:HHD65550 HQY65550:HQZ65550 IAU65550:IAV65550 IKQ65550:IKR65550 IUM65550:IUN65550 JEI65550:JEJ65550 JOE65550:JOF65550 JYA65550:JYB65550 KHW65550:KHX65550 KRS65550:KRT65550 LBO65550:LBP65550 LLK65550:LLL65550 LVG65550:LVH65550 MFC65550:MFD65550 MOY65550:MOZ65550 MYU65550:MYV65550 NIQ65550:NIR65550 NSM65550:NSN65550 OCI65550:OCJ65550 OME65550:OMF65550 OWA65550:OWB65550 PFW65550:PFX65550 PPS65550:PPT65550 PZO65550:PZP65550 QJK65550:QJL65550 QTG65550:QTH65550 RDC65550:RDD65550 RMY65550:RMZ65550 RWU65550:RWV65550 SGQ65550:SGR65550 SQM65550:SQN65550 TAI65550:TAJ65550 TKE65550:TKF65550 TUA65550:TUB65550 UDW65550:UDX65550 UNS65550:UNT65550 UXO65550:UXP65550 VHK65550:VHL65550 VRG65550:VRH65550 WBC65550:WBD65550 WKY65550:WKZ65550 WUU65550:WUV65550 II131086:IJ131086 SE131086:SF131086 ACA131086:ACB131086 ALW131086:ALX131086 AVS131086:AVT131086 BFO131086:BFP131086 BPK131086:BPL131086 BZG131086:BZH131086 CJC131086:CJD131086 CSY131086:CSZ131086 DCU131086:DCV131086 DMQ131086:DMR131086 DWM131086:DWN131086 EGI131086:EGJ131086 EQE131086:EQF131086 FAA131086:FAB131086 FJW131086:FJX131086 FTS131086:FTT131086 GDO131086:GDP131086 GNK131086:GNL131086 GXG131086:GXH131086 HHC131086:HHD131086 HQY131086:HQZ131086 IAU131086:IAV131086 IKQ131086:IKR131086 IUM131086:IUN131086 JEI131086:JEJ131086 JOE131086:JOF131086 JYA131086:JYB131086 KHW131086:KHX131086 KRS131086:KRT131086 LBO131086:LBP131086 LLK131086:LLL131086 LVG131086:LVH131086 MFC131086:MFD131086 MOY131086:MOZ131086 MYU131086:MYV131086 NIQ131086:NIR131086 NSM131086:NSN131086 OCI131086:OCJ131086 OME131086:OMF131086 OWA131086:OWB131086 PFW131086:PFX131086 PPS131086:PPT131086 PZO131086:PZP131086 QJK131086:QJL131086 QTG131086:QTH131086 RDC131086:RDD131086 RMY131086:RMZ131086 RWU131086:RWV131086 SGQ131086:SGR131086 SQM131086:SQN131086 TAI131086:TAJ131086 TKE131086:TKF131086 TUA131086:TUB131086 UDW131086:UDX131086 UNS131086:UNT131086 UXO131086:UXP131086 VHK131086:VHL131086 VRG131086:VRH131086 WBC131086:WBD131086 WKY131086:WKZ131086 WUU131086:WUV131086 II196622:IJ196622 SE196622:SF196622 ACA196622:ACB196622 ALW196622:ALX196622 AVS196622:AVT196622 BFO196622:BFP196622 BPK196622:BPL196622 BZG196622:BZH196622 CJC196622:CJD196622 CSY196622:CSZ196622 DCU196622:DCV196622 DMQ196622:DMR196622 DWM196622:DWN196622 EGI196622:EGJ196622 EQE196622:EQF196622 FAA196622:FAB196622 FJW196622:FJX196622 FTS196622:FTT196622 GDO196622:GDP196622 GNK196622:GNL196622 GXG196622:GXH196622 HHC196622:HHD196622 HQY196622:HQZ196622 IAU196622:IAV196622 IKQ196622:IKR196622 IUM196622:IUN196622 JEI196622:JEJ196622 JOE196622:JOF196622 JYA196622:JYB196622 KHW196622:KHX196622 KRS196622:KRT196622 LBO196622:LBP196622 LLK196622:LLL196622 LVG196622:LVH196622 MFC196622:MFD196622 MOY196622:MOZ196622 MYU196622:MYV196622 NIQ196622:NIR196622 NSM196622:NSN196622 OCI196622:OCJ196622 OME196622:OMF196622 OWA196622:OWB196622 PFW196622:PFX196622 PPS196622:PPT196622 PZO196622:PZP196622 QJK196622:QJL196622 QTG196622:QTH196622 RDC196622:RDD196622 RMY196622:RMZ196622 RWU196622:RWV196622 SGQ196622:SGR196622 SQM196622:SQN196622 TAI196622:TAJ196622 TKE196622:TKF196622 TUA196622:TUB196622 UDW196622:UDX196622 UNS196622:UNT196622 UXO196622:UXP196622 VHK196622:VHL196622 VRG196622:VRH196622 WBC196622:WBD196622 WKY196622:WKZ196622 WUU196622:WUV196622 II262158:IJ262158 SE262158:SF262158 ACA262158:ACB262158 ALW262158:ALX262158 AVS262158:AVT262158 BFO262158:BFP262158 BPK262158:BPL262158 BZG262158:BZH262158 CJC262158:CJD262158 CSY262158:CSZ262158 DCU262158:DCV262158 DMQ262158:DMR262158 DWM262158:DWN262158 EGI262158:EGJ262158 EQE262158:EQF262158 FAA262158:FAB262158 FJW262158:FJX262158 FTS262158:FTT262158 GDO262158:GDP262158 GNK262158:GNL262158 GXG262158:GXH262158 HHC262158:HHD262158 HQY262158:HQZ262158 IAU262158:IAV262158 IKQ262158:IKR262158 IUM262158:IUN262158 JEI262158:JEJ262158 JOE262158:JOF262158 JYA262158:JYB262158 KHW262158:KHX262158 KRS262158:KRT262158 LBO262158:LBP262158 LLK262158:LLL262158 LVG262158:LVH262158 MFC262158:MFD262158 MOY262158:MOZ262158 MYU262158:MYV262158 NIQ262158:NIR262158 NSM262158:NSN262158 OCI262158:OCJ262158 OME262158:OMF262158 OWA262158:OWB262158 PFW262158:PFX262158 PPS262158:PPT262158 PZO262158:PZP262158 QJK262158:QJL262158 QTG262158:QTH262158 RDC262158:RDD262158 RMY262158:RMZ262158 RWU262158:RWV262158 SGQ262158:SGR262158 SQM262158:SQN262158 TAI262158:TAJ262158 TKE262158:TKF262158 TUA262158:TUB262158 UDW262158:UDX262158 UNS262158:UNT262158 UXO262158:UXP262158 VHK262158:VHL262158 VRG262158:VRH262158 WBC262158:WBD262158 WKY262158:WKZ262158 WUU262158:WUV262158 II327694:IJ327694 SE327694:SF327694 ACA327694:ACB327694 ALW327694:ALX327694 AVS327694:AVT327694 BFO327694:BFP327694 BPK327694:BPL327694 BZG327694:BZH327694 CJC327694:CJD327694 CSY327694:CSZ327694 DCU327694:DCV327694 DMQ327694:DMR327694 DWM327694:DWN327694 EGI327694:EGJ327694 EQE327694:EQF327694 FAA327694:FAB327694 FJW327694:FJX327694 FTS327694:FTT327694 GDO327694:GDP327694 GNK327694:GNL327694 GXG327694:GXH327694 HHC327694:HHD327694 HQY327694:HQZ327694 IAU327694:IAV327694 IKQ327694:IKR327694 IUM327694:IUN327694 JEI327694:JEJ327694 JOE327694:JOF327694 JYA327694:JYB327694 KHW327694:KHX327694 KRS327694:KRT327694 LBO327694:LBP327694 LLK327694:LLL327694 LVG327694:LVH327694 MFC327694:MFD327694 MOY327694:MOZ327694 MYU327694:MYV327694 NIQ327694:NIR327694 NSM327694:NSN327694 OCI327694:OCJ327694 OME327694:OMF327694 OWA327694:OWB327694 PFW327694:PFX327694 PPS327694:PPT327694 PZO327694:PZP327694 QJK327694:QJL327694 QTG327694:QTH327694 RDC327694:RDD327694 RMY327694:RMZ327694 RWU327694:RWV327694 SGQ327694:SGR327694 SQM327694:SQN327694 TAI327694:TAJ327694 TKE327694:TKF327694 TUA327694:TUB327694 UDW327694:UDX327694 UNS327694:UNT327694 UXO327694:UXP327694 VHK327694:VHL327694 VRG327694:VRH327694 WBC327694:WBD327694 WKY327694:WKZ327694 WUU327694:WUV327694 II393230:IJ393230 SE393230:SF393230 ACA393230:ACB393230 ALW393230:ALX393230 AVS393230:AVT393230 BFO393230:BFP393230 BPK393230:BPL393230 BZG393230:BZH393230 CJC393230:CJD393230 CSY393230:CSZ393230 DCU393230:DCV393230 DMQ393230:DMR393230 DWM393230:DWN393230 EGI393230:EGJ393230 EQE393230:EQF393230 FAA393230:FAB393230 FJW393230:FJX393230 FTS393230:FTT393230 GDO393230:GDP393230 GNK393230:GNL393230 GXG393230:GXH393230 HHC393230:HHD393230 HQY393230:HQZ393230 IAU393230:IAV393230 IKQ393230:IKR393230 IUM393230:IUN393230 JEI393230:JEJ393230 JOE393230:JOF393230 JYA393230:JYB393230 KHW393230:KHX393230 KRS393230:KRT393230 LBO393230:LBP393230 LLK393230:LLL393230 LVG393230:LVH393230 MFC393230:MFD393230 MOY393230:MOZ393230 MYU393230:MYV393230 NIQ393230:NIR393230 NSM393230:NSN393230 OCI393230:OCJ393230 OME393230:OMF393230 OWA393230:OWB393230 PFW393230:PFX393230 PPS393230:PPT393230 PZO393230:PZP393230 QJK393230:QJL393230 QTG393230:QTH393230 RDC393230:RDD393230 RMY393230:RMZ393230 RWU393230:RWV393230 SGQ393230:SGR393230 SQM393230:SQN393230 TAI393230:TAJ393230 TKE393230:TKF393230 TUA393230:TUB393230 UDW393230:UDX393230 UNS393230:UNT393230 UXO393230:UXP393230 VHK393230:VHL393230 VRG393230:VRH393230 WBC393230:WBD393230 WKY393230:WKZ393230 WUU393230:WUV393230 II458766:IJ458766 SE458766:SF458766 ACA458766:ACB458766 ALW458766:ALX458766 AVS458766:AVT458766 BFO458766:BFP458766 BPK458766:BPL458766 BZG458766:BZH458766 CJC458766:CJD458766 CSY458766:CSZ458766 DCU458766:DCV458766 DMQ458766:DMR458766 DWM458766:DWN458766 EGI458766:EGJ458766 EQE458766:EQF458766 FAA458766:FAB458766 FJW458766:FJX458766 FTS458766:FTT458766 GDO458766:GDP458766 GNK458766:GNL458766 GXG458766:GXH458766 HHC458766:HHD458766 HQY458766:HQZ458766 IAU458766:IAV458766 IKQ458766:IKR458766 IUM458766:IUN458766 JEI458766:JEJ458766 JOE458766:JOF458766 JYA458766:JYB458766 KHW458766:KHX458766 KRS458766:KRT458766 LBO458766:LBP458766 LLK458766:LLL458766 LVG458766:LVH458766 MFC458766:MFD458766 MOY458766:MOZ458766 MYU458766:MYV458766 NIQ458766:NIR458766 NSM458766:NSN458766 OCI458766:OCJ458766 OME458766:OMF458766 OWA458766:OWB458766 PFW458766:PFX458766 PPS458766:PPT458766 PZO458766:PZP458766 QJK458766:QJL458766 QTG458766:QTH458766 RDC458766:RDD458766 RMY458766:RMZ458766 RWU458766:RWV458766 SGQ458766:SGR458766 SQM458766:SQN458766 TAI458766:TAJ458766 TKE458766:TKF458766 TUA458766:TUB458766 UDW458766:UDX458766 UNS458766:UNT458766 UXO458766:UXP458766 VHK458766:VHL458766 VRG458766:VRH458766 WBC458766:WBD458766 WKY458766:WKZ458766 WUU458766:WUV458766 II524302:IJ524302 SE524302:SF524302 ACA524302:ACB524302 ALW524302:ALX524302 AVS524302:AVT524302 BFO524302:BFP524302 BPK524302:BPL524302 BZG524302:BZH524302 CJC524302:CJD524302 CSY524302:CSZ524302 DCU524302:DCV524302 DMQ524302:DMR524302 DWM524302:DWN524302 EGI524302:EGJ524302 EQE524302:EQF524302 FAA524302:FAB524302 FJW524302:FJX524302 FTS524302:FTT524302 GDO524302:GDP524302 GNK524302:GNL524302 GXG524302:GXH524302 HHC524302:HHD524302 HQY524302:HQZ524302 IAU524302:IAV524302 IKQ524302:IKR524302 IUM524302:IUN524302 JEI524302:JEJ524302 JOE524302:JOF524302 JYA524302:JYB524302 KHW524302:KHX524302 KRS524302:KRT524302 LBO524302:LBP524302 LLK524302:LLL524302 LVG524302:LVH524302 MFC524302:MFD524302 MOY524302:MOZ524302 MYU524302:MYV524302 NIQ524302:NIR524302 NSM524302:NSN524302 OCI524302:OCJ524302 OME524302:OMF524302 OWA524302:OWB524302 PFW524302:PFX524302 PPS524302:PPT524302 PZO524302:PZP524302 QJK524302:QJL524302 QTG524302:QTH524302 RDC524302:RDD524302 RMY524302:RMZ524302 RWU524302:RWV524302 SGQ524302:SGR524302 SQM524302:SQN524302 TAI524302:TAJ524302 TKE524302:TKF524302 TUA524302:TUB524302 UDW524302:UDX524302 UNS524302:UNT524302 UXO524302:UXP524302 VHK524302:VHL524302 VRG524302:VRH524302 WBC524302:WBD524302 WKY524302:WKZ524302 WUU524302:WUV524302 II589838:IJ589838 SE589838:SF589838 ACA589838:ACB589838 ALW589838:ALX589838 AVS589838:AVT589838 BFO589838:BFP589838 BPK589838:BPL589838 BZG589838:BZH589838 CJC589838:CJD589838 CSY589838:CSZ589838 DCU589838:DCV589838 DMQ589838:DMR589838 DWM589838:DWN589838 EGI589838:EGJ589838 EQE589838:EQF589838 FAA589838:FAB589838 FJW589838:FJX589838 FTS589838:FTT589838 GDO589838:GDP589838 GNK589838:GNL589838 GXG589838:GXH589838 HHC589838:HHD589838 HQY589838:HQZ589838 IAU589838:IAV589838 IKQ589838:IKR589838 IUM589838:IUN589838 JEI589838:JEJ589838 JOE589838:JOF589838 JYA589838:JYB589838 KHW589838:KHX589838 KRS589838:KRT589838 LBO589838:LBP589838 LLK589838:LLL589838 LVG589838:LVH589838 MFC589838:MFD589838 MOY589838:MOZ589838 MYU589838:MYV589838 NIQ589838:NIR589838 NSM589838:NSN589838 OCI589838:OCJ589838 OME589838:OMF589838 OWA589838:OWB589838 PFW589838:PFX589838 PPS589838:PPT589838 PZO589838:PZP589838 QJK589838:QJL589838 QTG589838:QTH589838 RDC589838:RDD589838 RMY589838:RMZ589838 RWU589838:RWV589838 SGQ589838:SGR589838 SQM589838:SQN589838 TAI589838:TAJ589838 TKE589838:TKF589838 TUA589838:TUB589838 UDW589838:UDX589838 UNS589838:UNT589838 UXO589838:UXP589838 VHK589838:VHL589838 VRG589838:VRH589838 WBC589838:WBD589838 WKY589838:WKZ589838 WUU589838:WUV589838 II655374:IJ655374 SE655374:SF655374 ACA655374:ACB655374 ALW655374:ALX655374 AVS655374:AVT655374 BFO655374:BFP655374 BPK655374:BPL655374 BZG655374:BZH655374 CJC655374:CJD655374 CSY655374:CSZ655374 DCU655374:DCV655374 DMQ655374:DMR655374 DWM655374:DWN655374 EGI655374:EGJ655374 EQE655374:EQF655374 FAA655374:FAB655374 FJW655374:FJX655374 FTS655374:FTT655374 GDO655374:GDP655374 GNK655374:GNL655374 GXG655374:GXH655374 HHC655374:HHD655374 HQY655374:HQZ655374 IAU655374:IAV655374 IKQ655374:IKR655374 IUM655374:IUN655374 JEI655374:JEJ655374 JOE655374:JOF655374 JYA655374:JYB655374 KHW655374:KHX655374 KRS655374:KRT655374 LBO655374:LBP655374 LLK655374:LLL655374 LVG655374:LVH655374 MFC655374:MFD655374 MOY655374:MOZ655374 MYU655374:MYV655374 NIQ655374:NIR655374 NSM655374:NSN655374 OCI655374:OCJ655374 OME655374:OMF655374 OWA655374:OWB655374 PFW655374:PFX655374 PPS655374:PPT655374 PZO655374:PZP655374 QJK655374:QJL655374 QTG655374:QTH655374 RDC655374:RDD655374 RMY655374:RMZ655374 RWU655374:RWV655374 SGQ655374:SGR655374 SQM655374:SQN655374 TAI655374:TAJ655374 TKE655374:TKF655374 TUA655374:TUB655374 UDW655374:UDX655374 UNS655374:UNT655374 UXO655374:UXP655374 VHK655374:VHL655374 VRG655374:VRH655374 WBC655374:WBD655374 WKY655374:WKZ655374 WUU655374:WUV655374 II720910:IJ720910 SE720910:SF720910 ACA720910:ACB720910 ALW720910:ALX720910 AVS720910:AVT720910 BFO720910:BFP720910 BPK720910:BPL720910 BZG720910:BZH720910 CJC720910:CJD720910 CSY720910:CSZ720910 DCU720910:DCV720910 DMQ720910:DMR720910 DWM720910:DWN720910 EGI720910:EGJ720910 EQE720910:EQF720910 FAA720910:FAB720910 FJW720910:FJX720910 FTS720910:FTT720910 GDO720910:GDP720910 GNK720910:GNL720910 GXG720910:GXH720910 HHC720910:HHD720910 HQY720910:HQZ720910 IAU720910:IAV720910 IKQ720910:IKR720910 IUM720910:IUN720910 JEI720910:JEJ720910 JOE720910:JOF720910 JYA720910:JYB720910 KHW720910:KHX720910 KRS720910:KRT720910 LBO720910:LBP720910 LLK720910:LLL720910 LVG720910:LVH720910 MFC720910:MFD720910 MOY720910:MOZ720910 MYU720910:MYV720910 NIQ720910:NIR720910 NSM720910:NSN720910 OCI720910:OCJ720910 OME720910:OMF720910 OWA720910:OWB720910 PFW720910:PFX720910 PPS720910:PPT720910 PZO720910:PZP720910 QJK720910:QJL720910 QTG720910:QTH720910 RDC720910:RDD720910 RMY720910:RMZ720910 RWU720910:RWV720910 SGQ720910:SGR720910 SQM720910:SQN720910 TAI720910:TAJ720910 TKE720910:TKF720910 TUA720910:TUB720910 UDW720910:UDX720910 UNS720910:UNT720910 UXO720910:UXP720910 VHK720910:VHL720910 VRG720910:VRH720910 WBC720910:WBD720910 WKY720910:WKZ720910 WUU720910:WUV720910 II786446:IJ786446 SE786446:SF786446 ACA786446:ACB786446 ALW786446:ALX786446 AVS786446:AVT786446 BFO786446:BFP786446 BPK786446:BPL786446 BZG786446:BZH786446 CJC786446:CJD786446 CSY786446:CSZ786446 DCU786446:DCV786446 DMQ786446:DMR786446 DWM786446:DWN786446 EGI786446:EGJ786446 EQE786446:EQF786446 FAA786446:FAB786446 FJW786446:FJX786446 FTS786446:FTT786446 GDO786446:GDP786446 GNK786446:GNL786446 GXG786446:GXH786446 HHC786446:HHD786446 HQY786446:HQZ786446 IAU786446:IAV786446 IKQ786446:IKR786446 IUM786446:IUN786446 JEI786446:JEJ786446 JOE786446:JOF786446 JYA786446:JYB786446 KHW786446:KHX786446 KRS786446:KRT786446 LBO786446:LBP786446 LLK786446:LLL786446 LVG786446:LVH786446 MFC786446:MFD786446 MOY786446:MOZ786446 MYU786446:MYV786446 NIQ786446:NIR786446 NSM786446:NSN786446 OCI786446:OCJ786446 OME786446:OMF786446 OWA786446:OWB786446 PFW786446:PFX786446 PPS786446:PPT786446 PZO786446:PZP786446 QJK786446:QJL786446 QTG786446:QTH786446 RDC786446:RDD786446 RMY786446:RMZ786446 RWU786446:RWV786446 SGQ786446:SGR786446 SQM786446:SQN786446 TAI786446:TAJ786446 TKE786446:TKF786446 TUA786446:TUB786446 UDW786446:UDX786446 UNS786446:UNT786446 UXO786446:UXP786446 VHK786446:VHL786446 VRG786446:VRH786446 WBC786446:WBD786446 WKY786446:WKZ786446 WUU786446:WUV786446 II851982:IJ851982 SE851982:SF851982 ACA851982:ACB851982 ALW851982:ALX851982 AVS851982:AVT851982 BFO851982:BFP851982 BPK851982:BPL851982 BZG851982:BZH851982 CJC851982:CJD851982 CSY851982:CSZ851982 DCU851982:DCV851982 DMQ851982:DMR851982 DWM851982:DWN851982 EGI851982:EGJ851982 EQE851982:EQF851982 FAA851982:FAB851982 FJW851982:FJX851982 FTS851982:FTT851982 GDO851982:GDP851982 GNK851982:GNL851982 GXG851982:GXH851982 HHC851982:HHD851982 HQY851982:HQZ851982 IAU851982:IAV851982 IKQ851982:IKR851982 IUM851982:IUN851982 JEI851982:JEJ851982 JOE851982:JOF851982 JYA851982:JYB851982 KHW851982:KHX851982 KRS851982:KRT851982 LBO851982:LBP851982 LLK851982:LLL851982 LVG851982:LVH851982 MFC851982:MFD851982 MOY851982:MOZ851982 MYU851982:MYV851982 NIQ851982:NIR851982 NSM851982:NSN851982 OCI851982:OCJ851982 OME851982:OMF851982 OWA851982:OWB851982 PFW851982:PFX851982 PPS851982:PPT851982 PZO851982:PZP851982 QJK851982:QJL851982 QTG851982:QTH851982 RDC851982:RDD851982 RMY851982:RMZ851982 RWU851982:RWV851982 SGQ851982:SGR851982 SQM851982:SQN851982 TAI851982:TAJ851982 TKE851982:TKF851982 TUA851982:TUB851982 UDW851982:UDX851982 UNS851982:UNT851982 UXO851982:UXP851982 VHK851982:VHL851982 VRG851982:VRH851982 WBC851982:WBD851982 WKY851982:WKZ851982 WUU851982:WUV851982 II917518:IJ917518 SE917518:SF917518 ACA917518:ACB917518 ALW917518:ALX917518 AVS917518:AVT917518 BFO917518:BFP917518 BPK917518:BPL917518 BZG917518:BZH917518 CJC917518:CJD917518 CSY917518:CSZ917518 DCU917518:DCV917518 DMQ917518:DMR917518 DWM917518:DWN917518 EGI917518:EGJ917518 EQE917518:EQF917518 FAA917518:FAB917518 FJW917518:FJX917518 FTS917518:FTT917518 GDO917518:GDP917518 GNK917518:GNL917518 GXG917518:GXH917518 HHC917518:HHD917518 HQY917518:HQZ917518 IAU917518:IAV917518 IKQ917518:IKR917518 IUM917518:IUN917518 JEI917518:JEJ917518 JOE917518:JOF917518 JYA917518:JYB917518 KHW917518:KHX917518 KRS917518:KRT917518 LBO917518:LBP917518 LLK917518:LLL917518 LVG917518:LVH917518 MFC917518:MFD917518 MOY917518:MOZ917518 MYU917518:MYV917518 NIQ917518:NIR917518 NSM917518:NSN917518 OCI917518:OCJ917518 OME917518:OMF917518 OWA917518:OWB917518 PFW917518:PFX917518 PPS917518:PPT917518 PZO917518:PZP917518 QJK917518:QJL917518 QTG917518:QTH917518 RDC917518:RDD917518 RMY917518:RMZ917518 RWU917518:RWV917518 SGQ917518:SGR917518 SQM917518:SQN917518 TAI917518:TAJ917518 TKE917518:TKF917518 TUA917518:TUB917518 UDW917518:UDX917518 UNS917518:UNT917518 UXO917518:UXP917518 VHK917518:VHL917518 VRG917518:VRH917518 WBC917518:WBD917518 WKY917518:WKZ917518 WUU917518:WUV917518 II983054:IJ983054 SE983054:SF983054 ACA983054:ACB983054 ALW983054:ALX983054 AVS983054:AVT983054 BFO983054:BFP983054 BPK983054:BPL983054 BZG983054:BZH983054 CJC983054:CJD983054 CSY983054:CSZ983054 DCU983054:DCV983054 DMQ983054:DMR983054 DWM983054:DWN983054 EGI983054:EGJ983054 EQE983054:EQF983054 FAA983054:FAB983054 FJW983054:FJX983054 FTS983054:FTT983054 GDO983054:GDP983054 GNK983054:GNL983054 GXG983054:GXH983054 HHC983054:HHD983054 HQY983054:HQZ983054 IAU983054:IAV983054 IKQ983054:IKR983054 IUM983054:IUN983054 JEI983054:JEJ983054 JOE983054:JOF983054 JYA983054:JYB983054 KHW983054:KHX983054 KRS983054:KRT983054 LBO983054:LBP983054 LLK983054:LLL983054 LVG983054:LVH983054 MFC983054:MFD983054 MOY983054:MOZ983054 MYU983054:MYV983054 NIQ983054:NIR983054 NSM983054:NSN983054 OCI983054:OCJ983054 OME983054:OMF983054 OWA983054:OWB983054 PFW983054:PFX983054 PPS983054:PPT983054 PZO983054:PZP983054 QJK983054:QJL983054 QTG983054:QTH983054 RDC983054:RDD983054 RMY983054:RMZ983054 RWU983054:RWV983054 SGQ983054:SGR983054 SQM983054:SQN983054 TAI983054:TAJ983054 TKE983054:TKF983054 TUA983054:TUB983054 UDW983054:UDX983054 UNS983054:UNT983054 UXO983054:UXP983054 VHK983054:VHL983054 VRG983054:VRH983054 WBC983054:WBD983054 WKY983054:WKZ983054 WUU983054:WUV983054 IL65550:IM65550 SH65550:SI65550 ACD65550:ACE65550 ALZ65550:AMA65550 AVV65550:AVW65550 BFR65550:BFS65550 BPN65550:BPO65550 BZJ65550:BZK65550 CJF65550:CJG65550 CTB65550:CTC65550 DCX65550:DCY65550 DMT65550:DMU65550 DWP65550:DWQ65550 EGL65550:EGM65550 EQH65550:EQI65550 FAD65550:FAE65550 FJZ65550:FKA65550 FTV65550:FTW65550 GDR65550:GDS65550 GNN65550:GNO65550 GXJ65550:GXK65550 HHF65550:HHG65550 HRB65550:HRC65550 IAX65550:IAY65550 IKT65550:IKU65550 IUP65550:IUQ65550 JEL65550:JEM65550 JOH65550:JOI65550 JYD65550:JYE65550 KHZ65550:KIA65550 KRV65550:KRW65550 LBR65550:LBS65550 LLN65550:LLO65550 LVJ65550:LVK65550 MFF65550:MFG65550 MPB65550:MPC65550 MYX65550:MYY65550 NIT65550:NIU65550 NSP65550:NSQ65550 OCL65550:OCM65550 OMH65550:OMI65550 OWD65550:OWE65550 PFZ65550:PGA65550 PPV65550:PPW65550 PZR65550:PZS65550 QJN65550:QJO65550 QTJ65550:QTK65550 RDF65550:RDG65550 RNB65550:RNC65550 RWX65550:RWY65550 SGT65550:SGU65550 SQP65550:SQQ65550 TAL65550:TAM65550 TKH65550:TKI65550 TUD65550:TUE65550 UDZ65550:UEA65550 UNV65550:UNW65550 UXR65550:UXS65550 VHN65550:VHO65550 VRJ65550:VRK65550 WBF65550:WBG65550 WLB65550:WLC65550 WUX65550:WUY65550 IL131086:IM131086 SH131086:SI131086 ACD131086:ACE131086 ALZ131086:AMA131086 AVV131086:AVW131086 BFR131086:BFS131086 BPN131086:BPO131086 BZJ131086:BZK131086 CJF131086:CJG131086 CTB131086:CTC131086 DCX131086:DCY131086 DMT131086:DMU131086 DWP131086:DWQ131086 EGL131086:EGM131086 EQH131086:EQI131086 FAD131086:FAE131086 FJZ131086:FKA131086 FTV131086:FTW131086 GDR131086:GDS131086 GNN131086:GNO131086 GXJ131086:GXK131086 HHF131086:HHG131086 HRB131086:HRC131086 IAX131086:IAY131086 IKT131086:IKU131086 IUP131086:IUQ131086 JEL131086:JEM131086 JOH131086:JOI131086 JYD131086:JYE131086 KHZ131086:KIA131086 KRV131086:KRW131086 LBR131086:LBS131086 LLN131086:LLO131086 LVJ131086:LVK131086 MFF131086:MFG131086 MPB131086:MPC131086 MYX131086:MYY131086 NIT131086:NIU131086 NSP131086:NSQ131086 OCL131086:OCM131086 OMH131086:OMI131086 OWD131086:OWE131086 PFZ131086:PGA131086 PPV131086:PPW131086 PZR131086:PZS131086 QJN131086:QJO131086 QTJ131086:QTK131086 RDF131086:RDG131086 RNB131086:RNC131086 RWX131086:RWY131086 SGT131086:SGU131086 SQP131086:SQQ131086 TAL131086:TAM131086 TKH131086:TKI131086 TUD131086:TUE131086 UDZ131086:UEA131086 UNV131086:UNW131086 UXR131086:UXS131086 VHN131086:VHO131086 VRJ131086:VRK131086 WBF131086:WBG131086 WLB131086:WLC131086 WUX131086:WUY131086 IL196622:IM196622 SH196622:SI196622 ACD196622:ACE196622 ALZ196622:AMA196622 AVV196622:AVW196622 BFR196622:BFS196622 BPN196622:BPO196622 BZJ196622:BZK196622 CJF196622:CJG196622 CTB196622:CTC196622 DCX196622:DCY196622 DMT196622:DMU196622 DWP196622:DWQ196622 EGL196622:EGM196622 EQH196622:EQI196622 FAD196622:FAE196622 FJZ196622:FKA196622 FTV196622:FTW196622 GDR196622:GDS196622 GNN196622:GNO196622 GXJ196622:GXK196622 HHF196622:HHG196622 HRB196622:HRC196622 IAX196622:IAY196622 IKT196622:IKU196622 IUP196622:IUQ196622 JEL196622:JEM196622 JOH196622:JOI196622 JYD196622:JYE196622 KHZ196622:KIA196622 KRV196622:KRW196622 LBR196622:LBS196622 LLN196622:LLO196622 LVJ196622:LVK196622 MFF196622:MFG196622 MPB196622:MPC196622 MYX196622:MYY196622 NIT196622:NIU196622 NSP196622:NSQ196622 OCL196622:OCM196622 OMH196622:OMI196622 OWD196622:OWE196622 PFZ196622:PGA196622 PPV196622:PPW196622 PZR196622:PZS196622 QJN196622:QJO196622 QTJ196622:QTK196622 RDF196622:RDG196622 RNB196622:RNC196622 RWX196622:RWY196622 SGT196622:SGU196622 SQP196622:SQQ196622 TAL196622:TAM196622 TKH196622:TKI196622 TUD196622:TUE196622 UDZ196622:UEA196622 UNV196622:UNW196622 UXR196622:UXS196622 VHN196622:VHO196622 VRJ196622:VRK196622 WBF196622:WBG196622 WLB196622:WLC196622 WUX196622:WUY196622 IL262158:IM262158 SH262158:SI262158 ACD262158:ACE262158 ALZ262158:AMA262158 AVV262158:AVW262158 BFR262158:BFS262158 BPN262158:BPO262158 BZJ262158:BZK262158 CJF262158:CJG262158 CTB262158:CTC262158 DCX262158:DCY262158 DMT262158:DMU262158 DWP262158:DWQ262158 EGL262158:EGM262158 EQH262158:EQI262158 FAD262158:FAE262158 FJZ262158:FKA262158 FTV262158:FTW262158 GDR262158:GDS262158 GNN262158:GNO262158 GXJ262158:GXK262158 HHF262158:HHG262158 HRB262158:HRC262158 IAX262158:IAY262158 IKT262158:IKU262158 IUP262158:IUQ262158 JEL262158:JEM262158 JOH262158:JOI262158 JYD262158:JYE262158 KHZ262158:KIA262158 KRV262158:KRW262158 LBR262158:LBS262158 LLN262158:LLO262158 LVJ262158:LVK262158 MFF262158:MFG262158 MPB262158:MPC262158 MYX262158:MYY262158 NIT262158:NIU262158 NSP262158:NSQ262158 OCL262158:OCM262158 OMH262158:OMI262158 OWD262158:OWE262158 PFZ262158:PGA262158 PPV262158:PPW262158 PZR262158:PZS262158 QJN262158:QJO262158 QTJ262158:QTK262158 RDF262158:RDG262158 RNB262158:RNC262158 RWX262158:RWY262158 SGT262158:SGU262158 SQP262158:SQQ262158 TAL262158:TAM262158 TKH262158:TKI262158 TUD262158:TUE262158 UDZ262158:UEA262158 UNV262158:UNW262158 UXR262158:UXS262158 VHN262158:VHO262158 VRJ262158:VRK262158 WBF262158:WBG262158 WLB262158:WLC262158 WUX262158:WUY262158 IL327694:IM327694 SH327694:SI327694 ACD327694:ACE327694 ALZ327694:AMA327694 AVV327694:AVW327694 BFR327694:BFS327694 BPN327694:BPO327694 BZJ327694:BZK327694 CJF327694:CJG327694 CTB327694:CTC327694 DCX327694:DCY327694 DMT327694:DMU327694 DWP327694:DWQ327694 EGL327694:EGM327694 EQH327694:EQI327694 FAD327694:FAE327694 FJZ327694:FKA327694 FTV327694:FTW327694 GDR327694:GDS327694 GNN327694:GNO327694 GXJ327694:GXK327694 HHF327694:HHG327694 HRB327694:HRC327694 IAX327694:IAY327694 IKT327694:IKU327694 IUP327694:IUQ327694 JEL327694:JEM327694 JOH327694:JOI327694 JYD327694:JYE327694 KHZ327694:KIA327694 KRV327694:KRW327694 LBR327694:LBS327694 LLN327694:LLO327694 LVJ327694:LVK327694 MFF327694:MFG327694 MPB327694:MPC327694 MYX327694:MYY327694 NIT327694:NIU327694 NSP327694:NSQ327694 OCL327694:OCM327694 OMH327694:OMI327694 OWD327694:OWE327694 PFZ327694:PGA327694 PPV327694:PPW327694 PZR327694:PZS327694 QJN327694:QJO327694 QTJ327694:QTK327694 RDF327694:RDG327694 RNB327694:RNC327694 RWX327694:RWY327694 SGT327694:SGU327694 SQP327694:SQQ327694 TAL327694:TAM327694 TKH327694:TKI327694 TUD327694:TUE327694 UDZ327694:UEA327694 UNV327694:UNW327694 UXR327694:UXS327694 VHN327694:VHO327694 VRJ327694:VRK327694 WBF327694:WBG327694 WLB327694:WLC327694 WUX327694:WUY327694 IL393230:IM393230 SH393230:SI393230 ACD393230:ACE393230 ALZ393230:AMA393230 AVV393230:AVW393230 BFR393230:BFS393230 BPN393230:BPO393230 BZJ393230:BZK393230 CJF393230:CJG393230 CTB393230:CTC393230 DCX393230:DCY393230 DMT393230:DMU393230 DWP393230:DWQ393230 EGL393230:EGM393230 EQH393230:EQI393230 FAD393230:FAE393230 FJZ393230:FKA393230 FTV393230:FTW393230 GDR393230:GDS393230 GNN393230:GNO393230 GXJ393230:GXK393230 HHF393230:HHG393230 HRB393230:HRC393230 IAX393230:IAY393230 IKT393230:IKU393230 IUP393230:IUQ393230 JEL393230:JEM393230 JOH393230:JOI393230 JYD393230:JYE393230 KHZ393230:KIA393230 KRV393230:KRW393230 LBR393230:LBS393230 LLN393230:LLO393230 LVJ393230:LVK393230 MFF393230:MFG393230 MPB393230:MPC393230 MYX393230:MYY393230 NIT393230:NIU393230 NSP393230:NSQ393230 OCL393230:OCM393230 OMH393230:OMI393230 OWD393230:OWE393230 PFZ393230:PGA393230 PPV393230:PPW393230 PZR393230:PZS393230 QJN393230:QJO393230 QTJ393230:QTK393230 RDF393230:RDG393230 RNB393230:RNC393230 RWX393230:RWY393230 SGT393230:SGU393230 SQP393230:SQQ393230 TAL393230:TAM393230 TKH393230:TKI393230 TUD393230:TUE393230 UDZ393230:UEA393230 UNV393230:UNW393230 UXR393230:UXS393230 VHN393230:VHO393230 VRJ393230:VRK393230 WBF393230:WBG393230 WLB393230:WLC393230 WUX393230:WUY393230 IL458766:IM458766 SH458766:SI458766 ACD458766:ACE458766 ALZ458766:AMA458766 AVV458766:AVW458766 BFR458766:BFS458766 BPN458766:BPO458766 BZJ458766:BZK458766 CJF458766:CJG458766 CTB458766:CTC458766 DCX458766:DCY458766 DMT458766:DMU458766 DWP458766:DWQ458766 EGL458766:EGM458766 EQH458766:EQI458766 FAD458766:FAE458766 FJZ458766:FKA458766 FTV458766:FTW458766 GDR458766:GDS458766 GNN458766:GNO458766 GXJ458766:GXK458766 HHF458766:HHG458766 HRB458766:HRC458766 IAX458766:IAY458766 IKT458766:IKU458766 IUP458766:IUQ458766 JEL458766:JEM458766 JOH458766:JOI458766 JYD458766:JYE458766 KHZ458766:KIA458766 KRV458766:KRW458766 LBR458766:LBS458766 LLN458766:LLO458766 LVJ458766:LVK458766 MFF458766:MFG458766 MPB458766:MPC458766 MYX458766:MYY458766 NIT458766:NIU458766 NSP458766:NSQ458766 OCL458766:OCM458766 OMH458766:OMI458766 OWD458766:OWE458766 PFZ458766:PGA458766 PPV458766:PPW458766 PZR458766:PZS458766 QJN458766:QJO458766 QTJ458766:QTK458766 RDF458766:RDG458766 RNB458766:RNC458766 RWX458766:RWY458766 SGT458766:SGU458766 SQP458766:SQQ458766 TAL458766:TAM458766 TKH458766:TKI458766 TUD458766:TUE458766 UDZ458766:UEA458766 UNV458766:UNW458766 UXR458766:UXS458766 VHN458766:VHO458766 VRJ458766:VRK458766 WBF458766:WBG458766 WLB458766:WLC458766 WUX458766:WUY458766 IL524302:IM524302 SH524302:SI524302 ACD524302:ACE524302 ALZ524302:AMA524302 AVV524302:AVW524302 BFR524302:BFS524302 BPN524302:BPO524302 BZJ524302:BZK524302 CJF524302:CJG524302 CTB524302:CTC524302 DCX524302:DCY524302 DMT524302:DMU524302 DWP524302:DWQ524302 EGL524302:EGM524302 EQH524302:EQI524302 FAD524302:FAE524302 FJZ524302:FKA524302 FTV524302:FTW524302 GDR524302:GDS524302 GNN524302:GNO524302 GXJ524302:GXK524302 HHF524302:HHG524302 HRB524302:HRC524302 IAX524302:IAY524302 IKT524302:IKU524302 IUP524302:IUQ524302 JEL524302:JEM524302 JOH524302:JOI524302 JYD524302:JYE524302 KHZ524302:KIA524302 KRV524302:KRW524302 LBR524302:LBS524302 LLN524302:LLO524302 LVJ524302:LVK524302 MFF524302:MFG524302 MPB524302:MPC524302 MYX524302:MYY524302 NIT524302:NIU524302 NSP524302:NSQ524302 OCL524302:OCM524302 OMH524302:OMI524302 OWD524302:OWE524302 PFZ524302:PGA524302 PPV524302:PPW524302 PZR524302:PZS524302 QJN524302:QJO524302 QTJ524302:QTK524302 RDF524302:RDG524302 RNB524302:RNC524302 RWX524302:RWY524302 SGT524302:SGU524302 SQP524302:SQQ524302 TAL524302:TAM524302 TKH524302:TKI524302 TUD524302:TUE524302 UDZ524302:UEA524302 UNV524302:UNW524302 UXR524302:UXS524302 VHN524302:VHO524302 VRJ524302:VRK524302 WBF524302:WBG524302 WLB524302:WLC524302 WUX524302:WUY524302 IL589838:IM589838 SH589838:SI589838 ACD589838:ACE589838 ALZ589838:AMA589838 AVV589838:AVW589838 BFR589838:BFS589838 BPN589838:BPO589838 BZJ589838:BZK589838 CJF589838:CJG589838 CTB589838:CTC589838 DCX589838:DCY589838 DMT589838:DMU589838 DWP589838:DWQ589838 EGL589838:EGM589838 EQH589838:EQI589838 FAD589838:FAE589838 FJZ589838:FKA589838 FTV589838:FTW589838 GDR589838:GDS589838 GNN589838:GNO589838 GXJ589838:GXK589838 HHF589838:HHG589838 HRB589838:HRC589838 IAX589838:IAY589838 IKT589838:IKU589838 IUP589838:IUQ589838 JEL589838:JEM589838 JOH589838:JOI589838 JYD589838:JYE589838 KHZ589838:KIA589838 KRV589838:KRW589838 LBR589838:LBS589838 LLN589838:LLO589838 LVJ589838:LVK589838 MFF589838:MFG589838 MPB589838:MPC589838 MYX589838:MYY589838 NIT589838:NIU589838 NSP589838:NSQ589838 OCL589838:OCM589838 OMH589838:OMI589838 OWD589838:OWE589838 PFZ589838:PGA589838 PPV589838:PPW589838 PZR589838:PZS589838 QJN589838:QJO589838 QTJ589838:QTK589838 RDF589838:RDG589838 RNB589838:RNC589838 RWX589838:RWY589838 SGT589838:SGU589838 SQP589838:SQQ589838 TAL589838:TAM589838 TKH589838:TKI589838 TUD589838:TUE589838 UDZ589838:UEA589838 UNV589838:UNW589838 UXR589838:UXS589838 VHN589838:VHO589838 VRJ589838:VRK589838 WBF589838:WBG589838 WLB589838:WLC589838 WUX589838:WUY589838 IL655374:IM655374 SH655374:SI655374 ACD655374:ACE655374 ALZ655374:AMA655374 AVV655374:AVW655374 BFR655374:BFS655374 BPN655374:BPO655374 BZJ655374:BZK655374 CJF655374:CJG655374 CTB655374:CTC655374 DCX655374:DCY655374 DMT655374:DMU655374 DWP655374:DWQ655374 EGL655374:EGM655374 EQH655374:EQI655374 FAD655374:FAE655374 FJZ655374:FKA655374 FTV655374:FTW655374 GDR655374:GDS655374 GNN655374:GNO655374 GXJ655374:GXK655374 HHF655374:HHG655374 HRB655374:HRC655374 IAX655374:IAY655374 IKT655374:IKU655374 IUP655374:IUQ655374 JEL655374:JEM655374 JOH655374:JOI655374 JYD655374:JYE655374 KHZ655374:KIA655374 KRV655374:KRW655374 LBR655374:LBS655374 LLN655374:LLO655374 LVJ655374:LVK655374 MFF655374:MFG655374 MPB655374:MPC655374 MYX655374:MYY655374 NIT655374:NIU655374 NSP655374:NSQ655374 OCL655374:OCM655374 OMH655374:OMI655374 OWD655374:OWE655374 PFZ655374:PGA655374 PPV655374:PPW655374 PZR655374:PZS655374 QJN655374:QJO655374 QTJ655374:QTK655374 RDF655374:RDG655374 RNB655374:RNC655374 RWX655374:RWY655374 SGT655374:SGU655374 SQP655374:SQQ655374 TAL655374:TAM655374 TKH655374:TKI655374 TUD655374:TUE655374 UDZ655374:UEA655374 UNV655374:UNW655374 UXR655374:UXS655374 VHN655374:VHO655374 VRJ655374:VRK655374 WBF655374:WBG655374 WLB655374:WLC655374 WUX655374:WUY655374 IL720910:IM720910 SH720910:SI720910 ACD720910:ACE720910 ALZ720910:AMA720910 AVV720910:AVW720910 BFR720910:BFS720910 BPN720910:BPO720910 BZJ720910:BZK720910 CJF720910:CJG720910 CTB720910:CTC720910 DCX720910:DCY720910 DMT720910:DMU720910 DWP720910:DWQ720910 EGL720910:EGM720910 EQH720910:EQI720910 FAD720910:FAE720910 FJZ720910:FKA720910 FTV720910:FTW720910 GDR720910:GDS720910 GNN720910:GNO720910 GXJ720910:GXK720910 HHF720910:HHG720910 HRB720910:HRC720910 IAX720910:IAY720910 IKT720910:IKU720910 IUP720910:IUQ720910 JEL720910:JEM720910 JOH720910:JOI720910 JYD720910:JYE720910 KHZ720910:KIA720910 KRV720910:KRW720910 LBR720910:LBS720910 LLN720910:LLO720910 LVJ720910:LVK720910 MFF720910:MFG720910 MPB720910:MPC720910 MYX720910:MYY720910 NIT720910:NIU720910 NSP720910:NSQ720910 OCL720910:OCM720910 OMH720910:OMI720910 OWD720910:OWE720910 PFZ720910:PGA720910 PPV720910:PPW720910 PZR720910:PZS720910 QJN720910:QJO720910 QTJ720910:QTK720910 RDF720910:RDG720910 RNB720910:RNC720910 RWX720910:RWY720910 SGT720910:SGU720910 SQP720910:SQQ720910 TAL720910:TAM720910 TKH720910:TKI720910 TUD720910:TUE720910 UDZ720910:UEA720910 UNV720910:UNW720910 UXR720910:UXS720910 VHN720910:VHO720910 VRJ720910:VRK720910 WBF720910:WBG720910 WLB720910:WLC720910 WUX720910:WUY720910 IL786446:IM786446 SH786446:SI786446 ACD786446:ACE786446 ALZ786446:AMA786446 AVV786446:AVW786446 BFR786446:BFS786446 BPN786446:BPO786446 BZJ786446:BZK786446 CJF786446:CJG786446 CTB786446:CTC786446 DCX786446:DCY786446 DMT786446:DMU786446 DWP786446:DWQ786446 EGL786446:EGM786446 EQH786446:EQI786446 FAD786446:FAE786446 FJZ786446:FKA786446 FTV786446:FTW786446 GDR786446:GDS786446 GNN786446:GNO786446 GXJ786446:GXK786446 HHF786446:HHG786446 HRB786446:HRC786446 IAX786446:IAY786446 IKT786446:IKU786446 IUP786446:IUQ786446 JEL786446:JEM786446 JOH786446:JOI786446 JYD786446:JYE786446 KHZ786446:KIA786446 KRV786446:KRW786446 LBR786446:LBS786446 LLN786446:LLO786446 LVJ786446:LVK786446 MFF786446:MFG786446 MPB786446:MPC786446 MYX786446:MYY786446 NIT786446:NIU786446 NSP786446:NSQ786446 OCL786446:OCM786446 OMH786446:OMI786446 OWD786446:OWE786446 PFZ786446:PGA786446 PPV786446:PPW786446 PZR786446:PZS786446 QJN786446:QJO786446 QTJ786446:QTK786446 RDF786446:RDG786446 RNB786446:RNC786446 RWX786446:RWY786446 SGT786446:SGU786446 SQP786446:SQQ786446 TAL786446:TAM786446 TKH786446:TKI786446 TUD786446:TUE786446 UDZ786446:UEA786446 UNV786446:UNW786446 UXR786446:UXS786446 VHN786446:VHO786446 VRJ786446:VRK786446 WBF786446:WBG786446 WLB786446:WLC786446 WUX786446:WUY786446 IL851982:IM851982 SH851982:SI851982 ACD851982:ACE851982 ALZ851982:AMA851982 AVV851982:AVW851982 BFR851982:BFS851982 BPN851982:BPO851982 BZJ851982:BZK851982 CJF851982:CJG851982 CTB851982:CTC851982 DCX851982:DCY851982 DMT851982:DMU851982 DWP851982:DWQ851982 EGL851982:EGM851982 EQH851982:EQI851982 FAD851982:FAE851982 FJZ851982:FKA851982 FTV851982:FTW851982 GDR851982:GDS851982 GNN851982:GNO851982 GXJ851982:GXK851982 HHF851982:HHG851982 HRB851982:HRC851982 IAX851982:IAY851982 IKT851982:IKU851982 IUP851982:IUQ851982 JEL851982:JEM851982 JOH851982:JOI851982 JYD851982:JYE851982 KHZ851982:KIA851982 KRV851982:KRW851982 LBR851982:LBS851982 LLN851982:LLO851982 LVJ851982:LVK851982 MFF851982:MFG851982 MPB851982:MPC851982 MYX851982:MYY851982 NIT851982:NIU851982 NSP851982:NSQ851982 OCL851982:OCM851982 OMH851982:OMI851982 OWD851982:OWE851982 PFZ851982:PGA851982 PPV851982:PPW851982 PZR851982:PZS851982 QJN851982:QJO851982 QTJ851982:QTK851982 RDF851982:RDG851982 RNB851982:RNC851982 RWX851982:RWY851982 SGT851982:SGU851982 SQP851982:SQQ851982 TAL851982:TAM851982 TKH851982:TKI851982 TUD851982:TUE851982 UDZ851982:UEA851982 UNV851982:UNW851982 UXR851982:UXS851982 VHN851982:VHO851982 VRJ851982:VRK851982 WBF851982:WBG851982 WLB851982:WLC851982 WUX851982:WUY851982 IL917518:IM917518 SH917518:SI917518 ACD917518:ACE917518 ALZ917518:AMA917518 AVV917518:AVW917518 BFR917518:BFS917518 BPN917518:BPO917518 BZJ917518:BZK917518 CJF917518:CJG917518 CTB917518:CTC917518 DCX917518:DCY917518 DMT917518:DMU917518 DWP917518:DWQ917518 EGL917518:EGM917518 EQH917518:EQI917518 FAD917518:FAE917518 FJZ917518:FKA917518 FTV917518:FTW917518 GDR917518:GDS917518 GNN917518:GNO917518 GXJ917518:GXK917518 HHF917518:HHG917518 HRB917518:HRC917518 IAX917518:IAY917518 IKT917518:IKU917518 IUP917518:IUQ917518 JEL917518:JEM917518 JOH917518:JOI917518 JYD917518:JYE917518 KHZ917518:KIA917518 KRV917518:KRW917518 LBR917518:LBS917518 LLN917518:LLO917518 LVJ917518:LVK917518 MFF917518:MFG917518 MPB917518:MPC917518 MYX917518:MYY917518 NIT917518:NIU917518 NSP917518:NSQ917518 OCL917518:OCM917518 OMH917518:OMI917518 OWD917518:OWE917518 PFZ917518:PGA917518 PPV917518:PPW917518 PZR917518:PZS917518 QJN917518:QJO917518 QTJ917518:QTK917518 RDF917518:RDG917518 RNB917518:RNC917518 RWX917518:RWY917518 SGT917518:SGU917518 SQP917518:SQQ917518 TAL917518:TAM917518 TKH917518:TKI917518 TUD917518:TUE917518 UDZ917518:UEA917518 UNV917518:UNW917518 UXR917518:UXS917518 VHN917518:VHO917518 VRJ917518:VRK917518 WBF917518:WBG917518 WLB917518:WLC917518 WUX917518:WUY917518 IL983054:IM983054 SH983054:SI983054 ACD983054:ACE983054 ALZ983054:AMA983054 AVV983054:AVW983054 BFR983054:BFS983054 BPN983054:BPO983054 BZJ983054:BZK983054 CJF983054:CJG983054 CTB983054:CTC983054 DCX983054:DCY983054 DMT983054:DMU983054 DWP983054:DWQ983054 EGL983054:EGM983054 EQH983054:EQI983054 FAD983054:FAE983054 FJZ983054:FKA983054 FTV983054:FTW983054 GDR983054:GDS983054 GNN983054:GNO983054 GXJ983054:GXK983054 HHF983054:HHG983054 HRB983054:HRC983054 IAX983054:IAY983054 IKT983054:IKU983054 IUP983054:IUQ983054 JEL983054:JEM983054 JOH983054:JOI983054 JYD983054:JYE983054 KHZ983054:KIA983054 KRV983054:KRW983054 LBR983054:LBS983054 LLN983054:LLO983054 LVJ983054:LVK983054 MFF983054:MFG983054 MPB983054:MPC983054 MYX983054:MYY983054 NIT983054:NIU983054 NSP983054:NSQ983054 OCL983054:OCM983054 OMH983054:OMI983054 OWD983054:OWE983054 PFZ983054:PGA983054 PPV983054:PPW983054 PZR983054:PZS983054 QJN983054:QJO983054 QTJ983054:QTK983054 RDF983054:RDG983054 RNB983054:RNC983054 RWX983054:RWY983054 SGT983054:SGU983054 SQP983054:SQQ983054 TAL983054:TAM983054 TKH983054:TKI983054 TUD983054:TUE983054 UDZ983054:UEA983054 UNV983054:UNW983054 UXR983054:UXS983054 VHN983054:VHO983054 VRJ983054:VRK983054 WBF983054:WBG983054 WLB983054:WLC983054 WUX983054:WUY983054 HN17:HO17 RJ17:RK17 WUX17:WUY17 WLB17:WLC17 WBF17:WBG17 VRJ17:VRK17 VHN17:VHO17 UXR17:UXS17 UNV17:UNW17 UDZ17:UEA17 TUD17:TUE17 TKH17:TKI17 TAL17:TAM17 SQP17:SQQ17 SGT17:SGU17 RWX17:RWY17 RNB17:RNC17 RDF17:RDG17 QTJ17:QTK17 QJN17:QJO17 PZR17:PZS17 PPV17:PPW17 PFZ17:PGA17 OWD17:OWE17 OMH17:OMI17 OCL17:OCM17 NSP17:NSQ17 NIT17:NIU17 MYX17:MYY17 MPB17:MPC17 MFF17:MFG17 LVJ17:LVK17 LLN17:LLO17 LBR17:LBS17 KRV17:KRW17 KHZ17:KIA17 JYD17:JYE17 JOH17:JOI17 JEL17:JEM17 IUP17:IUQ17 IKT17:IKU17 IAX17:IAY17 HRB17:HRC17 HHF17:HHG17 GXJ17:GXK17 GNN17:GNO17 GDR17:GDS17 FTV17:FTW17 FJZ17:FKA17 FAD17:FAE17 EQH17:EQI17 EGL17:EGM17 DWP17:DWQ17 DMT17:DMU17 DCX17:DCY17 CTB17:CTC17 CJF17:CJG17 BZJ17:BZK17 BPN17:BPO17 BFR17:BFS17 AVV17:AVW17 ALZ17:AMA17 ACD17:ACE17 SH17:SI17 IL17:IM17 WUU17:WUV17 WKY17:WKZ17 WBC17:WBD17 VRG17:VRH17 VHK17:VHL17 UXO17:UXP17 UNS17:UNT17 UDW17:UDX17 TUA17:TUB17 TKE17:TKF17 TAI17:TAJ17 SQM17:SQN17 SGQ17:SGR17 RWU17:RWV17 RMY17:RMZ17 RDC17:RDD17 QTG17:QTH17 QJK17:QJL17 PZO17:PZP17 PPS17:PPT17 PFW17:PFX17 OWA17:OWB17 OME17:OMF17 OCI17:OCJ17 NSM17:NSN17 NIQ17:NIR17 MYU17:MYV17 MOY17:MOZ17 MFC17:MFD17 LVG17:LVH17 LLK17:LLL17 LBO17:LBP17 KRS17:KRT17 KHW17:KHX17 JYA17:JYB17 JOE17:JOF17 JEI17:JEJ17 IUM17:IUN17 IKQ17:IKR17 IAU17:IAV17 HQY17:HQZ17 HHC17:HHD17 GXG17:GXH17 GNK17:GNL17 GDO17:GDP17 FTS17:FTT17 FJW17:FJX17 FAA17:FAB17 EQE17:EQF17 EGI17:EGJ17 DWM17:DWN17 DMQ17:DMR17 DCU17:DCV17 CSY17:CSZ17 CJC17:CJD17 BZG17:BZH17 BPK17:BPL17 BFO17:BFP17 AVS17:AVT17 ALW17:ALX17 ACA17:ACB17 SE17:SF17 II17:IJ17 WUR17:WUS17 WKV17:WKW17 WAZ17:WBA17 VRD17:VRE17 VHH17:VHI17 UXL17:UXM17 UNP17:UNQ17 UDT17:UDU17 TTX17:TTY17 TKB17:TKC17 TAF17:TAG17 SQJ17:SQK17 SGN17:SGO17 RWR17:RWS17 RMV17:RMW17 RCZ17:RDA17 QTD17:QTE17 QJH17:QJI17 PZL17:PZM17 PPP17:PPQ17 PFT17:PFU17 OVX17:OVY17 OMB17:OMC17 OCF17:OCG17 NSJ17:NSK17 NIN17:NIO17 MYR17:MYS17 MOV17:MOW17 MEZ17:MFA17 LVD17:LVE17 LLH17:LLI17 LBL17:LBM17 KRP17:KRQ17 KHT17:KHU17 JXX17:JXY17 JOB17:JOC17 JEF17:JEG17 IUJ17:IUK17 IKN17:IKO17 IAR17:IAS17 HQV17:HQW17 HGZ17:HHA17 GXD17:GXE17 GNH17:GNI17 GDL17:GDM17 FTP17:FTQ17 FJT17:FJU17 EZX17:EZY17 EQB17:EQC17 EGF17:EGG17 DWJ17:DWK17 DMN17:DMO17 DCR17:DCS17 CSV17:CSW17 CIZ17:CJA17 BZD17:BZE17 BPH17:BPI17 BFL17:BFM17 AVP17:AVQ17 ALT17:ALU17 ABX17:ABY17 SB17:SC17 IF17:IG17 WUL17:WUM17 WKP17:WKQ17 WAT17:WAU17 VQX17:VQY17 VHB17:VHC17 UXF17:UXG17 UNJ17:UNK17 UDN17:UDO17 TTR17:TTS17 TJV17:TJW17 SZZ17:TAA17 SQD17:SQE17 SGH17:SGI17 RWL17:RWM17 RMP17:RMQ17 RCT17:RCU17 QSX17:QSY17 QJB17:QJC17 PZF17:PZG17 PPJ17:PPK17 PFN17:PFO17 OVR17:OVS17 OLV17:OLW17 OBZ17:OCA17 NSD17:NSE17 NIH17:NII17 MYL17:MYM17 MOP17:MOQ17 MET17:MEU17 LUX17:LUY17 LLB17:LLC17 LBF17:LBG17 KRJ17:KRK17 KHN17:KHO17 JXR17:JXS17 JNV17:JNW17 JDZ17:JEA17 IUD17:IUE17 IKH17:IKI17 IAL17:IAM17 HQP17:HQQ17 HGT17:HGU17 GWX17:GWY17 GNB17:GNC17 GDF17:GDG17 FTJ17:FTK17 FJN17:FJO17 EZR17:EZS17 EPV17:EPW17 EFZ17:EGA17 DWD17:DWE17 DMH17:DMI17 DCL17:DCM17 CSP17:CSQ17 CIT17:CIU17 BYX17:BYY17 BPB17:BPC17 BFF17:BFG17 AVJ17:AVK17 ALN17:ALO17 ABR17:ABS17 RV17:RW17 HZ17:IA17 WUI17:WUJ17 WKM17:WKN17 WAQ17:WAR17 VQU17:VQV17 VGY17:VGZ17 UXC17:UXD17 UNG17:UNH17 UDK17:UDL17 TTO17:TTP17 TJS17:TJT17 SZW17:SZX17 SQA17:SQB17 SGE17:SGF17 RWI17:RWJ17 RMM17:RMN17 RCQ17:RCR17 QSU17:QSV17 QIY17:QIZ17 PZC17:PZD17 PPG17:PPH17 PFK17:PFL17 OVO17:OVP17 OLS17:OLT17 OBW17:OBX17 NSA17:NSB17 NIE17:NIF17 MYI17:MYJ17 MOM17:MON17 MEQ17:MER17 LUU17:LUV17 LKY17:LKZ17 LBC17:LBD17 KRG17:KRH17 KHK17:KHL17 JXO17:JXP17 JNS17:JNT17 JDW17:JDX17 IUA17:IUB17 IKE17:IKF17 IAI17:IAJ17 HQM17:HQN17 HGQ17:HGR17 GWU17:GWV17 GMY17:GMZ17 GDC17:GDD17 FTG17:FTH17 FJK17:FJL17 EZO17:EZP17 EPS17:EPT17 EFW17:EFX17 DWA17:DWB17 DME17:DMF17 DCI17:DCJ17 CSM17:CSN17 CIQ17:CIR17 BYU17:BYV17 BOY17:BOZ17 BFC17:BFD17 AVG17:AVH17 ALK17:ALL17 ABO17:ABP17 RS17:RT17 HW17:HX17 WUF17:WUG17 WKJ17:WKK17 WAN17:WAO17 VQR17:VQS17 VGV17:VGW17 UWZ17:UXA17 UND17:UNE17 UDH17:UDI17 TTL17:TTM17 TJP17:TJQ17 SZT17:SZU17 SPX17:SPY17 SGB17:SGC17 RWF17:RWG17 RMJ17:RMK17 RCN17:RCO17 QSR17:QSS17 QIV17:QIW17 PYZ17:PZA17 PPD17:PPE17 PFH17:PFI17 OVL17:OVM17 OLP17:OLQ17 OBT17:OBU17 NRX17:NRY17 NIB17:NIC17 MYF17:MYG17 MOJ17:MOK17 MEN17:MEO17 LUR17:LUS17 LKV17:LKW17 LAZ17:LBA17 KRD17:KRE17 KHH17:KHI17 JXL17:JXM17 JNP17:JNQ17 JDT17:JDU17 ITX17:ITY17 IKB17:IKC17 IAF17:IAG17 HQJ17:HQK17 HGN17:HGO17 GWR17:GWS17 GMV17:GMW17 GCZ17:GDA17 FTD17:FTE17 FJH17:FJI17 EZL17:EZM17 EPP17:EPQ17 EFT17:EFU17 DVX17:DVY17 DMB17:DMC17 DCF17:DCG17 CSJ17:CSK17 CIN17:CIO17 BYR17:BYS17 BOV17:BOW17 BEZ17:BFA17 AVD17:AVE17 ALH17:ALI17 ABL17:ABM17 RP17:RQ17 HT17:HU17 WUC17:WUD17 WKG17:WKH17 WAK17:WAL17 VQO17:VQP17 VGS17:VGT17 UWW17:UWX17 UNA17:UNB17 UDE17:UDF17 TTI17:TTJ17 TJM17:TJN17 SZQ17:SZR17 SPU17:SPV17 SFY17:SFZ17 RWC17:RWD17 RMG17:RMH17 RCK17:RCL17 QSO17:QSP17 QIS17:QIT17 PYW17:PYX17 PPA17:PPB17 PFE17:PFF17 OVI17:OVJ17 OLM17:OLN17 OBQ17:OBR17 NRU17:NRV17 NHY17:NHZ17 MYC17:MYD17 MOG17:MOH17 MEK17:MEL17 LUO17:LUP17 LKS17:LKT17 LAW17:LAX17 KRA17:KRB17 KHE17:KHF17 JXI17:JXJ17 JNM17:JNN17 JDQ17:JDR17 ITU17:ITV17 IJY17:IJZ17 IAC17:IAD17 HQG17:HQH17 HGK17:HGL17 GWO17:GWP17 GMS17:GMT17 GCW17:GCX17 FTA17:FTB17 FJE17:FJF17 EZI17:EZJ17 EPM17:EPN17 EFQ17:EFR17 DVU17:DVV17 DLY17:DLZ17 DCC17:DCD17 CSG17:CSH17 CIK17:CIL17 BYO17:BYP17 BOS17:BOT17 BEW17:BEX17 AVA17:AVB17 ALE17:ALF17 ABI17:ABJ17 RM17:RN17 HQ17:HR17 WTZ17:WUA17 WKD17:WKE17 WAH17:WAI17 VQL17:VQM17 VGP17:VGQ17 UWT17:UWU17 UMX17:UMY17 UDB17:UDC17 TTF17:TTG17 TJJ17:TJK17 SZN17:SZO17 SPR17:SPS17 SFV17:SFW17 RVZ17:RWA17 RMD17:RME17 RCH17:RCI17 QSL17:QSM17 QIP17:QIQ17 PYT17:PYU17 POX17:POY17 PFB17:PFC17 OVF17:OVG17 OLJ17:OLK17 OBN17:OBO17 NRR17:NRS17 NHV17:NHW17 MXZ17:MYA17 MOD17:MOE17 MEH17:MEI17 LUL17:LUM17 LKP17:LKQ17 LAT17:LAU17 KQX17:KQY17 KHB17:KHC17 JXF17:JXG17 JNJ17:JNK17 JDN17:JDO17 ITR17:ITS17 IJV17:IJW17 HZZ17:IAA17 HQD17:HQE17 HGH17:HGI17 GWL17:GWM17 GMP17:GMQ17 GCT17:GCU17 FSX17:FSY17 FJB17:FJC17 EZF17:EZG17 EPJ17:EPK17 EFN17:EFO17 DVR17:DVS17 DLV17:DLW17 DBZ17:DCA17 CSD17:CSE17 CIH17:CII17 BYL17:BYM17 BOP17:BOQ17 BET17:BEU17 AUX17:AUY17 ALB17:ALC17 ABF17:ABG17">
      <formula1>HN3</formula1>
    </dataValidation>
    <dataValidation type="whole" operator="lessThanOrEqual" allowBlank="1" showInputMessage="1" showErrorMessage="1" sqref="HN65551:HO65551 RJ65551:RK65551 ABF65551:ABG65551 ALB65551:ALC65551 AUX65551:AUY65551 BET65551:BEU65551 BOP65551:BOQ65551 BYL65551:BYM65551 CIH65551:CII65551 CSD65551:CSE65551 DBZ65551:DCA65551 DLV65551:DLW65551 DVR65551:DVS65551 EFN65551:EFO65551 EPJ65551:EPK65551 EZF65551:EZG65551 FJB65551:FJC65551 FSX65551:FSY65551 GCT65551:GCU65551 GMP65551:GMQ65551 GWL65551:GWM65551 HGH65551:HGI65551 HQD65551:HQE65551 HZZ65551:IAA65551 IJV65551:IJW65551 ITR65551:ITS65551 JDN65551:JDO65551 JNJ65551:JNK65551 JXF65551:JXG65551 KHB65551:KHC65551 KQX65551:KQY65551 LAT65551:LAU65551 LKP65551:LKQ65551 LUL65551:LUM65551 MEH65551:MEI65551 MOD65551:MOE65551 MXZ65551:MYA65551 NHV65551:NHW65551 NRR65551:NRS65551 OBN65551:OBO65551 OLJ65551:OLK65551 OVF65551:OVG65551 PFB65551:PFC65551 POX65551:POY65551 PYT65551:PYU65551 QIP65551:QIQ65551 QSL65551:QSM65551 RCH65551:RCI65551 RMD65551:RME65551 RVZ65551:RWA65551 SFV65551:SFW65551 SPR65551:SPS65551 SZN65551:SZO65551 TJJ65551:TJK65551 TTF65551:TTG65551 UDB65551:UDC65551 UMX65551:UMY65551 UWT65551:UWU65551 VGP65551:VGQ65551 VQL65551:VQM65551 WAH65551:WAI65551 WKD65551:WKE65551 WTZ65551:WUA65551 HN131087:HO131087 RJ131087:RK131087 ABF131087:ABG131087 ALB131087:ALC131087 AUX131087:AUY131087 BET131087:BEU131087 BOP131087:BOQ131087 BYL131087:BYM131087 CIH131087:CII131087 CSD131087:CSE131087 DBZ131087:DCA131087 DLV131087:DLW131087 DVR131087:DVS131087 EFN131087:EFO131087 EPJ131087:EPK131087 EZF131087:EZG131087 FJB131087:FJC131087 FSX131087:FSY131087 GCT131087:GCU131087 GMP131087:GMQ131087 GWL131087:GWM131087 HGH131087:HGI131087 HQD131087:HQE131087 HZZ131087:IAA131087 IJV131087:IJW131087 ITR131087:ITS131087 JDN131087:JDO131087 JNJ131087:JNK131087 JXF131087:JXG131087 KHB131087:KHC131087 KQX131087:KQY131087 LAT131087:LAU131087 LKP131087:LKQ131087 LUL131087:LUM131087 MEH131087:MEI131087 MOD131087:MOE131087 MXZ131087:MYA131087 NHV131087:NHW131087 NRR131087:NRS131087 OBN131087:OBO131087 OLJ131087:OLK131087 OVF131087:OVG131087 PFB131087:PFC131087 POX131087:POY131087 PYT131087:PYU131087 QIP131087:QIQ131087 QSL131087:QSM131087 RCH131087:RCI131087 RMD131087:RME131087 RVZ131087:RWA131087 SFV131087:SFW131087 SPR131087:SPS131087 SZN131087:SZO131087 TJJ131087:TJK131087 TTF131087:TTG131087 UDB131087:UDC131087 UMX131087:UMY131087 UWT131087:UWU131087 VGP131087:VGQ131087 VQL131087:VQM131087 WAH131087:WAI131087 WKD131087:WKE131087 WTZ131087:WUA131087 HN196623:HO196623 RJ196623:RK196623 ABF196623:ABG196623 ALB196623:ALC196623 AUX196623:AUY196623 BET196623:BEU196623 BOP196623:BOQ196623 BYL196623:BYM196623 CIH196623:CII196623 CSD196623:CSE196623 DBZ196623:DCA196623 DLV196623:DLW196623 DVR196623:DVS196623 EFN196623:EFO196623 EPJ196623:EPK196623 EZF196623:EZG196623 FJB196623:FJC196623 FSX196623:FSY196623 GCT196623:GCU196623 GMP196623:GMQ196623 GWL196623:GWM196623 HGH196623:HGI196623 HQD196623:HQE196623 HZZ196623:IAA196623 IJV196623:IJW196623 ITR196623:ITS196623 JDN196623:JDO196623 JNJ196623:JNK196623 JXF196623:JXG196623 KHB196623:KHC196623 KQX196623:KQY196623 LAT196623:LAU196623 LKP196623:LKQ196623 LUL196623:LUM196623 MEH196623:MEI196623 MOD196623:MOE196623 MXZ196623:MYA196623 NHV196623:NHW196623 NRR196623:NRS196623 OBN196623:OBO196623 OLJ196623:OLK196623 OVF196623:OVG196623 PFB196623:PFC196623 POX196623:POY196623 PYT196623:PYU196623 QIP196623:QIQ196623 QSL196623:QSM196623 RCH196623:RCI196623 RMD196623:RME196623 RVZ196623:RWA196623 SFV196623:SFW196623 SPR196623:SPS196623 SZN196623:SZO196623 TJJ196623:TJK196623 TTF196623:TTG196623 UDB196623:UDC196623 UMX196623:UMY196623 UWT196623:UWU196623 VGP196623:VGQ196623 VQL196623:VQM196623 WAH196623:WAI196623 WKD196623:WKE196623 WTZ196623:WUA196623 HN262159:HO262159 RJ262159:RK262159 ABF262159:ABG262159 ALB262159:ALC262159 AUX262159:AUY262159 BET262159:BEU262159 BOP262159:BOQ262159 BYL262159:BYM262159 CIH262159:CII262159 CSD262159:CSE262159 DBZ262159:DCA262159 DLV262159:DLW262159 DVR262159:DVS262159 EFN262159:EFO262159 EPJ262159:EPK262159 EZF262159:EZG262159 FJB262159:FJC262159 FSX262159:FSY262159 GCT262159:GCU262159 GMP262159:GMQ262159 GWL262159:GWM262159 HGH262159:HGI262159 HQD262159:HQE262159 HZZ262159:IAA262159 IJV262159:IJW262159 ITR262159:ITS262159 JDN262159:JDO262159 JNJ262159:JNK262159 JXF262159:JXG262159 KHB262159:KHC262159 KQX262159:KQY262159 LAT262159:LAU262159 LKP262159:LKQ262159 LUL262159:LUM262159 MEH262159:MEI262159 MOD262159:MOE262159 MXZ262159:MYA262159 NHV262159:NHW262159 NRR262159:NRS262159 OBN262159:OBO262159 OLJ262159:OLK262159 OVF262159:OVG262159 PFB262159:PFC262159 POX262159:POY262159 PYT262159:PYU262159 QIP262159:QIQ262159 QSL262159:QSM262159 RCH262159:RCI262159 RMD262159:RME262159 RVZ262159:RWA262159 SFV262159:SFW262159 SPR262159:SPS262159 SZN262159:SZO262159 TJJ262159:TJK262159 TTF262159:TTG262159 UDB262159:UDC262159 UMX262159:UMY262159 UWT262159:UWU262159 VGP262159:VGQ262159 VQL262159:VQM262159 WAH262159:WAI262159 WKD262159:WKE262159 WTZ262159:WUA262159 HN327695:HO327695 RJ327695:RK327695 ABF327695:ABG327695 ALB327695:ALC327695 AUX327695:AUY327695 BET327695:BEU327695 BOP327695:BOQ327695 BYL327695:BYM327695 CIH327695:CII327695 CSD327695:CSE327695 DBZ327695:DCA327695 DLV327695:DLW327695 DVR327695:DVS327695 EFN327695:EFO327695 EPJ327695:EPK327695 EZF327695:EZG327695 FJB327695:FJC327695 FSX327695:FSY327695 GCT327695:GCU327695 GMP327695:GMQ327695 GWL327695:GWM327695 HGH327695:HGI327695 HQD327695:HQE327695 HZZ327695:IAA327695 IJV327695:IJW327695 ITR327695:ITS327695 JDN327695:JDO327695 JNJ327695:JNK327695 JXF327695:JXG327695 KHB327695:KHC327695 KQX327695:KQY327695 LAT327695:LAU327695 LKP327695:LKQ327695 LUL327695:LUM327695 MEH327695:MEI327695 MOD327695:MOE327695 MXZ327695:MYA327695 NHV327695:NHW327695 NRR327695:NRS327695 OBN327695:OBO327695 OLJ327695:OLK327695 OVF327695:OVG327695 PFB327695:PFC327695 POX327695:POY327695 PYT327695:PYU327695 QIP327695:QIQ327695 QSL327695:QSM327695 RCH327695:RCI327695 RMD327695:RME327695 RVZ327695:RWA327695 SFV327695:SFW327695 SPR327695:SPS327695 SZN327695:SZO327695 TJJ327695:TJK327695 TTF327695:TTG327695 UDB327695:UDC327695 UMX327695:UMY327695 UWT327695:UWU327695 VGP327695:VGQ327695 VQL327695:VQM327695 WAH327695:WAI327695 WKD327695:WKE327695 WTZ327695:WUA327695 HN393231:HO393231 RJ393231:RK393231 ABF393231:ABG393231 ALB393231:ALC393231 AUX393231:AUY393231 BET393231:BEU393231 BOP393231:BOQ393231 BYL393231:BYM393231 CIH393231:CII393231 CSD393231:CSE393231 DBZ393231:DCA393231 DLV393231:DLW393231 DVR393231:DVS393231 EFN393231:EFO393231 EPJ393231:EPK393231 EZF393231:EZG393231 FJB393231:FJC393231 FSX393231:FSY393231 GCT393231:GCU393231 GMP393231:GMQ393231 GWL393231:GWM393231 HGH393231:HGI393231 HQD393231:HQE393231 HZZ393231:IAA393231 IJV393231:IJW393231 ITR393231:ITS393231 JDN393231:JDO393231 JNJ393231:JNK393231 JXF393231:JXG393231 KHB393231:KHC393231 KQX393231:KQY393231 LAT393231:LAU393231 LKP393231:LKQ393231 LUL393231:LUM393231 MEH393231:MEI393231 MOD393231:MOE393231 MXZ393231:MYA393231 NHV393231:NHW393231 NRR393231:NRS393231 OBN393231:OBO393231 OLJ393231:OLK393231 OVF393231:OVG393231 PFB393231:PFC393231 POX393231:POY393231 PYT393231:PYU393231 QIP393231:QIQ393231 QSL393231:QSM393231 RCH393231:RCI393231 RMD393231:RME393231 RVZ393231:RWA393231 SFV393231:SFW393231 SPR393231:SPS393231 SZN393231:SZO393231 TJJ393231:TJK393231 TTF393231:TTG393231 UDB393231:UDC393231 UMX393231:UMY393231 UWT393231:UWU393231 VGP393231:VGQ393231 VQL393231:VQM393231 WAH393231:WAI393231 WKD393231:WKE393231 WTZ393231:WUA393231 HN458767:HO458767 RJ458767:RK458767 ABF458767:ABG458767 ALB458767:ALC458767 AUX458767:AUY458767 BET458767:BEU458767 BOP458767:BOQ458767 BYL458767:BYM458767 CIH458767:CII458767 CSD458767:CSE458767 DBZ458767:DCA458767 DLV458767:DLW458767 DVR458767:DVS458767 EFN458767:EFO458767 EPJ458767:EPK458767 EZF458767:EZG458767 FJB458767:FJC458767 FSX458767:FSY458767 GCT458767:GCU458767 GMP458767:GMQ458767 GWL458767:GWM458767 HGH458767:HGI458767 HQD458767:HQE458767 HZZ458767:IAA458767 IJV458767:IJW458767 ITR458767:ITS458767 JDN458767:JDO458767 JNJ458767:JNK458767 JXF458767:JXG458767 KHB458767:KHC458767 KQX458767:KQY458767 LAT458767:LAU458767 LKP458767:LKQ458767 LUL458767:LUM458767 MEH458767:MEI458767 MOD458767:MOE458767 MXZ458767:MYA458767 NHV458767:NHW458767 NRR458767:NRS458767 OBN458767:OBO458767 OLJ458767:OLK458767 OVF458767:OVG458767 PFB458767:PFC458767 POX458767:POY458767 PYT458767:PYU458767 QIP458767:QIQ458767 QSL458767:QSM458767 RCH458767:RCI458767 RMD458767:RME458767 RVZ458767:RWA458767 SFV458767:SFW458767 SPR458767:SPS458767 SZN458767:SZO458767 TJJ458767:TJK458767 TTF458767:TTG458767 UDB458767:UDC458767 UMX458767:UMY458767 UWT458767:UWU458767 VGP458767:VGQ458767 VQL458767:VQM458767 WAH458767:WAI458767 WKD458767:WKE458767 WTZ458767:WUA458767 HN524303:HO524303 RJ524303:RK524303 ABF524303:ABG524303 ALB524303:ALC524303 AUX524303:AUY524303 BET524303:BEU524303 BOP524303:BOQ524303 BYL524303:BYM524303 CIH524303:CII524303 CSD524303:CSE524303 DBZ524303:DCA524303 DLV524303:DLW524303 DVR524303:DVS524303 EFN524303:EFO524303 EPJ524303:EPK524303 EZF524303:EZG524303 FJB524303:FJC524303 FSX524303:FSY524303 GCT524303:GCU524303 GMP524303:GMQ524303 GWL524303:GWM524303 HGH524303:HGI524303 HQD524303:HQE524303 HZZ524303:IAA524303 IJV524303:IJW524303 ITR524303:ITS524303 JDN524303:JDO524303 JNJ524303:JNK524303 JXF524303:JXG524303 KHB524303:KHC524303 KQX524303:KQY524303 LAT524303:LAU524303 LKP524303:LKQ524303 LUL524303:LUM524303 MEH524303:MEI524303 MOD524303:MOE524303 MXZ524303:MYA524303 NHV524303:NHW524303 NRR524303:NRS524303 OBN524303:OBO524303 OLJ524303:OLK524303 OVF524303:OVG524303 PFB524303:PFC524303 POX524303:POY524303 PYT524303:PYU524303 QIP524303:QIQ524303 QSL524303:QSM524303 RCH524303:RCI524303 RMD524303:RME524303 RVZ524303:RWA524303 SFV524303:SFW524303 SPR524303:SPS524303 SZN524303:SZO524303 TJJ524303:TJK524303 TTF524303:TTG524303 UDB524303:UDC524303 UMX524303:UMY524303 UWT524303:UWU524303 VGP524303:VGQ524303 VQL524303:VQM524303 WAH524303:WAI524303 WKD524303:WKE524303 WTZ524303:WUA524303 HN589839:HO589839 RJ589839:RK589839 ABF589839:ABG589839 ALB589839:ALC589839 AUX589839:AUY589839 BET589839:BEU589839 BOP589839:BOQ589839 BYL589839:BYM589839 CIH589839:CII589839 CSD589839:CSE589839 DBZ589839:DCA589839 DLV589839:DLW589839 DVR589839:DVS589839 EFN589839:EFO589839 EPJ589839:EPK589839 EZF589839:EZG589839 FJB589839:FJC589839 FSX589839:FSY589839 GCT589839:GCU589839 GMP589839:GMQ589839 GWL589839:GWM589839 HGH589839:HGI589839 HQD589839:HQE589839 HZZ589839:IAA589839 IJV589839:IJW589839 ITR589839:ITS589839 JDN589839:JDO589839 JNJ589839:JNK589839 JXF589839:JXG589839 KHB589839:KHC589839 KQX589839:KQY589839 LAT589839:LAU589839 LKP589839:LKQ589839 LUL589839:LUM589839 MEH589839:MEI589839 MOD589839:MOE589839 MXZ589839:MYA589839 NHV589839:NHW589839 NRR589839:NRS589839 OBN589839:OBO589839 OLJ589839:OLK589839 OVF589839:OVG589839 PFB589839:PFC589839 POX589839:POY589839 PYT589839:PYU589839 QIP589839:QIQ589839 QSL589839:QSM589839 RCH589839:RCI589839 RMD589839:RME589839 RVZ589839:RWA589839 SFV589839:SFW589839 SPR589839:SPS589839 SZN589839:SZO589839 TJJ589839:TJK589839 TTF589839:TTG589839 UDB589839:UDC589839 UMX589839:UMY589839 UWT589839:UWU589839 VGP589839:VGQ589839 VQL589839:VQM589839 WAH589839:WAI589839 WKD589839:WKE589839 WTZ589839:WUA589839 HN655375:HO655375 RJ655375:RK655375 ABF655375:ABG655375 ALB655375:ALC655375 AUX655375:AUY655375 BET655375:BEU655375 BOP655375:BOQ655375 BYL655375:BYM655375 CIH655375:CII655375 CSD655375:CSE655375 DBZ655375:DCA655375 DLV655375:DLW655375 DVR655375:DVS655375 EFN655375:EFO655375 EPJ655375:EPK655375 EZF655375:EZG655375 FJB655375:FJC655375 FSX655375:FSY655375 GCT655375:GCU655375 GMP655375:GMQ655375 GWL655375:GWM655375 HGH655375:HGI655375 HQD655375:HQE655375 HZZ655375:IAA655375 IJV655375:IJW655375 ITR655375:ITS655375 JDN655375:JDO655375 JNJ655375:JNK655375 JXF655375:JXG655375 KHB655375:KHC655375 KQX655375:KQY655375 LAT655375:LAU655375 LKP655375:LKQ655375 LUL655375:LUM655375 MEH655375:MEI655375 MOD655375:MOE655375 MXZ655375:MYA655375 NHV655375:NHW655375 NRR655375:NRS655375 OBN655375:OBO655375 OLJ655375:OLK655375 OVF655375:OVG655375 PFB655375:PFC655375 POX655375:POY655375 PYT655375:PYU655375 QIP655375:QIQ655375 QSL655375:QSM655375 RCH655375:RCI655375 RMD655375:RME655375 RVZ655375:RWA655375 SFV655375:SFW655375 SPR655375:SPS655375 SZN655375:SZO655375 TJJ655375:TJK655375 TTF655375:TTG655375 UDB655375:UDC655375 UMX655375:UMY655375 UWT655375:UWU655375 VGP655375:VGQ655375 VQL655375:VQM655375 WAH655375:WAI655375 WKD655375:WKE655375 WTZ655375:WUA655375 HN720911:HO720911 RJ720911:RK720911 ABF720911:ABG720911 ALB720911:ALC720911 AUX720911:AUY720911 BET720911:BEU720911 BOP720911:BOQ720911 BYL720911:BYM720911 CIH720911:CII720911 CSD720911:CSE720911 DBZ720911:DCA720911 DLV720911:DLW720911 DVR720911:DVS720911 EFN720911:EFO720911 EPJ720911:EPK720911 EZF720911:EZG720911 FJB720911:FJC720911 FSX720911:FSY720911 GCT720911:GCU720911 GMP720911:GMQ720911 GWL720911:GWM720911 HGH720911:HGI720911 HQD720911:HQE720911 HZZ720911:IAA720911 IJV720911:IJW720911 ITR720911:ITS720911 JDN720911:JDO720911 JNJ720911:JNK720911 JXF720911:JXG720911 KHB720911:KHC720911 KQX720911:KQY720911 LAT720911:LAU720911 LKP720911:LKQ720911 LUL720911:LUM720911 MEH720911:MEI720911 MOD720911:MOE720911 MXZ720911:MYA720911 NHV720911:NHW720911 NRR720911:NRS720911 OBN720911:OBO720911 OLJ720911:OLK720911 OVF720911:OVG720911 PFB720911:PFC720911 POX720911:POY720911 PYT720911:PYU720911 QIP720911:QIQ720911 QSL720911:QSM720911 RCH720911:RCI720911 RMD720911:RME720911 RVZ720911:RWA720911 SFV720911:SFW720911 SPR720911:SPS720911 SZN720911:SZO720911 TJJ720911:TJK720911 TTF720911:TTG720911 UDB720911:UDC720911 UMX720911:UMY720911 UWT720911:UWU720911 VGP720911:VGQ720911 VQL720911:VQM720911 WAH720911:WAI720911 WKD720911:WKE720911 WTZ720911:WUA720911 HN786447:HO786447 RJ786447:RK786447 ABF786447:ABG786447 ALB786447:ALC786447 AUX786447:AUY786447 BET786447:BEU786447 BOP786447:BOQ786447 BYL786447:BYM786447 CIH786447:CII786447 CSD786447:CSE786447 DBZ786447:DCA786447 DLV786447:DLW786447 DVR786447:DVS786447 EFN786447:EFO786447 EPJ786447:EPK786447 EZF786447:EZG786447 FJB786447:FJC786447 FSX786447:FSY786447 GCT786447:GCU786447 GMP786447:GMQ786447 GWL786447:GWM786447 HGH786447:HGI786447 HQD786447:HQE786447 HZZ786447:IAA786447 IJV786447:IJW786447 ITR786447:ITS786447 JDN786447:JDO786447 JNJ786447:JNK786447 JXF786447:JXG786447 KHB786447:KHC786447 KQX786447:KQY786447 LAT786447:LAU786447 LKP786447:LKQ786447 LUL786447:LUM786447 MEH786447:MEI786447 MOD786447:MOE786447 MXZ786447:MYA786447 NHV786447:NHW786447 NRR786447:NRS786447 OBN786447:OBO786447 OLJ786447:OLK786447 OVF786447:OVG786447 PFB786447:PFC786447 POX786447:POY786447 PYT786447:PYU786447 QIP786447:QIQ786447 QSL786447:QSM786447 RCH786447:RCI786447 RMD786447:RME786447 RVZ786447:RWA786447 SFV786447:SFW786447 SPR786447:SPS786447 SZN786447:SZO786447 TJJ786447:TJK786447 TTF786447:TTG786447 UDB786447:UDC786447 UMX786447:UMY786447 UWT786447:UWU786447 VGP786447:VGQ786447 VQL786447:VQM786447 WAH786447:WAI786447 WKD786447:WKE786447 WTZ786447:WUA786447 HN851983:HO851983 RJ851983:RK851983 ABF851983:ABG851983 ALB851983:ALC851983 AUX851983:AUY851983 BET851983:BEU851983 BOP851983:BOQ851983 BYL851983:BYM851983 CIH851983:CII851983 CSD851983:CSE851983 DBZ851983:DCA851983 DLV851983:DLW851983 DVR851983:DVS851983 EFN851983:EFO851983 EPJ851983:EPK851983 EZF851983:EZG851983 FJB851983:FJC851983 FSX851983:FSY851983 GCT851983:GCU851983 GMP851983:GMQ851983 GWL851983:GWM851983 HGH851983:HGI851983 HQD851983:HQE851983 HZZ851983:IAA851983 IJV851983:IJW851983 ITR851983:ITS851983 JDN851983:JDO851983 JNJ851983:JNK851983 JXF851983:JXG851983 KHB851983:KHC851983 KQX851983:KQY851983 LAT851983:LAU851983 LKP851983:LKQ851983 LUL851983:LUM851983 MEH851983:MEI851983 MOD851983:MOE851983 MXZ851983:MYA851983 NHV851983:NHW851983 NRR851983:NRS851983 OBN851983:OBO851983 OLJ851983:OLK851983 OVF851983:OVG851983 PFB851983:PFC851983 POX851983:POY851983 PYT851983:PYU851983 QIP851983:QIQ851983 QSL851983:QSM851983 RCH851983:RCI851983 RMD851983:RME851983 RVZ851983:RWA851983 SFV851983:SFW851983 SPR851983:SPS851983 SZN851983:SZO851983 TJJ851983:TJK851983 TTF851983:TTG851983 UDB851983:UDC851983 UMX851983:UMY851983 UWT851983:UWU851983 VGP851983:VGQ851983 VQL851983:VQM851983 WAH851983:WAI851983 WKD851983:WKE851983 WTZ851983:WUA851983 HN917519:HO917519 RJ917519:RK917519 ABF917519:ABG917519 ALB917519:ALC917519 AUX917519:AUY917519 BET917519:BEU917519 BOP917519:BOQ917519 BYL917519:BYM917519 CIH917519:CII917519 CSD917519:CSE917519 DBZ917519:DCA917519 DLV917519:DLW917519 DVR917519:DVS917519 EFN917519:EFO917519 EPJ917519:EPK917519 EZF917519:EZG917519 FJB917519:FJC917519 FSX917519:FSY917519 GCT917519:GCU917519 GMP917519:GMQ917519 GWL917519:GWM917519 HGH917519:HGI917519 HQD917519:HQE917519 HZZ917519:IAA917519 IJV917519:IJW917519 ITR917519:ITS917519 JDN917519:JDO917519 JNJ917519:JNK917519 JXF917519:JXG917519 KHB917519:KHC917519 KQX917519:KQY917519 LAT917519:LAU917519 LKP917519:LKQ917519 LUL917519:LUM917519 MEH917519:MEI917519 MOD917519:MOE917519 MXZ917519:MYA917519 NHV917519:NHW917519 NRR917519:NRS917519 OBN917519:OBO917519 OLJ917519:OLK917519 OVF917519:OVG917519 PFB917519:PFC917519 POX917519:POY917519 PYT917519:PYU917519 QIP917519:QIQ917519 QSL917519:QSM917519 RCH917519:RCI917519 RMD917519:RME917519 RVZ917519:RWA917519 SFV917519:SFW917519 SPR917519:SPS917519 SZN917519:SZO917519 TJJ917519:TJK917519 TTF917519:TTG917519 UDB917519:UDC917519 UMX917519:UMY917519 UWT917519:UWU917519 VGP917519:VGQ917519 VQL917519:VQM917519 WAH917519:WAI917519 WKD917519:WKE917519 WTZ917519:WUA917519 HN983055:HO983055 RJ983055:RK983055 ABF983055:ABG983055 ALB983055:ALC983055 AUX983055:AUY983055 BET983055:BEU983055 BOP983055:BOQ983055 BYL983055:BYM983055 CIH983055:CII983055 CSD983055:CSE983055 DBZ983055:DCA983055 DLV983055:DLW983055 DVR983055:DVS983055 EFN983055:EFO983055 EPJ983055:EPK983055 EZF983055:EZG983055 FJB983055:FJC983055 FSX983055:FSY983055 GCT983055:GCU983055 GMP983055:GMQ983055 GWL983055:GWM983055 HGH983055:HGI983055 HQD983055:HQE983055 HZZ983055:IAA983055 IJV983055:IJW983055 ITR983055:ITS983055 JDN983055:JDO983055 JNJ983055:JNK983055 JXF983055:JXG983055 KHB983055:KHC983055 KQX983055:KQY983055 LAT983055:LAU983055 LKP983055:LKQ983055 LUL983055:LUM983055 MEH983055:MEI983055 MOD983055:MOE983055 MXZ983055:MYA983055 NHV983055:NHW983055 NRR983055:NRS983055 OBN983055:OBO983055 OLJ983055:OLK983055 OVF983055:OVG983055 PFB983055:PFC983055 POX983055:POY983055 PYT983055:PYU983055 QIP983055:QIQ983055 QSL983055:QSM983055 RCH983055:RCI983055 RMD983055:RME983055 RVZ983055:RWA983055 SFV983055:SFW983055 SPR983055:SPS983055 SZN983055:SZO983055 TJJ983055:TJK983055 TTF983055:TTG983055 UDB983055:UDC983055 UMX983055:UMY983055 UWT983055:UWU983055 VGP983055:VGQ983055 VQL983055:VQM983055 WAH983055:WAI983055 WKD983055:WKE983055 WTZ983055:WUA983055 HQ65551:HR65551 RM65551:RN65551 ABI65551:ABJ65551 ALE65551:ALF65551 AVA65551:AVB65551 BEW65551:BEX65551 BOS65551:BOT65551 BYO65551:BYP65551 CIK65551:CIL65551 CSG65551:CSH65551 DCC65551:DCD65551 DLY65551:DLZ65551 DVU65551:DVV65551 EFQ65551:EFR65551 EPM65551:EPN65551 EZI65551:EZJ65551 FJE65551:FJF65551 FTA65551:FTB65551 GCW65551:GCX65551 GMS65551:GMT65551 GWO65551:GWP65551 HGK65551:HGL65551 HQG65551:HQH65551 IAC65551:IAD65551 IJY65551:IJZ65551 ITU65551:ITV65551 JDQ65551:JDR65551 JNM65551:JNN65551 JXI65551:JXJ65551 KHE65551:KHF65551 KRA65551:KRB65551 LAW65551:LAX65551 LKS65551:LKT65551 LUO65551:LUP65551 MEK65551:MEL65551 MOG65551:MOH65551 MYC65551:MYD65551 NHY65551:NHZ65551 NRU65551:NRV65551 OBQ65551:OBR65551 OLM65551:OLN65551 OVI65551:OVJ65551 PFE65551:PFF65551 PPA65551:PPB65551 PYW65551:PYX65551 QIS65551:QIT65551 QSO65551:QSP65551 RCK65551:RCL65551 RMG65551:RMH65551 RWC65551:RWD65551 SFY65551:SFZ65551 SPU65551:SPV65551 SZQ65551:SZR65551 TJM65551:TJN65551 TTI65551:TTJ65551 UDE65551:UDF65551 UNA65551:UNB65551 UWW65551:UWX65551 VGS65551:VGT65551 VQO65551:VQP65551 WAK65551:WAL65551 WKG65551:WKH65551 WUC65551:WUD65551 HQ131087:HR131087 RM131087:RN131087 ABI131087:ABJ131087 ALE131087:ALF131087 AVA131087:AVB131087 BEW131087:BEX131087 BOS131087:BOT131087 BYO131087:BYP131087 CIK131087:CIL131087 CSG131087:CSH131087 DCC131087:DCD131087 DLY131087:DLZ131087 DVU131087:DVV131087 EFQ131087:EFR131087 EPM131087:EPN131087 EZI131087:EZJ131087 FJE131087:FJF131087 FTA131087:FTB131087 GCW131087:GCX131087 GMS131087:GMT131087 GWO131087:GWP131087 HGK131087:HGL131087 HQG131087:HQH131087 IAC131087:IAD131087 IJY131087:IJZ131087 ITU131087:ITV131087 JDQ131087:JDR131087 JNM131087:JNN131087 JXI131087:JXJ131087 KHE131087:KHF131087 KRA131087:KRB131087 LAW131087:LAX131087 LKS131087:LKT131087 LUO131087:LUP131087 MEK131087:MEL131087 MOG131087:MOH131087 MYC131087:MYD131087 NHY131087:NHZ131087 NRU131087:NRV131087 OBQ131087:OBR131087 OLM131087:OLN131087 OVI131087:OVJ131087 PFE131087:PFF131087 PPA131087:PPB131087 PYW131087:PYX131087 QIS131087:QIT131087 QSO131087:QSP131087 RCK131087:RCL131087 RMG131087:RMH131087 RWC131087:RWD131087 SFY131087:SFZ131087 SPU131087:SPV131087 SZQ131087:SZR131087 TJM131087:TJN131087 TTI131087:TTJ131087 UDE131087:UDF131087 UNA131087:UNB131087 UWW131087:UWX131087 VGS131087:VGT131087 VQO131087:VQP131087 WAK131087:WAL131087 WKG131087:WKH131087 WUC131087:WUD131087 HQ196623:HR196623 RM196623:RN196623 ABI196623:ABJ196623 ALE196623:ALF196623 AVA196623:AVB196623 BEW196623:BEX196623 BOS196623:BOT196623 BYO196623:BYP196623 CIK196623:CIL196623 CSG196623:CSH196623 DCC196623:DCD196623 DLY196623:DLZ196623 DVU196623:DVV196623 EFQ196623:EFR196623 EPM196623:EPN196623 EZI196623:EZJ196623 FJE196623:FJF196623 FTA196623:FTB196623 GCW196623:GCX196623 GMS196623:GMT196623 GWO196623:GWP196623 HGK196623:HGL196623 HQG196623:HQH196623 IAC196623:IAD196623 IJY196623:IJZ196623 ITU196623:ITV196623 JDQ196623:JDR196623 JNM196623:JNN196623 JXI196623:JXJ196623 KHE196623:KHF196623 KRA196623:KRB196623 LAW196623:LAX196623 LKS196623:LKT196623 LUO196623:LUP196623 MEK196623:MEL196623 MOG196623:MOH196623 MYC196623:MYD196623 NHY196623:NHZ196623 NRU196623:NRV196623 OBQ196623:OBR196623 OLM196623:OLN196623 OVI196623:OVJ196623 PFE196623:PFF196623 PPA196623:PPB196623 PYW196623:PYX196623 QIS196623:QIT196623 QSO196623:QSP196623 RCK196623:RCL196623 RMG196623:RMH196623 RWC196623:RWD196623 SFY196623:SFZ196623 SPU196623:SPV196623 SZQ196623:SZR196623 TJM196623:TJN196623 TTI196623:TTJ196623 UDE196623:UDF196623 UNA196623:UNB196623 UWW196623:UWX196623 VGS196623:VGT196623 VQO196623:VQP196623 WAK196623:WAL196623 WKG196623:WKH196623 WUC196623:WUD196623 HQ262159:HR262159 RM262159:RN262159 ABI262159:ABJ262159 ALE262159:ALF262159 AVA262159:AVB262159 BEW262159:BEX262159 BOS262159:BOT262159 BYO262159:BYP262159 CIK262159:CIL262159 CSG262159:CSH262159 DCC262159:DCD262159 DLY262159:DLZ262159 DVU262159:DVV262159 EFQ262159:EFR262159 EPM262159:EPN262159 EZI262159:EZJ262159 FJE262159:FJF262159 FTA262159:FTB262159 GCW262159:GCX262159 GMS262159:GMT262159 GWO262159:GWP262159 HGK262159:HGL262159 HQG262159:HQH262159 IAC262159:IAD262159 IJY262159:IJZ262159 ITU262159:ITV262159 JDQ262159:JDR262159 JNM262159:JNN262159 JXI262159:JXJ262159 KHE262159:KHF262159 KRA262159:KRB262159 LAW262159:LAX262159 LKS262159:LKT262159 LUO262159:LUP262159 MEK262159:MEL262159 MOG262159:MOH262159 MYC262159:MYD262159 NHY262159:NHZ262159 NRU262159:NRV262159 OBQ262159:OBR262159 OLM262159:OLN262159 OVI262159:OVJ262159 PFE262159:PFF262159 PPA262159:PPB262159 PYW262159:PYX262159 QIS262159:QIT262159 QSO262159:QSP262159 RCK262159:RCL262159 RMG262159:RMH262159 RWC262159:RWD262159 SFY262159:SFZ262159 SPU262159:SPV262159 SZQ262159:SZR262159 TJM262159:TJN262159 TTI262159:TTJ262159 UDE262159:UDF262159 UNA262159:UNB262159 UWW262159:UWX262159 VGS262159:VGT262159 VQO262159:VQP262159 WAK262159:WAL262159 WKG262159:WKH262159 WUC262159:WUD262159 HQ327695:HR327695 RM327695:RN327695 ABI327695:ABJ327695 ALE327695:ALF327695 AVA327695:AVB327695 BEW327695:BEX327695 BOS327695:BOT327695 BYO327695:BYP327695 CIK327695:CIL327695 CSG327695:CSH327695 DCC327695:DCD327695 DLY327695:DLZ327695 DVU327695:DVV327695 EFQ327695:EFR327695 EPM327695:EPN327695 EZI327695:EZJ327695 FJE327695:FJF327695 FTA327695:FTB327695 GCW327695:GCX327695 GMS327695:GMT327695 GWO327695:GWP327695 HGK327695:HGL327695 HQG327695:HQH327695 IAC327695:IAD327695 IJY327695:IJZ327695 ITU327695:ITV327695 JDQ327695:JDR327695 JNM327695:JNN327695 JXI327695:JXJ327695 KHE327695:KHF327695 KRA327695:KRB327695 LAW327695:LAX327695 LKS327695:LKT327695 LUO327695:LUP327695 MEK327695:MEL327695 MOG327695:MOH327695 MYC327695:MYD327695 NHY327695:NHZ327695 NRU327695:NRV327695 OBQ327695:OBR327695 OLM327695:OLN327695 OVI327695:OVJ327695 PFE327695:PFF327695 PPA327695:PPB327695 PYW327695:PYX327695 QIS327695:QIT327695 QSO327695:QSP327695 RCK327695:RCL327695 RMG327695:RMH327695 RWC327695:RWD327695 SFY327695:SFZ327695 SPU327695:SPV327695 SZQ327695:SZR327695 TJM327695:TJN327695 TTI327695:TTJ327695 UDE327695:UDF327695 UNA327695:UNB327695 UWW327695:UWX327695 VGS327695:VGT327695 VQO327695:VQP327695 WAK327695:WAL327695 WKG327695:WKH327695 WUC327695:WUD327695 HQ393231:HR393231 RM393231:RN393231 ABI393231:ABJ393231 ALE393231:ALF393231 AVA393231:AVB393231 BEW393231:BEX393231 BOS393231:BOT393231 BYO393231:BYP393231 CIK393231:CIL393231 CSG393231:CSH393231 DCC393231:DCD393231 DLY393231:DLZ393231 DVU393231:DVV393231 EFQ393231:EFR393231 EPM393231:EPN393231 EZI393231:EZJ393231 FJE393231:FJF393231 FTA393231:FTB393231 GCW393231:GCX393231 GMS393231:GMT393231 GWO393231:GWP393231 HGK393231:HGL393231 HQG393231:HQH393231 IAC393231:IAD393231 IJY393231:IJZ393231 ITU393231:ITV393231 JDQ393231:JDR393231 JNM393231:JNN393231 JXI393231:JXJ393231 KHE393231:KHF393231 KRA393231:KRB393231 LAW393231:LAX393231 LKS393231:LKT393231 LUO393231:LUP393231 MEK393231:MEL393231 MOG393231:MOH393231 MYC393231:MYD393231 NHY393231:NHZ393231 NRU393231:NRV393231 OBQ393231:OBR393231 OLM393231:OLN393231 OVI393231:OVJ393231 PFE393231:PFF393231 PPA393231:PPB393231 PYW393231:PYX393231 QIS393231:QIT393231 QSO393231:QSP393231 RCK393231:RCL393231 RMG393231:RMH393231 RWC393231:RWD393231 SFY393231:SFZ393231 SPU393231:SPV393231 SZQ393231:SZR393231 TJM393231:TJN393231 TTI393231:TTJ393231 UDE393231:UDF393231 UNA393231:UNB393231 UWW393231:UWX393231 VGS393231:VGT393231 VQO393231:VQP393231 WAK393231:WAL393231 WKG393231:WKH393231 WUC393231:WUD393231 HQ458767:HR458767 RM458767:RN458767 ABI458767:ABJ458767 ALE458767:ALF458767 AVA458767:AVB458767 BEW458767:BEX458767 BOS458767:BOT458767 BYO458767:BYP458767 CIK458767:CIL458767 CSG458767:CSH458767 DCC458767:DCD458767 DLY458767:DLZ458767 DVU458767:DVV458767 EFQ458767:EFR458767 EPM458767:EPN458767 EZI458767:EZJ458767 FJE458767:FJF458767 FTA458767:FTB458767 GCW458767:GCX458767 GMS458767:GMT458767 GWO458767:GWP458767 HGK458767:HGL458767 HQG458767:HQH458767 IAC458767:IAD458767 IJY458767:IJZ458767 ITU458767:ITV458767 JDQ458767:JDR458767 JNM458767:JNN458767 JXI458767:JXJ458767 KHE458767:KHF458767 KRA458767:KRB458767 LAW458767:LAX458767 LKS458767:LKT458767 LUO458767:LUP458767 MEK458767:MEL458767 MOG458767:MOH458767 MYC458767:MYD458767 NHY458767:NHZ458767 NRU458767:NRV458767 OBQ458767:OBR458767 OLM458767:OLN458767 OVI458767:OVJ458767 PFE458767:PFF458767 PPA458767:PPB458767 PYW458767:PYX458767 QIS458767:QIT458767 QSO458767:QSP458767 RCK458767:RCL458767 RMG458767:RMH458767 RWC458767:RWD458767 SFY458767:SFZ458767 SPU458767:SPV458767 SZQ458767:SZR458767 TJM458767:TJN458767 TTI458767:TTJ458767 UDE458767:UDF458767 UNA458767:UNB458767 UWW458767:UWX458767 VGS458767:VGT458767 VQO458767:VQP458767 WAK458767:WAL458767 WKG458767:WKH458767 WUC458767:WUD458767 HQ524303:HR524303 RM524303:RN524303 ABI524303:ABJ524303 ALE524303:ALF524303 AVA524303:AVB524303 BEW524303:BEX524303 BOS524303:BOT524303 BYO524303:BYP524303 CIK524303:CIL524303 CSG524303:CSH524303 DCC524303:DCD524303 DLY524303:DLZ524303 DVU524303:DVV524303 EFQ524303:EFR524303 EPM524303:EPN524303 EZI524303:EZJ524303 FJE524303:FJF524303 FTA524303:FTB524303 GCW524303:GCX524303 GMS524303:GMT524303 GWO524303:GWP524303 HGK524303:HGL524303 HQG524303:HQH524303 IAC524303:IAD524303 IJY524303:IJZ524303 ITU524303:ITV524303 JDQ524303:JDR524303 JNM524303:JNN524303 JXI524303:JXJ524303 KHE524303:KHF524303 KRA524303:KRB524303 LAW524303:LAX524303 LKS524303:LKT524303 LUO524303:LUP524303 MEK524303:MEL524303 MOG524303:MOH524303 MYC524303:MYD524303 NHY524303:NHZ524303 NRU524303:NRV524303 OBQ524303:OBR524303 OLM524303:OLN524303 OVI524303:OVJ524303 PFE524303:PFF524303 PPA524303:PPB524303 PYW524303:PYX524303 QIS524303:QIT524303 QSO524303:QSP524303 RCK524303:RCL524303 RMG524303:RMH524303 RWC524303:RWD524303 SFY524303:SFZ524303 SPU524303:SPV524303 SZQ524303:SZR524303 TJM524303:TJN524303 TTI524303:TTJ524303 UDE524303:UDF524303 UNA524303:UNB524303 UWW524303:UWX524303 VGS524303:VGT524303 VQO524303:VQP524303 WAK524303:WAL524303 WKG524303:WKH524303 WUC524303:WUD524303 HQ589839:HR589839 RM589839:RN589839 ABI589839:ABJ589839 ALE589839:ALF589839 AVA589839:AVB589839 BEW589839:BEX589839 BOS589839:BOT589839 BYO589839:BYP589839 CIK589839:CIL589839 CSG589839:CSH589839 DCC589839:DCD589839 DLY589839:DLZ589839 DVU589839:DVV589839 EFQ589839:EFR589839 EPM589839:EPN589839 EZI589839:EZJ589839 FJE589839:FJF589839 FTA589839:FTB589839 GCW589839:GCX589839 GMS589839:GMT589839 GWO589839:GWP589839 HGK589839:HGL589839 HQG589839:HQH589839 IAC589839:IAD589839 IJY589839:IJZ589839 ITU589839:ITV589839 JDQ589839:JDR589839 JNM589839:JNN589839 JXI589839:JXJ589839 KHE589839:KHF589839 KRA589839:KRB589839 LAW589839:LAX589839 LKS589839:LKT589839 LUO589839:LUP589839 MEK589839:MEL589839 MOG589839:MOH589839 MYC589839:MYD589839 NHY589839:NHZ589839 NRU589839:NRV589839 OBQ589839:OBR589839 OLM589839:OLN589839 OVI589839:OVJ589839 PFE589839:PFF589839 PPA589839:PPB589839 PYW589839:PYX589839 QIS589839:QIT589839 QSO589839:QSP589839 RCK589839:RCL589839 RMG589839:RMH589839 RWC589839:RWD589839 SFY589839:SFZ589839 SPU589839:SPV589839 SZQ589839:SZR589839 TJM589839:TJN589839 TTI589839:TTJ589839 UDE589839:UDF589839 UNA589839:UNB589839 UWW589839:UWX589839 VGS589839:VGT589839 VQO589839:VQP589839 WAK589839:WAL589839 WKG589839:WKH589839 WUC589839:WUD589839 HQ655375:HR655375 RM655375:RN655375 ABI655375:ABJ655375 ALE655375:ALF655375 AVA655375:AVB655375 BEW655375:BEX655375 BOS655375:BOT655375 BYO655375:BYP655375 CIK655375:CIL655375 CSG655375:CSH655375 DCC655375:DCD655375 DLY655375:DLZ655375 DVU655375:DVV655375 EFQ655375:EFR655375 EPM655375:EPN655375 EZI655375:EZJ655375 FJE655375:FJF655375 FTA655375:FTB655375 GCW655375:GCX655375 GMS655375:GMT655375 GWO655375:GWP655375 HGK655375:HGL655375 HQG655375:HQH655375 IAC655375:IAD655375 IJY655375:IJZ655375 ITU655375:ITV655375 JDQ655375:JDR655375 JNM655375:JNN655375 JXI655375:JXJ655375 KHE655375:KHF655375 KRA655375:KRB655375 LAW655375:LAX655375 LKS655375:LKT655375 LUO655375:LUP655375 MEK655375:MEL655375 MOG655375:MOH655375 MYC655375:MYD655375 NHY655375:NHZ655375 NRU655375:NRV655375 OBQ655375:OBR655375 OLM655375:OLN655375 OVI655375:OVJ655375 PFE655375:PFF655375 PPA655375:PPB655375 PYW655375:PYX655375 QIS655375:QIT655375 QSO655375:QSP655375 RCK655375:RCL655375 RMG655375:RMH655375 RWC655375:RWD655375 SFY655375:SFZ655375 SPU655375:SPV655375 SZQ655375:SZR655375 TJM655375:TJN655375 TTI655375:TTJ655375 UDE655375:UDF655375 UNA655375:UNB655375 UWW655375:UWX655375 VGS655375:VGT655375 VQO655375:VQP655375 WAK655375:WAL655375 WKG655375:WKH655375 WUC655375:WUD655375 HQ720911:HR720911 RM720911:RN720911 ABI720911:ABJ720911 ALE720911:ALF720911 AVA720911:AVB720911 BEW720911:BEX720911 BOS720911:BOT720911 BYO720911:BYP720911 CIK720911:CIL720911 CSG720911:CSH720911 DCC720911:DCD720911 DLY720911:DLZ720911 DVU720911:DVV720911 EFQ720911:EFR720911 EPM720911:EPN720911 EZI720911:EZJ720911 FJE720911:FJF720911 FTA720911:FTB720911 GCW720911:GCX720911 GMS720911:GMT720911 GWO720911:GWP720911 HGK720911:HGL720911 HQG720911:HQH720911 IAC720911:IAD720911 IJY720911:IJZ720911 ITU720911:ITV720911 JDQ720911:JDR720911 JNM720911:JNN720911 JXI720911:JXJ720911 KHE720911:KHF720911 KRA720911:KRB720911 LAW720911:LAX720911 LKS720911:LKT720911 LUO720911:LUP720911 MEK720911:MEL720911 MOG720911:MOH720911 MYC720911:MYD720911 NHY720911:NHZ720911 NRU720911:NRV720911 OBQ720911:OBR720911 OLM720911:OLN720911 OVI720911:OVJ720911 PFE720911:PFF720911 PPA720911:PPB720911 PYW720911:PYX720911 QIS720911:QIT720911 QSO720911:QSP720911 RCK720911:RCL720911 RMG720911:RMH720911 RWC720911:RWD720911 SFY720911:SFZ720911 SPU720911:SPV720911 SZQ720911:SZR720911 TJM720911:TJN720911 TTI720911:TTJ720911 UDE720911:UDF720911 UNA720911:UNB720911 UWW720911:UWX720911 VGS720911:VGT720911 VQO720911:VQP720911 WAK720911:WAL720911 WKG720911:WKH720911 WUC720911:WUD720911 HQ786447:HR786447 RM786447:RN786447 ABI786447:ABJ786447 ALE786447:ALF786447 AVA786447:AVB786447 BEW786447:BEX786447 BOS786447:BOT786447 BYO786447:BYP786447 CIK786447:CIL786447 CSG786447:CSH786447 DCC786447:DCD786447 DLY786447:DLZ786447 DVU786447:DVV786447 EFQ786447:EFR786447 EPM786447:EPN786447 EZI786447:EZJ786447 FJE786447:FJF786447 FTA786447:FTB786447 GCW786447:GCX786447 GMS786447:GMT786447 GWO786447:GWP786447 HGK786447:HGL786447 HQG786447:HQH786447 IAC786447:IAD786447 IJY786447:IJZ786447 ITU786447:ITV786447 JDQ786447:JDR786447 JNM786447:JNN786447 JXI786447:JXJ786447 KHE786447:KHF786447 KRA786447:KRB786447 LAW786447:LAX786447 LKS786447:LKT786447 LUO786447:LUP786447 MEK786447:MEL786447 MOG786447:MOH786447 MYC786447:MYD786447 NHY786447:NHZ786447 NRU786447:NRV786447 OBQ786447:OBR786447 OLM786447:OLN786447 OVI786447:OVJ786447 PFE786447:PFF786447 PPA786447:PPB786447 PYW786447:PYX786447 QIS786447:QIT786447 QSO786447:QSP786447 RCK786447:RCL786447 RMG786447:RMH786447 RWC786447:RWD786447 SFY786447:SFZ786447 SPU786447:SPV786447 SZQ786447:SZR786447 TJM786447:TJN786447 TTI786447:TTJ786447 UDE786447:UDF786447 UNA786447:UNB786447 UWW786447:UWX786447 VGS786447:VGT786447 VQO786447:VQP786447 WAK786447:WAL786447 WKG786447:WKH786447 WUC786447:WUD786447 HQ851983:HR851983 RM851983:RN851983 ABI851983:ABJ851983 ALE851983:ALF851983 AVA851983:AVB851983 BEW851983:BEX851983 BOS851983:BOT851983 BYO851983:BYP851983 CIK851983:CIL851983 CSG851983:CSH851983 DCC851983:DCD851983 DLY851983:DLZ851983 DVU851983:DVV851983 EFQ851983:EFR851983 EPM851983:EPN851983 EZI851983:EZJ851983 FJE851983:FJF851983 FTA851983:FTB851983 GCW851983:GCX851983 GMS851983:GMT851983 GWO851983:GWP851983 HGK851983:HGL851983 HQG851983:HQH851983 IAC851983:IAD851983 IJY851983:IJZ851983 ITU851983:ITV851983 JDQ851983:JDR851983 JNM851983:JNN851983 JXI851983:JXJ851983 KHE851983:KHF851983 KRA851983:KRB851983 LAW851983:LAX851983 LKS851983:LKT851983 LUO851983:LUP851983 MEK851983:MEL851983 MOG851983:MOH851983 MYC851983:MYD851983 NHY851983:NHZ851983 NRU851983:NRV851983 OBQ851983:OBR851983 OLM851983:OLN851983 OVI851983:OVJ851983 PFE851983:PFF851983 PPA851983:PPB851983 PYW851983:PYX851983 QIS851983:QIT851983 QSO851983:QSP851983 RCK851983:RCL851983 RMG851983:RMH851983 RWC851983:RWD851983 SFY851983:SFZ851983 SPU851983:SPV851983 SZQ851983:SZR851983 TJM851983:TJN851983 TTI851983:TTJ851983 UDE851983:UDF851983 UNA851983:UNB851983 UWW851983:UWX851983 VGS851983:VGT851983 VQO851983:VQP851983 WAK851983:WAL851983 WKG851983:WKH851983 WUC851983:WUD851983 HQ917519:HR917519 RM917519:RN917519 ABI917519:ABJ917519 ALE917519:ALF917519 AVA917519:AVB917519 BEW917519:BEX917519 BOS917519:BOT917519 BYO917519:BYP917519 CIK917519:CIL917519 CSG917519:CSH917519 DCC917519:DCD917519 DLY917519:DLZ917519 DVU917519:DVV917519 EFQ917519:EFR917519 EPM917519:EPN917519 EZI917519:EZJ917519 FJE917519:FJF917519 FTA917519:FTB917519 GCW917519:GCX917519 GMS917519:GMT917519 GWO917519:GWP917519 HGK917519:HGL917519 HQG917519:HQH917519 IAC917519:IAD917519 IJY917519:IJZ917519 ITU917519:ITV917519 JDQ917519:JDR917519 JNM917519:JNN917519 JXI917519:JXJ917519 KHE917519:KHF917519 KRA917519:KRB917519 LAW917519:LAX917519 LKS917519:LKT917519 LUO917519:LUP917519 MEK917519:MEL917519 MOG917519:MOH917519 MYC917519:MYD917519 NHY917519:NHZ917519 NRU917519:NRV917519 OBQ917519:OBR917519 OLM917519:OLN917519 OVI917519:OVJ917519 PFE917519:PFF917519 PPA917519:PPB917519 PYW917519:PYX917519 QIS917519:QIT917519 QSO917519:QSP917519 RCK917519:RCL917519 RMG917519:RMH917519 RWC917519:RWD917519 SFY917519:SFZ917519 SPU917519:SPV917519 SZQ917519:SZR917519 TJM917519:TJN917519 TTI917519:TTJ917519 UDE917519:UDF917519 UNA917519:UNB917519 UWW917519:UWX917519 VGS917519:VGT917519 VQO917519:VQP917519 WAK917519:WAL917519 WKG917519:WKH917519 WUC917519:WUD917519 HQ983055:HR983055 RM983055:RN983055 ABI983055:ABJ983055 ALE983055:ALF983055 AVA983055:AVB983055 BEW983055:BEX983055 BOS983055:BOT983055 BYO983055:BYP983055 CIK983055:CIL983055 CSG983055:CSH983055 DCC983055:DCD983055 DLY983055:DLZ983055 DVU983055:DVV983055 EFQ983055:EFR983055 EPM983055:EPN983055 EZI983055:EZJ983055 FJE983055:FJF983055 FTA983055:FTB983055 GCW983055:GCX983055 GMS983055:GMT983055 GWO983055:GWP983055 HGK983055:HGL983055 HQG983055:HQH983055 IAC983055:IAD983055 IJY983055:IJZ983055 ITU983055:ITV983055 JDQ983055:JDR983055 JNM983055:JNN983055 JXI983055:JXJ983055 KHE983055:KHF983055 KRA983055:KRB983055 LAW983055:LAX983055 LKS983055:LKT983055 LUO983055:LUP983055 MEK983055:MEL983055 MOG983055:MOH983055 MYC983055:MYD983055 NHY983055:NHZ983055 NRU983055:NRV983055 OBQ983055:OBR983055 OLM983055:OLN983055 OVI983055:OVJ983055 PFE983055:PFF983055 PPA983055:PPB983055 PYW983055:PYX983055 QIS983055:QIT983055 QSO983055:QSP983055 RCK983055:RCL983055 RMG983055:RMH983055 RWC983055:RWD983055 SFY983055:SFZ983055 SPU983055:SPV983055 SZQ983055:SZR983055 TJM983055:TJN983055 TTI983055:TTJ983055 UDE983055:UDF983055 UNA983055:UNB983055 UWW983055:UWX983055 VGS983055:VGT983055 VQO983055:VQP983055 WAK983055:WAL983055 WKG983055:WKH983055 WUC983055:WUD983055 HT65551:HU65551 RP65551:RQ65551 ABL65551:ABM65551 ALH65551:ALI65551 AVD65551:AVE65551 BEZ65551:BFA65551 BOV65551:BOW65551 BYR65551:BYS65551 CIN65551:CIO65551 CSJ65551:CSK65551 DCF65551:DCG65551 DMB65551:DMC65551 DVX65551:DVY65551 EFT65551:EFU65551 EPP65551:EPQ65551 EZL65551:EZM65551 FJH65551:FJI65551 FTD65551:FTE65551 GCZ65551:GDA65551 GMV65551:GMW65551 GWR65551:GWS65551 HGN65551:HGO65551 HQJ65551:HQK65551 IAF65551:IAG65551 IKB65551:IKC65551 ITX65551:ITY65551 JDT65551:JDU65551 JNP65551:JNQ65551 JXL65551:JXM65551 KHH65551:KHI65551 KRD65551:KRE65551 LAZ65551:LBA65551 LKV65551:LKW65551 LUR65551:LUS65551 MEN65551:MEO65551 MOJ65551:MOK65551 MYF65551:MYG65551 NIB65551:NIC65551 NRX65551:NRY65551 OBT65551:OBU65551 OLP65551:OLQ65551 OVL65551:OVM65551 PFH65551:PFI65551 PPD65551:PPE65551 PYZ65551:PZA65551 QIV65551:QIW65551 QSR65551:QSS65551 RCN65551:RCO65551 RMJ65551:RMK65551 RWF65551:RWG65551 SGB65551:SGC65551 SPX65551:SPY65551 SZT65551:SZU65551 TJP65551:TJQ65551 TTL65551:TTM65551 UDH65551:UDI65551 UND65551:UNE65551 UWZ65551:UXA65551 VGV65551:VGW65551 VQR65551:VQS65551 WAN65551:WAO65551 WKJ65551:WKK65551 WUF65551:WUG65551 HT131087:HU131087 RP131087:RQ131087 ABL131087:ABM131087 ALH131087:ALI131087 AVD131087:AVE131087 BEZ131087:BFA131087 BOV131087:BOW131087 BYR131087:BYS131087 CIN131087:CIO131087 CSJ131087:CSK131087 DCF131087:DCG131087 DMB131087:DMC131087 DVX131087:DVY131087 EFT131087:EFU131087 EPP131087:EPQ131087 EZL131087:EZM131087 FJH131087:FJI131087 FTD131087:FTE131087 GCZ131087:GDA131087 GMV131087:GMW131087 GWR131087:GWS131087 HGN131087:HGO131087 HQJ131087:HQK131087 IAF131087:IAG131087 IKB131087:IKC131087 ITX131087:ITY131087 JDT131087:JDU131087 JNP131087:JNQ131087 JXL131087:JXM131087 KHH131087:KHI131087 KRD131087:KRE131087 LAZ131087:LBA131087 LKV131087:LKW131087 LUR131087:LUS131087 MEN131087:MEO131087 MOJ131087:MOK131087 MYF131087:MYG131087 NIB131087:NIC131087 NRX131087:NRY131087 OBT131087:OBU131087 OLP131087:OLQ131087 OVL131087:OVM131087 PFH131087:PFI131087 PPD131087:PPE131087 PYZ131087:PZA131087 QIV131087:QIW131087 QSR131087:QSS131087 RCN131087:RCO131087 RMJ131087:RMK131087 RWF131087:RWG131087 SGB131087:SGC131087 SPX131087:SPY131087 SZT131087:SZU131087 TJP131087:TJQ131087 TTL131087:TTM131087 UDH131087:UDI131087 UND131087:UNE131087 UWZ131087:UXA131087 VGV131087:VGW131087 VQR131087:VQS131087 WAN131087:WAO131087 WKJ131087:WKK131087 WUF131087:WUG131087 HT196623:HU196623 RP196623:RQ196623 ABL196623:ABM196623 ALH196623:ALI196623 AVD196623:AVE196623 BEZ196623:BFA196623 BOV196623:BOW196623 BYR196623:BYS196623 CIN196623:CIO196623 CSJ196623:CSK196623 DCF196623:DCG196623 DMB196623:DMC196623 DVX196623:DVY196623 EFT196623:EFU196623 EPP196623:EPQ196623 EZL196623:EZM196623 FJH196623:FJI196623 FTD196623:FTE196623 GCZ196623:GDA196623 GMV196623:GMW196623 GWR196623:GWS196623 HGN196623:HGO196623 HQJ196623:HQK196623 IAF196623:IAG196623 IKB196623:IKC196623 ITX196623:ITY196623 JDT196623:JDU196623 JNP196623:JNQ196623 JXL196623:JXM196623 KHH196623:KHI196623 KRD196623:KRE196623 LAZ196623:LBA196623 LKV196623:LKW196623 LUR196623:LUS196623 MEN196623:MEO196623 MOJ196623:MOK196623 MYF196623:MYG196623 NIB196623:NIC196623 NRX196623:NRY196623 OBT196623:OBU196623 OLP196623:OLQ196623 OVL196623:OVM196623 PFH196623:PFI196623 PPD196623:PPE196623 PYZ196623:PZA196623 QIV196623:QIW196623 QSR196623:QSS196623 RCN196623:RCO196623 RMJ196623:RMK196623 RWF196623:RWG196623 SGB196623:SGC196623 SPX196623:SPY196623 SZT196623:SZU196623 TJP196623:TJQ196623 TTL196623:TTM196623 UDH196623:UDI196623 UND196623:UNE196623 UWZ196623:UXA196623 VGV196623:VGW196623 VQR196623:VQS196623 WAN196623:WAO196623 WKJ196623:WKK196623 WUF196623:WUG196623 HT262159:HU262159 RP262159:RQ262159 ABL262159:ABM262159 ALH262159:ALI262159 AVD262159:AVE262159 BEZ262159:BFA262159 BOV262159:BOW262159 BYR262159:BYS262159 CIN262159:CIO262159 CSJ262159:CSK262159 DCF262159:DCG262159 DMB262159:DMC262159 DVX262159:DVY262159 EFT262159:EFU262159 EPP262159:EPQ262159 EZL262159:EZM262159 FJH262159:FJI262159 FTD262159:FTE262159 GCZ262159:GDA262159 GMV262159:GMW262159 GWR262159:GWS262159 HGN262159:HGO262159 HQJ262159:HQK262159 IAF262159:IAG262159 IKB262159:IKC262159 ITX262159:ITY262159 JDT262159:JDU262159 JNP262159:JNQ262159 JXL262159:JXM262159 KHH262159:KHI262159 KRD262159:KRE262159 LAZ262159:LBA262159 LKV262159:LKW262159 LUR262159:LUS262159 MEN262159:MEO262159 MOJ262159:MOK262159 MYF262159:MYG262159 NIB262159:NIC262159 NRX262159:NRY262159 OBT262159:OBU262159 OLP262159:OLQ262159 OVL262159:OVM262159 PFH262159:PFI262159 PPD262159:PPE262159 PYZ262159:PZA262159 QIV262159:QIW262159 QSR262159:QSS262159 RCN262159:RCO262159 RMJ262159:RMK262159 RWF262159:RWG262159 SGB262159:SGC262159 SPX262159:SPY262159 SZT262159:SZU262159 TJP262159:TJQ262159 TTL262159:TTM262159 UDH262159:UDI262159 UND262159:UNE262159 UWZ262159:UXA262159 VGV262159:VGW262159 VQR262159:VQS262159 WAN262159:WAO262159 WKJ262159:WKK262159 WUF262159:WUG262159 HT327695:HU327695 RP327695:RQ327695 ABL327695:ABM327695 ALH327695:ALI327695 AVD327695:AVE327695 BEZ327695:BFA327695 BOV327695:BOW327695 BYR327695:BYS327695 CIN327695:CIO327695 CSJ327695:CSK327695 DCF327695:DCG327695 DMB327695:DMC327695 DVX327695:DVY327695 EFT327695:EFU327695 EPP327695:EPQ327695 EZL327695:EZM327695 FJH327695:FJI327695 FTD327695:FTE327695 GCZ327695:GDA327695 GMV327695:GMW327695 GWR327695:GWS327695 HGN327695:HGO327695 HQJ327695:HQK327695 IAF327695:IAG327695 IKB327695:IKC327695 ITX327695:ITY327695 JDT327695:JDU327695 JNP327695:JNQ327695 JXL327695:JXM327695 KHH327695:KHI327695 KRD327695:KRE327695 LAZ327695:LBA327695 LKV327695:LKW327695 LUR327695:LUS327695 MEN327695:MEO327695 MOJ327695:MOK327695 MYF327695:MYG327695 NIB327695:NIC327695 NRX327695:NRY327695 OBT327695:OBU327695 OLP327695:OLQ327695 OVL327695:OVM327695 PFH327695:PFI327695 PPD327695:PPE327695 PYZ327695:PZA327695 QIV327695:QIW327695 QSR327695:QSS327695 RCN327695:RCO327695 RMJ327695:RMK327695 RWF327695:RWG327695 SGB327695:SGC327695 SPX327695:SPY327695 SZT327695:SZU327695 TJP327695:TJQ327695 TTL327695:TTM327695 UDH327695:UDI327695 UND327695:UNE327695 UWZ327695:UXA327695 VGV327695:VGW327695 VQR327695:VQS327695 WAN327695:WAO327695 WKJ327695:WKK327695 WUF327695:WUG327695 HT393231:HU393231 RP393231:RQ393231 ABL393231:ABM393231 ALH393231:ALI393231 AVD393231:AVE393231 BEZ393231:BFA393231 BOV393231:BOW393231 BYR393231:BYS393231 CIN393231:CIO393231 CSJ393231:CSK393231 DCF393231:DCG393231 DMB393231:DMC393231 DVX393231:DVY393231 EFT393231:EFU393231 EPP393231:EPQ393231 EZL393231:EZM393231 FJH393231:FJI393231 FTD393231:FTE393231 GCZ393231:GDA393231 GMV393231:GMW393231 GWR393231:GWS393231 HGN393231:HGO393231 HQJ393231:HQK393231 IAF393231:IAG393231 IKB393231:IKC393231 ITX393231:ITY393231 JDT393231:JDU393231 JNP393231:JNQ393231 JXL393231:JXM393231 KHH393231:KHI393231 KRD393231:KRE393231 LAZ393231:LBA393231 LKV393231:LKW393231 LUR393231:LUS393231 MEN393231:MEO393231 MOJ393231:MOK393231 MYF393231:MYG393231 NIB393231:NIC393231 NRX393231:NRY393231 OBT393231:OBU393231 OLP393231:OLQ393231 OVL393231:OVM393231 PFH393231:PFI393231 PPD393231:PPE393231 PYZ393231:PZA393231 QIV393231:QIW393231 QSR393231:QSS393231 RCN393231:RCO393231 RMJ393231:RMK393231 RWF393231:RWG393231 SGB393231:SGC393231 SPX393231:SPY393231 SZT393231:SZU393231 TJP393231:TJQ393231 TTL393231:TTM393231 UDH393231:UDI393231 UND393231:UNE393231 UWZ393231:UXA393231 VGV393231:VGW393231 VQR393231:VQS393231 WAN393231:WAO393231 WKJ393231:WKK393231 WUF393231:WUG393231 HT458767:HU458767 RP458767:RQ458767 ABL458767:ABM458767 ALH458767:ALI458767 AVD458767:AVE458767 BEZ458767:BFA458767 BOV458767:BOW458767 BYR458767:BYS458767 CIN458767:CIO458767 CSJ458767:CSK458767 DCF458767:DCG458767 DMB458767:DMC458767 DVX458767:DVY458767 EFT458767:EFU458767 EPP458767:EPQ458767 EZL458767:EZM458767 FJH458767:FJI458767 FTD458767:FTE458767 GCZ458767:GDA458767 GMV458767:GMW458767 GWR458767:GWS458767 HGN458767:HGO458767 HQJ458767:HQK458767 IAF458767:IAG458767 IKB458767:IKC458767 ITX458767:ITY458767 JDT458767:JDU458767 JNP458767:JNQ458767 JXL458767:JXM458767 KHH458767:KHI458767 KRD458767:KRE458767 LAZ458767:LBA458767 LKV458767:LKW458767 LUR458767:LUS458767 MEN458767:MEO458767 MOJ458767:MOK458767 MYF458767:MYG458767 NIB458767:NIC458767 NRX458767:NRY458767 OBT458767:OBU458767 OLP458767:OLQ458767 OVL458767:OVM458767 PFH458767:PFI458767 PPD458767:PPE458767 PYZ458767:PZA458767 QIV458767:QIW458767 QSR458767:QSS458767 RCN458767:RCO458767 RMJ458767:RMK458767 RWF458767:RWG458767 SGB458767:SGC458767 SPX458767:SPY458767 SZT458767:SZU458767 TJP458767:TJQ458767 TTL458767:TTM458767 UDH458767:UDI458767 UND458767:UNE458767 UWZ458767:UXA458767 VGV458767:VGW458767 VQR458767:VQS458767 WAN458767:WAO458767 WKJ458767:WKK458767 WUF458767:WUG458767 HT524303:HU524303 RP524303:RQ524303 ABL524303:ABM524303 ALH524303:ALI524303 AVD524303:AVE524303 BEZ524303:BFA524303 BOV524303:BOW524303 BYR524303:BYS524303 CIN524303:CIO524303 CSJ524303:CSK524303 DCF524303:DCG524303 DMB524303:DMC524303 DVX524303:DVY524303 EFT524303:EFU524303 EPP524303:EPQ524303 EZL524303:EZM524303 FJH524303:FJI524303 FTD524303:FTE524303 GCZ524303:GDA524303 GMV524303:GMW524303 GWR524303:GWS524303 HGN524303:HGO524303 HQJ524303:HQK524303 IAF524303:IAG524303 IKB524303:IKC524303 ITX524303:ITY524303 JDT524303:JDU524303 JNP524303:JNQ524303 JXL524303:JXM524303 KHH524303:KHI524303 KRD524303:KRE524303 LAZ524303:LBA524303 LKV524303:LKW524303 LUR524303:LUS524303 MEN524303:MEO524303 MOJ524303:MOK524303 MYF524303:MYG524303 NIB524303:NIC524303 NRX524303:NRY524303 OBT524303:OBU524303 OLP524303:OLQ524303 OVL524303:OVM524303 PFH524303:PFI524303 PPD524303:PPE524303 PYZ524303:PZA524303 QIV524303:QIW524303 QSR524303:QSS524303 RCN524303:RCO524303 RMJ524303:RMK524303 RWF524303:RWG524303 SGB524303:SGC524303 SPX524303:SPY524303 SZT524303:SZU524303 TJP524303:TJQ524303 TTL524303:TTM524303 UDH524303:UDI524303 UND524303:UNE524303 UWZ524303:UXA524303 VGV524303:VGW524303 VQR524303:VQS524303 WAN524303:WAO524303 WKJ524303:WKK524303 WUF524303:WUG524303 HT589839:HU589839 RP589839:RQ589839 ABL589839:ABM589839 ALH589839:ALI589839 AVD589839:AVE589839 BEZ589839:BFA589839 BOV589839:BOW589839 BYR589839:BYS589839 CIN589839:CIO589839 CSJ589839:CSK589839 DCF589839:DCG589839 DMB589839:DMC589839 DVX589839:DVY589839 EFT589839:EFU589839 EPP589839:EPQ589839 EZL589839:EZM589839 FJH589839:FJI589839 FTD589839:FTE589839 GCZ589839:GDA589839 GMV589839:GMW589839 GWR589839:GWS589839 HGN589839:HGO589839 HQJ589839:HQK589839 IAF589839:IAG589839 IKB589839:IKC589839 ITX589839:ITY589839 JDT589839:JDU589839 JNP589839:JNQ589839 JXL589839:JXM589839 KHH589839:KHI589839 KRD589839:KRE589839 LAZ589839:LBA589839 LKV589839:LKW589839 LUR589839:LUS589839 MEN589839:MEO589839 MOJ589839:MOK589839 MYF589839:MYG589839 NIB589839:NIC589839 NRX589839:NRY589839 OBT589839:OBU589839 OLP589839:OLQ589839 OVL589839:OVM589839 PFH589839:PFI589839 PPD589839:PPE589839 PYZ589839:PZA589839 QIV589839:QIW589839 QSR589839:QSS589839 RCN589839:RCO589839 RMJ589839:RMK589839 RWF589839:RWG589839 SGB589839:SGC589839 SPX589839:SPY589839 SZT589839:SZU589839 TJP589839:TJQ589839 TTL589839:TTM589839 UDH589839:UDI589839 UND589839:UNE589839 UWZ589839:UXA589839 VGV589839:VGW589839 VQR589839:VQS589839 WAN589839:WAO589839 WKJ589839:WKK589839 WUF589839:WUG589839 HT655375:HU655375 RP655375:RQ655375 ABL655375:ABM655375 ALH655375:ALI655375 AVD655375:AVE655375 BEZ655375:BFA655375 BOV655375:BOW655375 BYR655375:BYS655375 CIN655375:CIO655375 CSJ655375:CSK655375 DCF655375:DCG655375 DMB655375:DMC655375 DVX655375:DVY655375 EFT655375:EFU655375 EPP655375:EPQ655375 EZL655375:EZM655375 FJH655375:FJI655375 FTD655375:FTE655375 GCZ655375:GDA655375 GMV655375:GMW655375 GWR655375:GWS655375 HGN655375:HGO655375 HQJ655375:HQK655375 IAF655375:IAG655375 IKB655375:IKC655375 ITX655375:ITY655375 JDT655375:JDU655375 JNP655375:JNQ655375 JXL655375:JXM655375 KHH655375:KHI655375 KRD655375:KRE655375 LAZ655375:LBA655375 LKV655375:LKW655375 LUR655375:LUS655375 MEN655375:MEO655375 MOJ655375:MOK655375 MYF655375:MYG655375 NIB655375:NIC655375 NRX655375:NRY655375 OBT655375:OBU655375 OLP655375:OLQ655375 OVL655375:OVM655375 PFH655375:PFI655375 PPD655375:PPE655375 PYZ655375:PZA655375 QIV655375:QIW655375 QSR655375:QSS655375 RCN655375:RCO655375 RMJ655375:RMK655375 RWF655375:RWG655375 SGB655375:SGC655375 SPX655375:SPY655375 SZT655375:SZU655375 TJP655375:TJQ655375 TTL655375:TTM655375 UDH655375:UDI655375 UND655375:UNE655375 UWZ655375:UXA655375 VGV655375:VGW655375 VQR655375:VQS655375 WAN655375:WAO655375 WKJ655375:WKK655375 WUF655375:WUG655375 HT720911:HU720911 RP720911:RQ720911 ABL720911:ABM720911 ALH720911:ALI720911 AVD720911:AVE720911 BEZ720911:BFA720911 BOV720911:BOW720911 BYR720911:BYS720911 CIN720911:CIO720911 CSJ720911:CSK720911 DCF720911:DCG720911 DMB720911:DMC720911 DVX720911:DVY720911 EFT720911:EFU720911 EPP720911:EPQ720911 EZL720911:EZM720911 FJH720911:FJI720911 FTD720911:FTE720911 GCZ720911:GDA720911 GMV720911:GMW720911 GWR720911:GWS720911 HGN720911:HGO720911 HQJ720911:HQK720911 IAF720911:IAG720911 IKB720911:IKC720911 ITX720911:ITY720911 JDT720911:JDU720911 JNP720911:JNQ720911 JXL720911:JXM720911 KHH720911:KHI720911 KRD720911:KRE720911 LAZ720911:LBA720911 LKV720911:LKW720911 LUR720911:LUS720911 MEN720911:MEO720911 MOJ720911:MOK720911 MYF720911:MYG720911 NIB720911:NIC720911 NRX720911:NRY720911 OBT720911:OBU720911 OLP720911:OLQ720911 OVL720911:OVM720911 PFH720911:PFI720911 PPD720911:PPE720911 PYZ720911:PZA720911 QIV720911:QIW720911 QSR720911:QSS720911 RCN720911:RCO720911 RMJ720911:RMK720911 RWF720911:RWG720911 SGB720911:SGC720911 SPX720911:SPY720911 SZT720911:SZU720911 TJP720911:TJQ720911 TTL720911:TTM720911 UDH720911:UDI720911 UND720911:UNE720911 UWZ720911:UXA720911 VGV720911:VGW720911 VQR720911:VQS720911 WAN720911:WAO720911 WKJ720911:WKK720911 WUF720911:WUG720911 HT786447:HU786447 RP786447:RQ786447 ABL786447:ABM786447 ALH786447:ALI786447 AVD786447:AVE786447 BEZ786447:BFA786447 BOV786447:BOW786447 BYR786447:BYS786447 CIN786447:CIO786447 CSJ786447:CSK786447 DCF786447:DCG786447 DMB786447:DMC786447 DVX786447:DVY786447 EFT786447:EFU786447 EPP786447:EPQ786447 EZL786447:EZM786447 FJH786447:FJI786447 FTD786447:FTE786447 GCZ786447:GDA786447 GMV786447:GMW786447 GWR786447:GWS786447 HGN786447:HGO786447 HQJ786447:HQK786447 IAF786447:IAG786447 IKB786447:IKC786447 ITX786447:ITY786447 JDT786447:JDU786447 JNP786447:JNQ786447 JXL786447:JXM786447 KHH786447:KHI786447 KRD786447:KRE786447 LAZ786447:LBA786447 LKV786447:LKW786447 LUR786447:LUS786447 MEN786447:MEO786447 MOJ786447:MOK786447 MYF786447:MYG786447 NIB786447:NIC786447 NRX786447:NRY786447 OBT786447:OBU786447 OLP786447:OLQ786447 OVL786447:OVM786447 PFH786447:PFI786447 PPD786447:PPE786447 PYZ786447:PZA786447 QIV786447:QIW786447 QSR786447:QSS786447 RCN786447:RCO786447 RMJ786447:RMK786447 RWF786447:RWG786447 SGB786447:SGC786447 SPX786447:SPY786447 SZT786447:SZU786447 TJP786447:TJQ786447 TTL786447:TTM786447 UDH786447:UDI786447 UND786447:UNE786447 UWZ786447:UXA786447 VGV786447:VGW786447 VQR786447:VQS786447 WAN786447:WAO786447 WKJ786447:WKK786447 WUF786447:WUG786447 HT851983:HU851983 RP851983:RQ851983 ABL851983:ABM851983 ALH851983:ALI851983 AVD851983:AVE851983 BEZ851983:BFA851983 BOV851983:BOW851983 BYR851983:BYS851983 CIN851983:CIO851983 CSJ851983:CSK851983 DCF851983:DCG851983 DMB851983:DMC851983 DVX851983:DVY851983 EFT851983:EFU851983 EPP851983:EPQ851983 EZL851983:EZM851983 FJH851983:FJI851983 FTD851983:FTE851983 GCZ851983:GDA851983 GMV851983:GMW851983 GWR851983:GWS851983 HGN851983:HGO851983 HQJ851983:HQK851983 IAF851983:IAG851983 IKB851983:IKC851983 ITX851983:ITY851983 JDT851983:JDU851983 JNP851983:JNQ851983 JXL851983:JXM851983 KHH851983:KHI851983 KRD851983:KRE851983 LAZ851983:LBA851983 LKV851983:LKW851983 LUR851983:LUS851983 MEN851983:MEO851983 MOJ851983:MOK851983 MYF851983:MYG851983 NIB851983:NIC851983 NRX851983:NRY851983 OBT851983:OBU851983 OLP851983:OLQ851983 OVL851983:OVM851983 PFH851983:PFI851983 PPD851983:PPE851983 PYZ851983:PZA851983 QIV851983:QIW851983 QSR851983:QSS851983 RCN851983:RCO851983 RMJ851983:RMK851983 RWF851983:RWG851983 SGB851983:SGC851983 SPX851983:SPY851983 SZT851983:SZU851983 TJP851983:TJQ851983 TTL851983:TTM851983 UDH851983:UDI851983 UND851983:UNE851983 UWZ851983:UXA851983 VGV851983:VGW851983 VQR851983:VQS851983 WAN851983:WAO851983 WKJ851983:WKK851983 WUF851983:WUG851983 HT917519:HU917519 RP917519:RQ917519 ABL917519:ABM917519 ALH917519:ALI917519 AVD917519:AVE917519 BEZ917519:BFA917519 BOV917519:BOW917519 BYR917519:BYS917519 CIN917519:CIO917519 CSJ917519:CSK917519 DCF917519:DCG917519 DMB917519:DMC917519 DVX917519:DVY917519 EFT917519:EFU917519 EPP917519:EPQ917519 EZL917519:EZM917519 FJH917519:FJI917519 FTD917519:FTE917519 GCZ917519:GDA917519 GMV917519:GMW917519 GWR917519:GWS917519 HGN917519:HGO917519 HQJ917519:HQK917519 IAF917519:IAG917519 IKB917519:IKC917519 ITX917519:ITY917519 JDT917519:JDU917519 JNP917519:JNQ917519 JXL917519:JXM917519 KHH917519:KHI917519 KRD917519:KRE917519 LAZ917519:LBA917519 LKV917519:LKW917519 LUR917519:LUS917519 MEN917519:MEO917519 MOJ917519:MOK917519 MYF917519:MYG917519 NIB917519:NIC917519 NRX917519:NRY917519 OBT917519:OBU917519 OLP917519:OLQ917519 OVL917519:OVM917519 PFH917519:PFI917519 PPD917519:PPE917519 PYZ917519:PZA917519 QIV917519:QIW917519 QSR917519:QSS917519 RCN917519:RCO917519 RMJ917519:RMK917519 RWF917519:RWG917519 SGB917519:SGC917519 SPX917519:SPY917519 SZT917519:SZU917519 TJP917519:TJQ917519 TTL917519:TTM917519 UDH917519:UDI917519 UND917519:UNE917519 UWZ917519:UXA917519 VGV917519:VGW917519 VQR917519:VQS917519 WAN917519:WAO917519 WKJ917519:WKK917519 WUF917519:WUG917519 HT983055:HU983055 RP983055:RQ983055 ABL983055:ABM983055 ALH983055:ALI983055 AVD983055:AVE983055 BEZ983055:BFA983055 BOV983055:BOW983055 BYR983055:BYS983055 CIN983055:CIO983055 CSJ983055:CSK983055 DCF983055:DCG983055 DMB983055:DMC983055 DVX983055:DVY983055 EFT983055:EFU983055 EPP983055:EPQ983055 EZL983055:EZM983055 FJH983055:FJI983055 FTD983055:FTE983055 GCZ983055:GDA983055 GMV983055:GMW983055 GWR983055:GWS983055 HGN983055:HGO983055 HQJ983055:HQK983055 IAF983055:IAG983055 IKB983055:IKC983055 ITX983055:ITY983055 JDT983055:JDU983055 JNP983055:JNQ983055 JXL983055:JXM983055 KHH983055:KHI983055 KRD983055:KRE983055 LAZ983055:LBA983055 LKV983055:LKW983055 LUR983055:LUS983055 MEN983055:MEO983055 MOJ983055:MOK983055 MYF983055:MYG983055 NIB983055:NIC983055 NRX983055:NRY983055 OBT983055:OBU983055 OLP983055:OLQ983055 OVL983055:OVM983055 PFH983055:PFI983055 PPD983055:PPE983055 PYZ983055:PZA983055 QIV983055:QIW983055 QSR983055:QSS983055 RCN983055:RCO983055 RMJ983055:RMK983055 RWF983055:RWG983055 SGB983055:SGC983055 SPX983055:SPY983055 SZT983055:SZU983055 TJP983055:TJQ983055 TTL983055:TTM983055 UDH983055:UDI983055 UND983055:UNE983055 UWZ983055:UXA983055 VGV983055:VGW983055 VQR983055:VQS983055 WAN983055:WAO983055 WKJ983055:WKK983055 WUF983055:WUG983055 HW65551:HX65551 RS65551:RT65551 ABO65551:ABP65551 ALK65551:ALL65551 AVG65551:AVH65551 BFC65551:BFD65551 BOY65551:BOZ65551 BYU65551:BYV65551 CIQ65551:CIR65551 CSM65551:CSN65551 DCI65551:DCJ65551 DME65551:DMF65551 DWA65551:DWB65551 EFW65551:EFX65551 EPS65551:EPT65551 EZO65551:EZP65551 FJK65551:FJL65551 FTG65551:FTH65551 GDC65551:GDD65551 GMY65551:GMZ65551 GWU65551:GWV65551 HGQ65551:HGR65551 HQM65551:HQN65551 IAI65551:IAJ65551 IKE65551:IKF65551 IUA65551:IUB65551 JDW65551:JDX65551 JNS65551:JNT65551 JXO65551:JXP65551 KHK65551:KHL65551 KRG65551:KRH65551 LBC65551:LBD65551 LKY65551:LKZ65551 LUU65551:LUV65551 MEQ65551:MER65551 MOM65551:MON65551 MYI65551:MYJ65551 NIE65551:NIF65551 NSA65551:NSB65551 OBW65551:OBX65551 OLS65551:OLT65551 OVO65551:OVP65551 PFK65551:PFL65551 PPG65551:PPH65551 PZC65551:PZD65551 QIY65551:QIZ65551 QSU65551:QSV65551 RCQ65551:RCR65551 RMM65551:RMN65551 RWI65551:RWJ65551 SGE65551:SGF65551 SQA65551:SQB65551 SZW65551:SZX65551 TJS65551:TJT65551 TTO65551:TTP65551 UDK65551:UDL65551 UNG65551:UNH65551 UXC65551:UXD65551 VGY65551:VGZ65551 VQU65551:VQV65551 WAQ65551:WAR65551 WKM65551:WKN65551 WUI65551:WUJ65551 HW131087:HX131087 RS131087:RT131087 ABO131087:ABP131087 ALK131087:ALL131087 AVG131087:AVH131087 BFC131087:BFD131087 BOY131087:BOZ131087 BYU131087:BYV131087 CIQ131087:CIR131087 CSM131087:CSN131087 DCI131087:DCJ131087 DME131087:DMF131087 DWA131087:DWB131087 EFW131087:EFX131087 EPS131087:EPT131087 EZO131087:EZP131087 FJK131087:FJL131087 FTG131087:FTH131087 GDC131087:GDD131087 GMY131087:GMZ131087 GWU131087:GWV131087 HGQ131087:HGR131087 HQM131087:HQN131087 IAI131087:IAJ131087 IKE131087:IKF131087 IUA131087:IUB131087 JDW131087:JDX131087 JNS131087:JNT131087 JXO131087:JXP131087 KHK131087:KHL131087 KRG131087:KRH131087 LBC131087:LBD131087 LKY131087:LKZ131087 LUU131087:LUV131087 MEQ131087:MER131087 MOM131087:MON131087 MYI131087:MYJ131087 NIE131087:NIF131087 NSA131087:NSB131087 OBW131087:OBX131087 OLS131087:OLT131087 OVO131087:OVP131087 PFK131087:PFL131087 PPG131087:PPH131087 PZC131087:PZD131087 QIY131087:QIZ131087 QSU131087:QSV131087 RCQ131087:RCR131087 RMM131087:RMN131087 RWI131087:RWJ131087 SGE131087:SGF131087 SQA131087:SQB131087 SZW131087:SZX131087 TJS131087:TJT131087 TTO131087:TTP131087 UDK131087:UDL131087 UNG131087:UNH131087 UXC131087:UXD131087 VGY131087:VGZ131087 VQU131087:VQV131087 WAQ131087:WAR131087 WKM131087:WKN131087 WUI131087:WUJ131087 HW196623:HX196623 RS196623:RT196623 ABO196623:ABP196623 ALK196623:ALL196623 AVG196623:AVH196623 BFC196623:BFD196623 BOY196623:BOZ196623 BYU196623:BYV196623 CIQ196623:CIR196623 CSM196623:CSN196623 DCI196623:DCJ196623 DME196623:DMF196623 DWA196623:DWB196623 EFW196623:EFX196623 EPS196623:EPT196623 EZO196623:EZP196623 FJK196623:FJL196623 FTG196623:FTH196623 GDC196623:GDD196623 GMY196623:GMZ196623 GWU196623:GWV196623 HGQ196623:HGR196623 HQM196623:HQN196623 IAI196623:IAJ196623 IKE196623:IKF196623 IUA196623:IUB196623 JDW196623:JDX196623 JNS196623:JNT196623 JXO196623:JXP196623 KHK196623:KHL196623 KRG196623:KRH196623 LBC196623:LBD196623 LKY196623:LKZ196623 LUU196623:LUV196623 MEQ196623:MER196623 MOM196623:MON196623 MYI196623:MYJ196623 NIE196623:NIF196623 NSA196623:NSB196623 OBW196623:OBX196623 OLS196623:OLT196623 OVO196623:OVP196623 PFK196623:PFL196623 PPG196623:PPH196623 PZC196623:PZD196623 QIY196623:QIZ196623 QSU196623:QSV196623 RCQ196623:RCR196623 RMM196623:RMN196623 RWI196623:RWJ196623 SGE196623:SGF196623 SQA196623:SQB196623 SZW196623:SZX196623 TJS196623:TJT196623 TTO196623:TTP196623 UDK196623:UDL196623 UNG196623:UNH196623 UXC196623:UXD196623 VGY196623:VGZ196623 VQU196623:VQV196623 WAQ196623:WAR196623 WKM196623:WKN196623 WUI196623:WUJ196623 HW262159:HX262159 RS262159:RT262159 ABO262159:ABP262159 ALK262159:ALL262159 AVG262159:AVH262159 BFC262159:BFD262159 BOY262159:BOZ262159 BYU262159:BYV262159 CIQ262159:CIR262159 CSM262159:CSN262159 DCI262159:DCJ262159 DME262159:DMF262159 DWA262159:DWB262159 EFW262159:EFX262159 EPS262159:EPT262159 EZO262159:EZP262159 FJK262159:FJL262159 FTG262159:FTH262159 GDC262159:GDD262159 GMY262159:GMZ262159 GWU262159:GWV262159 HGQ262159:HGR262159 HQM262159:HQN262159 IAI262159:IAJ262159 IKE262159:IKF262159 IUA262159:IUB262159 JDW262159:JDX262159 JNS262159:JNT262159 JXO262159:JXP262159 KHK262159:KHL262159 KRG262159:KRH262159 LBC262159:LBD262159 LKY262159:LKZ262159 LUU262159:LUV262159 MEQ262159:MER262159 MOM262159:MON262159 MYI262159:MYJ262159 NIE262159:NIF262159 NSA262159:NSB262159 OBW262159:OBX262159 OLS262159:OLT262159 OVO262159:OVP262159 PFK262159:PFL262159 PPG262159:PPH262159 PZC262159:PZD262159 QIY262159:QIZ262159 QSU262159:QSV262159 RCQ262159:RCR262159 RMM262159:RMN262159 RWI262159:RWJ262159 SGE262159:SGF262159 SQA262159:SQB262159 SZW262159:SZX262159 TJS262159:TJT262159 TTO262159:TTP262159 UDK262159:UDL262159 UNG262159:UNH262159 UXC262159:UXD262159 VGY262159:VGZ262159 VQU262159:VQV262159 WAQ262159:WAR262159 WKM262159:WKN262159 WUI262159:WUJ262159 HW327695:HX327695 RS327695:RT327695 ABO327695:ABP327695 ALK327695:ALL327695 AVG327695:AVH327695 BFC327695:BFD327695 BOY327695:BOZ327695 BYU327695:BYV327695 CIQ327695:CIR327695 CSM327695:CSN327695 DCI327695:DCJ327695 DME327695:DMF327695 DWA327695:DWB327695 EFW327695:EFX327695 EPS327695:EPT327695 EZO327695:EZP327695 FJK327695:FJL327695 FTG327695:FTH327695 GDC327695:GDD327695 GMY327695:GMZ327695 GWU327695:GWV327695 HGQ327695:HGR327695 HQM327695:HQN327695 IAI327695:IAJ327695 IKE327695:IKF327695 IUA327695:IUB327695 JDW327695:JDX327695 JNS327695:JNT327695 JXO327695:JXP327695 KHK327695:KHL327695 KRG327695:KRH327695 LBC327695:LBD327695 LKY327695:LKZ327695 LUU327695:LUV327695 MEQ327695:MER327695 MOM327695:MON327695 MYI327695:MYJ327695 NIE327695:NIF327695 NSA327695:NSB327695 OBW327695:OBX327695 OLS327695:OLT327695 OVO327695:OVP327695 PFK327695:PFL327695 PPG327695:PPH327695 PZC327695:PZD327695 QIY327695:QIZ327695 QSU327695:QSV327695 RCQ327695:RCR327695 RMM327695:RMN327695 RWI327695:RWJ327695 SGE327695:SGF327695 SQA327695:SQB327695 SZW327695:SZX327695 TJS327695:TJT327695 TTO327695:TTP327695 UDK327695:UDL327695 UNG327695:UNH327695 UXC327695:UXD327695 VGY327695:VGZ327695 VQU327695:VQV327695 WAQ327695:WAR327695 WKM327695:WKN327695 WUI327695:WUJ327695 HW393231:HX393231 RS393231:RT393231 ABO393231:ABP393231 ALK393231:ALL393231 AVG393231:AVH393231 BFC393231:BFD393231 BOY393231:BOZ393231 BYU393231:BYV393231 CIQ393231:CIR393231 CSM393231:CSN393231 DCI393231:DCJ393231 DME393231:DMF393231 DWA393231:DWB393231 EFW393231:EFX393231 EPS393231:EPT393231 EZO393231:EZP393231 FJK393231:FJL393231 FTG393231:FTH393231 GDC393231:GDD393231 GMY393231:GMZ393231 GWU393231:GWV393231 HGQ393231:HGR393231 HQM393231:HQN393231 IAI393231:IAJ393231 IKE393231:IKF393231 IUA393231:IUB393231 JDW393231:JDX393231 JNS393231:JNT393231 JXO393231:JXP393231 KHK393231:KHL393231 KRG393231:KRH393231 LBC393231:LBD393231 LKY393231:LKZ393231 LUU393231:LUV393231 MEQ393231:MER393231 MOM393231:MON393231 MYI393231:MYJ393231 NIE393231:NIF393231 NSA393231:NSB393231 OBW393231:OBX393231 OLS393231:OLT393231 OVO393231:OVP393231 PFK393231:PFL393231 PPG393231:PPH393231 PZC393231:PZD393231 QIY393231:QIZ393231 QSU393231:QSV393231 RCQ393231:RCR393231 RMM393231:RMN393231 RWI393231:RWJ393231 SGE393231:SGF393231 SQA393231:SQB393231 SZW393231:SZX393231 TJS393231:TJT393231 TTO393231:TTP393231 UDK393231:UDL393231 UNG393231:UNH393231 UXC393231:UXD393231 VGY393231:VGZ393231 VQU393231:VQV393231 WAQ393231:WAR393231 WKM393231:WKN393231 WUI393231:WUJ393231 HW458767:HX458767 RS458767:RT458767 ABO458767:ABP458767 ALK458767:ALL458767 AVG458767:AVH458767 BFC458767:BFD458767 BOY458767:BOZ458767 BYU458767:BYV458767 CIQ458767:CIR458767 CSM458767:CSN458767 DCI458767:DCJ458767 DME458767:DMF458767 DWA458767:DWB458767 EFW458767:EFX458767 EPS458767:EPT458767 EZO458767:EZP458767 FJK458767:FJL458767 FTG458767:FTH458767 GDC458767:GDD458767 GMY458767:GMZ458767 GWU458767:GWV458767 HGQ458767:HGR458767 HQM458767:HQN458767 IAI458767:IAJ458767 IKE458767:IKF458767 IUA458767:IUB458767 JDW458767:JDX458767 JNS458767:JNT458767 JXO458767:JXP458767 KHK458767:KHL458767 KRG458767:KRH458767 LBC458767:LBD458767 LKY458767:LKZ458767 LUU458767:LUV458767 MEQ458767:MER458767 MOM458767:MON458767 MYI458767:MYJ458767 NIE458767:NIF458767 NSA458767:NSB458767 OBW458767:OBX458767 OLS458767:OLT458767 OVO458767:OVP458767 PFK458767:PFL458767 PPG458767:PPH458767 PZC458767:PZD458767 QIY458767:QIZ458767 QSU458767:QSV458767 RCQ458767:RCR458767 RMM458767:RMN458767 RWI458767:RWJ458767 SGE458767:SGF458767 SQA458767:SQB458767 SZW458767:SZX458767 TJS458767:TJT458767 TTO458767:TTP458767 UDK458767:UDL458767 UNG458767:UNH458767 UXC458767:UXD458767 VGY458767:VGZ458767 VQU458767:VQV458767 WAQ458767:WAR458767 WKM458767:WKN458767 WUI458767:WUJ458767 HW524303:HX524303 RS524303:RT524303 ABO524303:ABP524303 ALK524303:ALL524303 AVG524303:AVH524303 BFC524303:BFD524303 BOY524303:BOZ524303 BYU524303:BYV524303 CIQ524303:CIR524303 CSM524303:CSN524303 DCI524303:DCJ524303 DME524303:DMF524303 DWA524303:DWB524303 EFW524303:EFX524303 EPS524303:EPT524303 EZO524303:EZP524303 FJK524303:FJL524303 FTG524303:FTH524303 GDC524303:GDD524303 GMY524303:GMZ524303 GWU524303:GWV524303 HGQ524303:HGR524303 HQM524303:HQN524303 IAI524303:IAJ524303 IKE524303:IKF524303 IUA524303:IUB524303 JDW524303:JDX524303 JNS524303:JNT524303 JXO524303:JXP524303 KHK524303:KHL524303 KRG524303:KRH524303 LBC524303:LBD524303 LKY524303:LKZ524303 LUU524303:LUV524303 MEQ524303:MER524303 MOM524303:MON524303 MYI524303:MYJ524303 NIE524303:NIF524303 NSA524303:NSB524303 OBW524303:OBX524303 OLS524303:OLT524303 OVO524303:OVP524303 PFK524303:PFL524303 PPG524303:PPH524303 PZC524303:PZD524303 QIY524303:QIZ524303 QSU524303:QSV524303 RCQ524303:RCR524303 RMM524303:RMN524303 RWI524303:RWJ524303 SGE524303:SGF524303 SQA524303:SQB524303 SZW524303:SZX524303 TJS524303:TJT524303 TTO524303:TTP524303 UDK524303:UDL524303 UNG524303:UNH524303 UXC524303:UXD524303 VGY524303:VGZ524303 VQU524303:VQV524303 WAQ524303:WAR524303 WKM524303:WKN524303 WUI524303:WUJ524303 HW589839:HX589839 RS589839:RT589839 ABO589839:ABP589839 ALK589839:ALL589839 AVG589839:AVH589839 BFC589839:BFD589839 BOY589839:BOZ589839 BYU589839:BYV589839 CIQ589839:CIR589839 CSM589839:CSN589839 DCI589839:DCJ589839 DME589839:DMF589839 DWA589839:DWB589839 EFW589839:EFX589839 EPS589839:EPT589839 EZO589839:EZP589839 FJK589839:FJL589839 FTG589839:FTH589839 GDC589839:GDD589839 GMY589839:GMZ589839 GWU589839:GWV589839 HGQ589839:HGR589839 HQM589839:HQN589839 IAI589839:IAJ589839 IKE589839:IKF589839 IUA589839:IUB589839 JDW589839:JDX589839 JNS589839:JNT589839 JXO589839:JXP589839 KHK589839:KHL589839 KRG589839:KRH589839 LBC589839:LBD589839 LKY589839:LKZ589839 LUU589839:LUV589839 MEQ589839:MER589839 MOM589839:MON589839 MYI589839:MYJ589839 NIE589839:NIF589839 NSA589839:NSB589839 OBW589839:OBX589839 OLS589839:OLT589839 OVO589839:OVP589839 PFK589839:PFL589839 PPG589839:PPH589839 PZC589839:PZD589839 QIY589839:QIZ589839 QSU589839:QSV589839 RCQ589839:RCR589839 RMM589839:RMN589839 RWI589839:RWJ589839 SGE589839:SGF589839 SQA589839:SQB589839 SZW589839:SZX589839 TJS589839:TJT589839 TTO589839:TTP589839 UDK589839:UDL589839 UNG589839:UNH589839 UXC589839:UXD589839 VGY589839:VGZ589839 VQU589839:VQV589839 WAQ589839:WAR589839 WKM589839:WKN589839 WUI589839:WUJ589839 HW655375:HX655375 RS655375:RT655375 ABO655375:ABP655375 ALK655375:ALL655375 AVG655375:AVH655375 BFC655375:BFD655375 BOY655375:BOZ655375 BYU655375:BYV655375 CIQ655375:CIR655375 CSM655375:CSN655375 DCI655375:DCJ655375 DME655375:DMF655375 DWA655375:DWB655375 EFW655375:EFX655375 EPS655375:EPT655375 EZO655375:EZP655375 FJK655375:FJL655375 FTG655375:FTH655375 GDC655375:GDD655375 GMY655375:GMZ655375 GWU655375:GWV655375 HGQ655375:HGR655375 HQM655375:HQN655375 IAI655375:IAJ655375 IKE655375:IKF655375 IUA655375:IUB655375 JDW655375:JDX655375 JNS655375:JNT655375 JXO655375:JXP655375 KHK655375:KHL655375 KRG655375:KRH655375 LBC655375:LBD655375 LKY655375:LKZ655375 LUU655375:LUV655375 MEQ655375:MER655375 MOM655375:MON655375 MYI655375:MYJ655375 NIE655375:NIF655375 NSA655375:NSB655375 OBW655375:OBX655375 OLS655375:OLT655375 OVO655375:OVP655375 PFK655375:PFL655375 PPG655375:PPH655375 PZC655375:PZD655375 QIY655375:QIZ655375 QSU655375:QSV655375 RCQ655375:RCR655375 RMM655375:RMN655375 RWI655375:RWJ655375 SGE655375:SGF655375 SQA655375:SQB655375 SZW655375:SZX655375 TJS655375:TJT655375 TTO655375:TTP655375 UDK655375:UDL655375 UNG655375:UNH655375 UXC655375:UXD655375 VGY655375:VGZ655375 VQU655375:VQV655375 WAQ655375:WAR655375 WKM655375:WKN655375 WUI655375:WUJ655375 HW720911:HX720911 RS720911:RT720911 ABO720911:ABP720911 ALK720911:ALL720911 AVG720911:AVH720911 BFC720911:BFD720911 BOY720911:BOZ720911 BYU720911:BYV720911 CIQ720911:CIR720911 CSM720911:CSN720911 DCI720911:DCJ720911 DME720911:DMF720911 DWA720911:DWB720911 EFW720911:EFX720911 EPS720911:EPT720911 EZO720911:EZP720911 FJK720911:FJL720911 FTG720911:FTH720911 GDC720911:GDD720911 GMY720911:GMZ720911 GWU720911:GWV720911 HGQ720911:HGR720911 HQM720911:HQN720911 IAI720911:IAJ720911 IKE720911:IKF720911 IUA720911:IUB720911 JDW720911:JDX720911 JNS720911:JNT720911 JXO720911:JXP720911 KHK720911:KHL720911 KRG720911:KRH720911 LBC720911:LBD720911 LKY720911:LKZ720911 LUU720911:LUV720911 MEQ720911:MER720911 MOM720911:MON720911 MYI720911:MYJ720911 NIE720911:NIF720911 NSA720911:NSB720911 OBW720911:OBX720911 OLS720911:OLT720911 OVO720911:OVP720911 PFK720911:PFL720911 PPG720911:PPH720911 PZC720911:PZD720911 QIY720911:QIZ720911 QSU720911:QSV720911 RCQ720911:RCR720911 RMM720911:RMN720911 RWI720911:RWJ720911 SGE720911:SGF720911 SQA720911:SQB720911 SZW720911:SZX720911 TJS720911:TJT720911 TTO720911:TTP720911 UDK720911:UDL720911 UNG720911:UNH720911 UXC720911:UXD720911 VGY720911:VGZ720911 VQU720911:VQV720911 WAQ720911:WAR720911 WKM720911:WKN720911 WUI720911:WUJ720911 HW786447:HX786447 RS786447:RT786447 ABO786447:ABP786447 ALK786447:ALL786447 AVG786447:AVH786447 BFC786447:BFD786447 BOY786447:BOZ786447 BYU786447:BYV786447 CIQ786447:CIR786447 CSM786447:CSN786447 DCI786447:DCJ786447 DME786447:DMF786447 DWA786447:DWB786447 EFW786447:EFX786447 EPS786447:EPT786447 EZO786447:EZP786447 FJK786447:FJL786447 FTG786447:FTH786447 GDC786447:GDD786447 GMY786447:GMZ786447 GWU786447:GWV786447 HGQ786447:HGR786447 HQM786447:HQN786447 IAI786447:IAJ786447 IKE786447:IKF786447 IUA786447:IUB786447 JDW786447:JDX786447 JNS786447:JNT786447 JXO786447:JXP786447 KHK786447:KHL786447 KRG786447:KRH786447 LBC786447:LBD786447 LKY786447:LKZ786447 LUU786447:LUV786447 MEQ786447:MER786447 MOM786447:MON786447 MYI786447:MYJ786447 NIE786447:NIF786447 NSA786447:NSB786447 OBW786447:OBX786447 OLS786447:OLT786447 OVO786447:OVP786447 PFK786447:PFL786447 PPG786447:PPH786447 PZC786447:PZD786447 QIY786447:QIZ786447 QSU786447:QSV786447 RCQ786447:RCR786447 RMM786447:RMN786447 RWI786447:RWJ786447 SGE786447:SGF786447 SQA786447:SQB786447 SZW786447:SZX786447 TJS786447:TJT786447 TTO786447:TTP786447 UDK786447:UDL786447 UNG786447:UNH786447 UXC786447:UXD786447 VGY786447:VGZ786447 VQU786447:VQV786447 WAQ786447:WAR786447 WKM786447:WKN786447 WUI786447:WUJ786447 HW851983:HX851983 RS851983:RT851983 ABO851983:ABP851983 ALK851983:ALL851983 AVG851983:AVH851983 BFC851983:BFD851983 BOY851983:BOZ851983 BYU851983:BYV851983 CIQ851983:CIR851983 CSM851983:CSN851983 DCI851983:DCJ851983 DME851983:DMF851983 DWA851983:DWB851983 EFW851983:EFX851983 EPS851983:EPT851983 EZO851983:EZP851983 FJK851983:FJL851983 FTG851983:FTH851983 GDC851983:GDD851983 GMY851983:GMZ851983 GWU851983:GWV851983 HGQ851983:HGR851983 HQM851983:HQN851983 IAI851983:IAJ851983 IKE851983:IKF851983 IUA851983:IUB851983 JDW851983:JDX851983 JNS851983:JNT851983 JXO851983:JXP851983 KHK851983:KHL851983 KRG851983:KRH851983 LBC851983:LBD851983 LKY851983:LKZ851983 LUU851983:LUV851983 MEQ851983:MER851983 MOM851983:MON851983 MYI851983:MYJ851983 NIE851983:NIF851983 NSA851983:NSB851983 OBW851983:OBX851983 OLS851983:OLT851983 OVO851983:OVP851983 PFK851983:PFL851983 PPG851983:PPH851983 PZC851983:PZD851983 QIY851983:QIZ851983 QSU851983:QSV851983 RCQ851983:RCR851983 RMM851983:RMN851983 RWI851983:RWJ851983 SGE851983:SGF851983 SQA851983:SQB851983 SZW851983:SZX851983 TJS851983:TJT851983 TTO851983:TTP851983 UDK851983:UDL851983 UNG851983:UNH851983 UXC851983:UXD851983 VGY851983:VGZ851983 VQU851983:VQV851983 WAQ851983:WAR851983 WKM851983:WKN851983 WUI851983:WUJ851983 HW917519:HX917519 RS917519:RT917519 ABO917519:ABP917519 ALK917519:ALL917519 AVG917519:AVH917519 BFC917519:BFD917519 BOY917519:BOZ917519 BYU917519:BYV917519 CIQ917519:CIR917519 CSM917519:CSN917519 DCI917519:DCJ917519 DME917519:DMF917519 DWA917519:DWB917519 EFW917519:EFX917519 EPS917519:EPT917519 EZO917519:EZP917519 FJK917519:FJL917519 FTG917519:FTH917519 GDC917519:GDD917519 GMY917519:GMZ917519 GWU917519:GWV917519 HGQ917519:HGR917519 HQM917519:HQN917519 IAI917519:IAJ917519 IKE917519:IKF917519 IUA917519:IUB917519 JDW917519:JDX917519 JNS917519:JNT917519 JXO917519:JXP917519 KHK917519:KHL917519 KRG917519:KRH917519 LBC917519:LBD917519 LKY917519:LKZ917519 LUU917519:LUV917519 MEQ917519:MER917519 MOM917519:MON917519 MYI917519:MYJ917519 NIE917519:NIF917519 NSA917519:NSB917519 OBW917519:OBX917519 OLS917519:OLT917519 OVO917519:OVP917519 PFK917519:PFL917519 PPG917519:PPH917519 PZC917519:PZD917519 QIY917519:QIZ917519 QSU917519:QSV917519 RCQ917519:RCR917519 RMM917519:RMN917519 RWI917519:RWJ917519 SGE917519:SGF917519 SQA917519:SQB917519 SZW917519:SZX917519 TJS917519:TJT917519 TTO917519:TTP917519 UDK917519:UDL917519 UNG917519:UNH917519 UXC917519:UXD917519 VGY917519:VGZ917519 VQU917519:VQV917519 WAQ917519:WAR917519 WKM917519:WKN917519 WUI917519:WUJ917519 HW983055:HX983055 RS983055:RT983055 ABO983055:ABP983055 ALK983055:ALL983055 AVG983055:AVH983055 BFC983055:BFD983055 BOY983055:BOZ983055 BYU983055:BYV983055 CIQ983055:CIR983055 CSM983055:CSN983055 DCI983055:DCJ983055 DME983055:DMF983055 DWA983055:DWB983055 EFW983055:EFX983055 EPS983055:EPT983055 EZO983055:EZP983055 FJK983055:FJL983055 FTG983055:FTH983055 GDC983055:GDD983055 GMY983055:GMZ983055 GWU983055:GWV983055 HGQ983055:HGR983055 HQM983055:HQN983055 IAI983055:IAJ983055 IKE983055:IKF983055 IUA983055:IUB983055 JDW983055:JDX983055 JNS983055:JNT983055 JXO983055:JXP983055 KHK983055:KHL983055 KRG983055:KRH983055 LBC983055:LBD983055 LKY983055:LKZ983055 LUU983055:LUV983055 MEQ983055:MER983055 MOM983055:MON983055 MYI983055:MYJ983055 NIE983055:NIF983055 NSA983055:NSB983055 OBW983055:OBX983055 OLS983055:OLT983055 OVO983055:OVP983055 PFK983055:PFL983055 PPG983055:PPH983055 PZC983055:PZD983055 QIY983055:QIZ983055 QSU983055:QSV983055 RCQ983055:RCR983055 RMM983055:RMN983055 RWI983055:RWJ983055 SGE983055:SGF983055 SQA983055:SQB983055 SZW983055:SZX983055 TJS983055:TJT983055 TTO983055:TTP983055 UDK983055:UDL983055 UNG983055:UNH983055 UXC983055:UXD983055 VGY983055:VGZ983055 VQU983055:VQV983055 WAQ983055:WAR983055 WKM983055:WKN983055 WUI983055:WUJ983055 HZ65551:IA65551 RV65551:RW65551 ABR65551:ABS65551 ALN65551:ALO65551 AVJ65551:AVK65551 BFF65551:BFG65551 BPB65551:BPC65551 BYX65551:BYY65551 CIT65551:CIU65551 CSP65551:CSQ65551 DCL65551:DCM65551 DMH65551:DMI65551 DWD65551:DWE65551 EFZ65551:EGA65551 EPV65551:EPW65551 EZR65551:EZS65551 FJN65551:FJO65551 FTJ65551:FTK65551 GDF65551:GDG65551 GNB65551:GNC65551 GWX65551:GWY65551 HGT65551:HGU65551 HQP65551:HQQ65551 IAL65551:IAM65551 IKH65551:IKI65551 IUD65551:IUE65551 JDZ65551:JEA65551 JNV65551:JNW65551 JXR65551:JXS65551 KHN65551:KHO65551 KRJ65551:KRK65551 LBF65551:LBG65551 LLB65551:LLC65551 LUX65551:LUY65551 MET65551:MEU65551 MOP65551:MOQ65551 MYL65551:MYM65551 NIH65551:NII65551 NSD65551:NSE65551 OBZ65551:OCA65551 OLV65551:OLW65551 OVR65551:OVS65551 PFN65551:PFO65551 PPJ65551:PPK65551 PZF65551:PZG65551 QJB65551:QJC65551 QSX65551:QSY65551 RCT65551:RCU65551 RMP65551:RMQ65551 RWL65551:RWM65551 SGH65551:SGI65551 SQD65551:SQE65551 SZZ65551:TAA65551 TJV65551:TJW65551 TTR65551:TTS65551 UDN65551:UDO65551 UNJ65551:UNK65551 UXF65551:UXG65551 VHB65551:VHC65551 VQX65551:VQY65551 WAT65551:WAU65551 WKP65551:WKQ65551 WUL65551:WUM65551 HZ131087:IA131087 RV131087:RW131087 ABR131087:ABS131087 ALN131087:ALO131087 AVJ131087:AVK131087 BFF131087:BFG131087 BPB131087:BPC131087 BYX131087:BYY131087 CIT131087:CIU131087 CSP131087:CSQ131087 DCL131087:DCM131087 DMH131087:DMI131087 DWD131087:DWE131087 EFZ131087:EGA131087 EPV131087:EPW131087 EZR131087:EZS131087 FJN131087:FJO131087 FTJ131087:FTK131087 GDF131087:GDG131087 GNB131087:GNC131087 GWX131087:GWY131087 HGT131087:HGU131087 HQP131087:HQQ131087 IAL131087:IAM131087 IKH131087:IKI131087 IUD131087:IUE131087 JDZ131087:JEA131087 JNV131087:JNW131087 JXR131087:JXS131087 KHN131087:KHO131087 KRJ131087:KRK131087 LBF131087:LBG131087 LLB131087:LLC131087 LUX131087:LUY131087 MET131087:MEU131087 MOP131087:MOQ131087 MYL131087:MYM131087 NIH131087:NII131087 NSD131087:NSE131087 OBZ131087:OCA131087 OLV131087:OLW131087 OVR131087:OVS131087 PFN131087:PFO131087 PPJ131087:PPK131087 PZF131087:PZG131087 QJB131087:QJC131087 QSX131087:QSY131087 RCT131087:RCU131087 RMP131087:RMQ131087 RWL131087:RWM131087 SGH131087:SGI131087 SQD131087:SQE131087 SZZ131087:TAA131087 TJV131087:TJW131087 TTR131087:TTS131087 UDN131087:UDO131087 UNJ131087:UNK131087 UXF131087:UXG131087 VHB131087:VHC131087 VQX131087:VQY131087 WAT131087:WAU131087 WKP131087:WKQ131087 WUL131087:WUM131087 HZ196623:IA196623 RV196623:RW196623 ABR196623:ABS196623 ALN196623:ALO196623 AVJ196623:AVK196623 BFF196623:BFG196623 BPB196623:BPC196623 BYX196623:BYY196623 CIT196623:CIU196623 CSP196623:CSQ196623 DCL196623:DCM196623 DMH196623:DMI196623 DWD196623:DWE196623 EFZ196623:EGA196623 EPV196623:EPW196623 EZR196623:EZS196623 FJN196623:FJO196623 FTJ196623:FTK196623 GDF196623:GDG196623 GNB196623:GNC196623 GWX196623:GWY196623 HGT196623:HGU196623 HQP196623:HQQ196623 IAL196623:IAM196623 IKH196623:IKI196623 IUD196623:IUE196623 JDZ196623:JEA196623 JNV196623:JNW196623 JXR196623:JXS196623 KHN196623:KHO196623 KRJ196623:KRK196623 LBF196623:LBG196623 LLB196623:LLC196623 LUX196623:LUY196623 MET196623:MEU196623 MOP196623:MOQ196623 MYL196623:MYM196623 NIH196623:NII196623 NSD196623:NSE196623 OBZ196623:OCA196623 OLV196623:OLW196623 OVR196623:OVS196623 PFN196623:PFO196623 PPJ196623:PPK196623 PZF196623:PZG196623 QJB196623:QJC196623 QSX196623:QSY196623 RCT196623:RCU196623 RMP196623:RMQ196623 RWL196623:RWM196623 SGH196623:SGI196623 SQD196623:SQE196623 SZZ196623:TAA196623 TJV196623:TJW196623 TTR196623:TTS196623 UDN196623:UDO196623 UNJ196623:UNK196623 UXF196623:UXG196623 VHB196623:VHC196623 VQX196623:VQY196623 WAT196623:WAU196623 WKP196623:WKQ196623 WUL196623:WUM196623 HZ262159:IA262159 RV262159:RW262159 ABR262159:ABS262159 ALN262159:ALO262159 AVJ262159:AVK262159 BFF262159:BFG262159 BPB262159:BPC262159 BYX262159:BYY262159 CIT262159:CIU262159 CSP262159:CSQ262159 DCL262159:DCM262159 DMH262159:DMI262159 DWD262159:DWE262159 EFZ262159:EGA262159 EPV262159:EPW262159 EZR262159:EZS262159 FJN262159:FJO262159 FTJ262159:FTK262159 GDF262159:GDG262159 GNB262159:GNC262159 GWX262159:GWY262159 HGT262159:HGU262159 HQP262159:HQQ262159 IAL262159:IAM262159 IKH262159:IKI262159 IUD262159:IUE262159 JDZ262159:JEA262159 JNV262159:JNW262159 JXR262159:JXS262159 KHN262159:KHO262159 KRJ262159:KRK262159 LBF262159:LBG262159 LLB262159:LLC262159 LUX262159:LUY262159 MET262159:MEU262159 MOP262159:MOQ262159 MYL262159:MYM262159 NIH262159:NII262159 NSD262159:NSE262159 OBZ262159:OCA262159 OLV262159:OLW262159 OVR262159:OVS262159 PFN262159:PFO262159 PPJ262159:PPK262159 PZF262159:PZG262159 QJB262159:QJC262159 QSX262159:QSY262159 RCT262159:RCU262159 RMP262159:RMQ262159 RWL262159:RWM262159 SGH262159:SGI262159 SQD262159:SQE262159 SZZ262159:TAA262159 TJV262159:TJW262159 TTR262159:TTS262159 UDN262159:UDO262159 UNJ262159:UNK262159 UXF262159:UXG262159 VHB262159:VHC262159 VQX262159:VQY262159 WAT262159:WAU262159 WKP262159:WKQ262159 WUL262159:WUM262159 HZ327695:IA327695 RV327695:RW327695 ABR327695:ABS327695 ALN327695:ALO327695 AVJ327695:AVK327695 BFF327695:BFG327695 BPB327695:BPC327695 BYX327695:BYY327695 CIT327695:CIU327695 CSP327695:CSQ327695 DCL327695:DCM327695 DMH327695:DMI327695 DWD327695:DWE327695 EFZ327695:EGA327695 EPV327695:EPW327695 EZR327695:EZS327695 FJN327695:FJO327695 FTJ327695:FTK327695 GDF327695:GDG327695 GNB327695:GNC327695 GWX327695:GWY327695 HGT327695:HGU327695 HQP327695:HQQ327695 IAL327695:IAM327695 IKH327695:IKI327695 IUD327695:IUE327695 JDZ327695:JEA327695 JNV327695:JNW327695 JXR327695:JXS327695 KHN327695:KHO327695 KRJ327695:KRK327695 LBF327695:LBG327695 LLB327695:LLC327695 LUX327695:LUY327695 MET327695:MEU327695 MOP327695:MOQ327695 MYL327695:MYM327695 NIH327695:NII327695 NSD327695:NSE327695 OBZ327695:OCA327695 OLV327695:OLW327695 OVR327695:OVS327695 PFN327695:PFO327695 PPJ327695:PPK327695 PZF327695:PZG327695 QJB327695:QJC327695 QSX327695:QSY327695 RCT327695:RCU327695 RMP327695:RMQ327695 RWL327695:RWM327695 SGH327695:SGI327695 SQD327695:SQE327695 SZZ327695:TAA327695 TJV327695:TJW327695 TTR327695:TTS327695 UDN327695:UDO327695 UNJ327695:UNK327695 UXF327695:UXG327695 VHB327695:VHC327695 VQX327695:VQY327695 WAT327695:WAU327695 WKP327695:WKQ327695 WUL327695:WUM327695 HZ393231:IA393231 RV393231:RW393231 ABR393231:ABS393231 ALN393231:ALO393231 AVJ393231:AVK393231 BFF393231:BFG393231 BPB393231:BPC393231 BYX393231:BYY393231 CIT393231:CIU393231 CSP393231:CSQ393231 DCL393231:DCM393231 DMH393231:DMI393231 DWD393231:DWE393231 EFZ393231:EGA393231 EPV393231:EPW393231 EZR393231:EZS393231 FJN393231:FJO393231 FTJ393231:FTK393231 GDF393231:GDG393231 GNB393231:GNC393231 GWX393231:GWY393231 HGT393231:HGU393231 HQP393231:HQQ393231 IAL393231:IAM393231 IKH393231:IKI393231 IUD393231:IUE393231 JDZ393231:JEA393231 JNV393231:JNW393231 JXR393231:JXS393231 KHN393231:KHO393231 KRJ393231:KRK393231 LBF393231:LBG393231 LLB393231:LLC393231 LUX393231:LUY393231 MET393231:MEU393231 MOP393231:MOQ393231 MYL393231:MYM393231 NIH393231:NII393231 NSD393231:NSE393231 OBZ393231:OCA393231 OLV393231:OLW393231 OVR393231:OVS393231 PFN393231:PFO393231 PPJ393231:PPK393231 PZF393231:PZG393231 QJB393231:QJC393231 QSX393231:QSY393231 RCT393231:RCU393231 RMP393231:RMQ393231 RWL393231:RWM393231 SGH393231:SGI393231 SQD393231:SQE393231 SZZ393231:TAA393231 TJV393231:TJW393231 TTR393231:TTS393231 UDN393231:UDO393231 UNJ393231:UNK393231 UXF393231:UXG393231 VHB393231:VHC393231 VQX393231:VQY393231 WAT393231:WAU393231 WKP393231:WKQ393231 WUL393231:WUM393231 HZ458767:IA458767 RV458767:RW458767 ABR458767:ABS458767 ALN458767:ALO458767 AVJ458767:AVK458767 BFF458767:BFG458767 BPB458767:BPC458767 BYX458767:BYY458767 CIT458767:CIU458767 CSP458767:CSQ458767 DCL458767:DCM458767 DMH458767:DMI458767 DWD458767:DWE458767 EFZ458767:EGA458767 EPV458767:EPW458767 EZR458767:EZS458767 FJN458767:FJO458767 FTJ458767:FTK458767 GDF458767:GDG458767 GNB458767:GNC458767 GWX458767:GWY458767 HGT458767:HGU458767 HQP458767:HQQ458767 IAL458767:IAM458767 IKH458767:IKI458767 IUD458767:IUE458767 JDZ458767:JEA458767 JNV458767:JNW458767 JXR458767:JXS458767 KHN458767:KHO458767 KRJ458767:KRK458767 LBF458767:LBG458767 LLB458767:LLC458767 LUX458767:LUY458767 MET458767:MEU458767 MOP458767:MOQ458767 MYL458767:MYM458767 NIH458767:NII458767 NSD458767:NSE458767 OBZ458767:OCA458767 OLV458767:OLW458767 OVR458767:OVS458767 PFN458767:PFO458767 PPJ458767:PPK458767 PZF458767:PZG458767 QJB458767:QJC458767 QSX458767:QSY458767 RCT458767:RCU458767 RMP458767:RMQ458767 RWL458767:RWM458767 SGH458767:SGI458767 SQD458767:SQE458767 SZZ458767:TAA458767 TJV458767:TJW458767 TTR458767:TTS458767 UDN458767:UDO458767 UNJ458767:UNK458767 UXF458767:UXG458767 VHB458767:VHC458767 VQX458767:VQY458767 WAT458767:WAU458767 WKP458767:WKQ458767 WUL458767:WUM458767 HZ524303:IA524303 RV524303:RW524303 ABR524303:ABS524303 ALN524303:ALO524303 AVJ524303:AVK524303 BFF524303:BFG524303 BPB524303:BPC524303 BYX524303:BYY524303 CIT524303:CIU524303 CSP524303:CSQ524303 DCL524303:DCM524303 DMH524303:DMI524303 DWD524303:DWE524303 EFZ524303:EGA524303 EPV524303:EPW524303 EZR524303:EZS524303 FJN524303:FJO524303 FTJ524303:FTK524303 GDF524303:GDG524303 GNB524303:GNC524303 GWX524303:GWY524303 HGT524303:HGU524303 HQP524303:HQQ524303 IAL524303:IAM524303 IKH524303:IKI524303 IUD524303:IUE524303 JDZ524303:JEA524303 JNV524303:JNW524303 JXR524303:JXS524303 KHN524303:KHO524303 KRJ524303:KRK524303 LBF524303:LBG524303 LLB524303:LLC524303 LUX524303:LUY524303 MET524303:MEU524303 MOP524303:MOQ524303 MYL524303:MYM524303 NIH524303:NII524303 NSD524303:NSE524303 OBZ524303:OCA524303 OLV524303:OLW524303 OVR524303:OVS524303 PFN524303:PFO524303 PPJ524303:PPK524303 PZF524303:PZG524303 QJB524303:QJC524303 QSX524303:QSY524303 RCT524303:RCU524303 RMP524303:RMQ524303 RWL524303:RWM524303 SGH524303:SGI524303 SQD524303:SQE524303 SZZ524303:TAA524303 TJV524303:TJW524303 TTR524303:TTS524303 UDN524303:UDO524303 UNJ524303:UNK524303 UXF524303:UXG524303 VHB524303:VHC524303 VQX524303:VQY524303 WAT524303:WAU524303 WKP524303:WKQ524303 WUL524303:WUM524303 HZ589839:IA589839 RV589839:RW589839 ABR589839:ABS589839 ALN589839:ALO589839 AVJ589839:AVK589839 BFF589839:BFG589839 BPB589839:BPC589839 BYX589839:BYY589839 CIT589839:CIU589839 CSP589839:CSQ589839 DCL589839:DCM589839 DMH589839:DMI589839 DWD589839:DWE589839 EFZ589839:EGA589839 EPV589839:EPW589839 EZR589839:EZS589839 FJN589839:FJO589839 FTJ589839:FTK589839 GDF589839:GDG589839 GNB589839:GNC589839 GWX589839:GWY589839 HGT589839:HGU589839 HQP589839:HQQ589839 IAL589839:IAM589839 IKH589839:IKI589839 IUD589839:IUE589839 JDZ589839:JEA589839 JNV589839:JNW589839 JXR589839:JXS589839 KHN589839:KHO589839 KRJ589839:KRK589839 LBF589839:LBG589839 LLB589839:LLC589839 LUX589839:LUY589839 MET589839:MEU589839 MOP589839:MOQ589839 MYL589839:MYM589839 NIH589839:NII589839 NSD589839:NSE589839 OBZ589839:OCA589839 OLV589839:OLW589839 OVR589839:OVS589839 PFN589839:PFO589839 PPJ589839:PPK589839 PZF589839:PZG589839 QJB589839:QJC589839 QSX589839:QSY589839 RCT589839:RCU589839 RMP589839:RMQ589839 RWL589839:RWM589839 SGH589839:SGI589839 SQD589839:SQE589839 SZZ589839:TAA589839 TJV589839:TJW589839 TTR589839:TTS589839 UDN589839:UDO589839 UNJ589839:UNK589839 UXF589839:UXG589839 VHB589839:VHC589839 VQX589839:VQY589839 WAT589839:WAU589839 WKP589839:WKQ589839 WUL589839:WUM589839 HZ655375:IA655375 RV655375:RW655375 ABR655375:ABS655375 ALN655375:ALO655375 AVJ655375:AVK655375 BFF655375:BFG655375 BPB655375:BPC655375 BYX655375:BYY655375 CIT655375:CIU655375 CSP655375:CSQ655375 DCL655375:DCM655375 DMH655375:DMI655375 DWD655375:DWE655375 EFZ655375:EGA655375 EPV655375:EPW655375 EZR655375:EZS655375 FJN655375:FJO655375 FTJ655375:FTK655375 GDF655375:GDG655375 GNB655375:GNC655375 GWX655375:GWY655375 HGT655375:HGU655375 HQP655375:HQQ655375 IAL655375:IAM655375 IKH655375:IKI655375 IUD655375:IUE655375 JDZ655375:JEA655375 JNV655375:JNW655375 JXR655375:JXS655375 KHN655375:KHO655375 KRJ655375:KRK655375 LBF655375:LBG655375 LLB655375:LLC655375 LUX655375:LUY655375 MET655375:MEU655375 MOP655375:MOQ655375 MYL655375:MYM655375 NIH655375:NII655375 NSD655375:NSE655375 OBZ655375:OCA655375 OLV655375:OLW655375 OVR655375:OVS655375 PFN655375:PFO655375 PPJ655375:PPK655375 PZF655375:PZG655375 QJB655375:QJC655375 QSX655375:QSY655375 RCT655375:RCU655375 RMP655375:RMQ655375 RWL655375:RWM655375 SGH655375:SGI655375 SQD655375:SQE655375 SZZ655375:TAA655375 TJV655375:TJW655375 TTR655375:TTS655375 UDN655375:UDO655375 UNJ655375:UNK655375 UXF655375:UXG655375 VHB655375:VHC655375 VQX655375:VQY655375 WAT655375:WAU655375 WKP655375:WKQ655375 WUL655375:WUM655375 HZ720911:IA720911 RV720911:RW720911 ABR720911:ABS720911 ALN720911:ALO720911 AVJ720911:AVK720911 BFF720911:BFG720911 BPB720911:BPC720911 BYX720911:BYY720911 CIT720911:CIU720911 CSP720911:CSQ720911 DCL720911:DCM720911 DMH720911:DMI720911 DWD720911:DWE720911 EFZ720911:EGA720911 EPV720911:EPW720911 EZR720911:EZS720911 FJN720911:FJO720911 FTJ720911:FTK720911 GDF720911:GDG720911 GNB720911:GNC720911 GWX720911:GWY720911 HGT720911:HGU720911 HQP720911:HQQ720911 IAL720911:IAM720911 IKH720911:IKI720911 IUD720911:IUE720911 JDZ720911:JEA720911 JNV720911:JNW720911 JXR720911:JXS720911 KHN720911:KHO720911 KRJ720911:KRK720911 LBF720911:LBG720911 LLB720911:LLC720911 LUX720911:LUY720911 MET720911:MEU720911 MOP720911:MOQ720911 MYL720911:MYM720911 NIH720911:NII720911 NSD720911:NSE720911 OBZ720911:OCA720911 OLV720911:OLW720911 OVR720911:OVS720911 PFN720911:PFO720911 PPJ720911:PPK720911 PZF720911:PZG720911 QJB720911:QJC720911 QSX720911:QSY720911 RCT720911:RCU720911 RMP720911:RMQ720911 RWL720911:RWM720911 SGH720911:SGI720911 SQD720911:SQE720911 SZZ720911:TAA720911 TJV720911:TJW720911 TTR720911:TTS720911 UDN720911:UDO720911 UNJ720911:UNK720911 UXF720911:UXG720911 VHB720911:VHC720911 VQX720911:VQY720911 WAT720911:WAU720911 WKP720911:WKQ720911 WUL720911:WUM720911 HZ786447:IA786447 RV786447:RW786447 ABR786447:ABS786447 ALN786447:ALO786447 AVJ786447:AVK786447 BFF786447:BFG786447 BPB786447:BPC786447 BYX786447:BYY786447 CIT786447:CIU786447 CSP786447:CSQ786447 DCL786447:DCM786447 DMH786447:DMI786447 DWD786447:DWE786447 EFZ786447:EGA786447 EPV786447:EPW786447 EZR786447:EZS786447 FJN786447:FJO786447 FTJ786447:FTK786447 GDF786447:GDG786447 GNB786447:GNC786447 GWX786447:GWY786447 HGT786447:HGU786447 HQP786447:HQQ786447 IAL786447:IAM786447 IKH786447:IKI786447 IUD786447:IUE786447 JDZ786447:JEA786447 JNV786447:JNW786447 JXR786447:JXS786447 KHN786447:KHO786447 KRJ786447:KRK786447 LBF786447:LBG786447 LLB786447:LLC786447 LUX786447:LUY786447 MET786447:MEU786447 MOP786447:MOQ786447 MYL786447:MYM786447 NIH786447:NII786447 NSD786447:NSE786447 OBZ786447:OCA786447 OLV786447:OLW786447 OVR786447:OVS786447 PFN786447:PFO786447 PPJ786447:PPK786447 PZF786447:PZG786447 QJB786447:QJC786447 QSX786447:QSY786447 RCT786447:RCU786447 RMP786447:RMQ786447 RWL786447:RWM786447 SGH786447:SGI786447 SQD786447:SQE786447 SZZ786447:TAA786447 TJV786447:TJW786447 TTR786447:TTS786447 UDN786447:UDO786447 UNJ786447:UNK786447 UXF786447:UXG786447 VHB786447:VHC786447 VQX786447:VQY786447 WAT786447:WAU786447 WKP786447:WKQ786447 WUL786447:WUM786447 HZ851983:IA851983 RV851983:RW851983 ABR851983:ABS851983 ALN851983:ALO851983 AVJ851983:AVK851983 BFF851983:BFG851983 BPB851983:BPC851983 BYX851983:BYY851983 CIT851983:CIU851983 CSP851983:CSQ851983 DCL851983:DCM851983 DMH851983:DMI851983 DWD851983:DWE851983 EFZ851983:EGA851983 EPV851983:EPW851983 EZR851983:EZS851983 FJN851983:FJO851983 FTJ851983:FTK851983 GDF851983:GDG851983 GNB851983:GNC851983 GWX851983:GWY851983 HGT851983:HGU851983 HQP851983:HQQ851983 IAL851983:IAM851983 IKH851983:IKI851983 IUD851983:IUE851983 JDZ851983:JEA851983 JNV851983:JNW851983 JXR851983:JXS851983 KHN851983:KHO851983 KRJ851983:KRK851983 LBF851983:LBG851983 LLB851983:LLC851983 LUX851983:LUY851983 MET851983:MEU851983 MOP851983:MOQ851983 MYL851983:MYM851983 NIH851983:NII851983 NSD851983:NSE851983 OBZ851983:OCA851983 OLV851983:OLW851983 OVR851983:OVS851983 PFN851983:PFO851983 PPJ851983:PPK851983 PZF851983:PZG851983 QJB851983:QJC851983 QSX851983:QSY851983 RCT851983:RCU851983 RMP851983:RMQ851983 RWL851983:RWM851983 SGH851983:SGI851983 SQD851983:SQE851983 SZZ851983:TAA851983 TJV851983:TJW851983 TTR851983:TTS851983 UDN851983:UDO851983 UNJ851983:UNK851983 UXF851983:UXG851983 VHB851983:VHC851983 VQX851983:VQY851983 WAT851983:WAU851983 WKP851983:WKQ851983 WUL851983:WUM851983 HZ917519:IA917519 RV917519:RW917519 ABR917519:ABS917519 ALN917519:ALO917519 AVJ917519:AVK917519 BFF917519:BFG917519 BPB917519:BPC917519 BYX917519:BYY917519 CIT917519:CIU917519 CSP917519:CSQ917519 DCL917519:DCM917519 DMH917519:DMI917519 DWD917519:DWE917519 EFZ917519:EGA917519 EPV917519:EPW917519 EZR917519:EZS917519 FJN917519:FJO917519 FTJ917519:FTK917519 GDF917519:GDG917519 GNB917519:GNC917519 GWX917519:GWY917519 HGT917519:HGU917519 HQP917519:HQQ917519 IAL917519:IAM917519 IKH917519:IKI917519 IUD917519:IUE917519 JDZ917519:JEA917519 JNV917519:JNW917519 JXR917519:JXS917519 KHN917519:KHO917519 KRJ917519:KRK917519 LBF917519:LBG917519 LLB917519:LLC917519 LUX917519:LUY917519 MET917519:MEU917519 MOP917519:MOQ917519 MYL917519:MYM917519 NIH917519:NII917519 NSD917519:NSE917519 OBZ917519:OCA917519 OLV917519:OLW917519 OVR917519:OVS917519 PFN917519:PFO917519 PPJ917519:PPK917519 PZF917519:PZG917519 QJB917519:QJC917519 QSX917519:QSY917519 RCT917519:RCU917519 RMP917519:RMQ917519 RWL917519:RWM917519 SGH917519:SGI917519 SQD917519:SQE917519 SZZ917519:TAA917519 TJV917519:TJW917519 TTR917519:TTS917519 UDN917519:UDO917519 UNJ917519:UNK917519 UXF917519:UXG917519 VHB917519:VHC917519 VQX917519:VQY917519 WAT917519:WAU917519 WKP917519:WKQ917519 WUL917519:WUM917519 HZ983055:IA983055 RV983055:RW983055 ABR983055:ABS983055 ALN983055:ALO983055 AVJ983055:AVK983055 BFF983055:BFG983055 BPB983055:BPC983055 BYX983055:BYY983055 CIT983055:CIU983055 CSP983055:CSQ983055 DCL983055:DCM983055 DMH983055:DMI983055 DWD983055:DWE983055 EFZ983055:EGA983055 EPV983055:EPW983055 EZR983055:EZS983055 FJN983055:FJO983055 FTJ983055:FTK983055 GDF983055:GDG983055 GNB983055:GNC983055 GWX983055:GWY983055 HGT983055:HGU983055 HQP983055:HQQ983055 IAL983055:IAM983055 IKH983055:IKI983055 IUD983055:IUE983055 JDZ983055:JEA983055 JNV983055:JNW983055 JXR983055:JXS983055 KHN983055:KHO983055 KRJ983055:KRK983055 LBF983055:LBG983055 LLB983055:LLC983055 LUX983055:LUY983055 MET983055:MEU983055 MOP983055:MOQ983055 MYL983055:MYM983055 NIH983055:NII983055 NSD983055:NSE983055 OBZ983055:OCA983055 OLV983055:OLW983055 OVR983055:OVS983055 PFN983055:PFO983055 PPJ983055:PPK983055 PZF983055:PZG983055 QJB983055:QJC983055 QSX983055:QSY983055 RCT983055:RCU983055 RMP983055:RMQ983055 RWL983055:RWM983055 SGH983055:SGI983055 SQD983055:SQE983055 SZZ983055:TAA983055 TJV983055:TJW983055 TTR983055:TTS983055 UDN983055:UDO983055 UNJ983055:UNK983055 UXF983055:UXG983055 VHB983055:VHC983055 VQX983055:VQY983055 WAT983055:WAU983055 WKP983055:WKQ983055 WUL983055:WUM983055 IF65551:IG65551 SB65551:SC65551 ABX65551:ABY65551 ALT65551:ALU65551 AVP65551:AVQ65551 BFL65551:BFM65551 BPH65551:BPI65551 BZD65551:BZE65551 CIZ65551:CJA65551 CSV65551:CSW65551 DCR65551:DCS65551 DMN65551:DMO65551 DWJ65551:DWK65551 EGF65551:EGG65551 EQB65551:EQC65551 EZX65551:EZY65551 FJT65551:FJU65551 FTP65551:FTQ65551 GDL65551:GDM65551 GNH65551:GNI65551 GXD65551:GXE65551 HGZ65551:HHA65551 HQV65551:HQW65551 IAR65551:IAS65551 IKN65551:IKO65551 IUJ65551:IUK65551 JEF65551:JEG65551 JOB65551:JOC65551 JXX65551:JXY65551 KHT65551:KHU65551 KRP65551:KRQ65551 LBL65551:LBM65551 LLH65551:LLI65551 LVD65551:LVE65551 MEZ65551:MFA65551 MOV65551:MOW65551 MYR65551:MYS65551 NIN65551:NIO65551 NSJ65551:NSK65551 OCF65551:OCG65551 OMB65551:OMC65551 OVX65551:OVY65551 PFT65551:PFU65551 PPP65551:PPQ65551 PZL65551:PZM65551 QJH65551:QJI65551 QTD65551:QTE65551 RCZ65551:RDA65551 RMV65551:RMW65551 RWR65551:RWS65551 SGN65551:SGO65551 SQJ65551:SQK65551 TAF65551:TAG65551 TKB65551:TKC65551 TTX65551:TTY65551 UDT65551:UDU65551 UNP65551:UNQ65551 UXL65551:UXM65551 VHH65551:VHI65551 VRD65551:VRE65551 WAZ65551:WBA65551 WKV65551:WKW65551 WUR65551:WUS65551 IF131087:IG131087 SB131087:SC131087 ABX131087:ABY131087 ALT131087:ALU131087 AVP131087:AVQ131087 BFL131087:BFM131087 BPH131087:BPI131087 BZD131087:BZE131087 CIZ131087:CJA131087 CSV131087:CSW131087 DCR131087:DCS131087 DMN131087:DMO131087 DWJ131087:DWK131087 EGF131087:EGG131087 EQB131087:EQC131087 EZX131087:EZY131087 FJT131087:FJU131087 FTP131087:FTQ131087 GDL131087:GDM131087 GNH131087:GNI131087 GXD131087:GXE131087 HGZ131087:HHA131087 HQV131087:HQW131087 IAR131087:IAS131087 IKN131087:IKO131087 IUJ131087:IUK131087 JEF131087:JEG131087 JOB131087:JOC131087 JXX131087:JXY131087 KHT131087:KHU131087 KRP131087:KRQ131087 LBL131087:LBM131087 LLH131087:LLI131087 LVD131087:LVE131087 MEZ131087:MFA131087 MOV131087:MOW131087 MYR131087:MYS131087 NIN131087:NIO131087 NSJ131087:NSK131087 OCF131087:OCG131087 OMB131087:OMC131087 OVX131087:OVY131087 PFT131087:PFU131087 PPP131087:PPQ131087 PZL131087:PZM131087 QJH131087:QJI131087 QTD131087:QTE131087 RCZ131087:RDA131087 RMV131087:RMW131087 RWR131087:RWS131087 SGN131087:SGO131087 SQJ131087:SQK131087 TAF131087:TAG131087 TKB131087:TKC131087 TTX131087:TTY131087 UDT131087:UDU131087 UNP131087:UNQ131087 UXL131087:UXM131087 VHH131087:VHI131087 VRD131087:VRE131087 WAZ131087:WBA131087 WKV131087:WKW131087 WUR131087:WUS131087 IF196623:IG196623 SB196623:SC196623 ABX196623:ABY196623 ALT196623:ALU196623 AVP196623:AVQ196623 BFL196623:BFM196623 BPH196623:BPI196623 BZD196623:BZE196623 CIZ196623:CJA196623 CSV196623:CSW196623 DCR196623:DCS196623 DMN196623:DMO196623 DWJ196623:DWK196623 EGF196623:EGG196623 EQB196623:EQC196623 EZX196623:EZY196623 FJT196623:FJU196623 FTP196623:FTQ196623 GDL196623:GDM196623 GNH196623:GNI196623 GXD196623:GXE196623 HGZ196623:HHA196623 HQV196623:HQW196623 IAR196623:IAS196623 IKN196623:IKO196623 IUJ196623:IUK196623 JEF196623:JEG196623 JOB196623:JOC196623 JXX196623:JXY196623 KHT196623:KHU196623 KRP196623:KRQ196623 LBL196623:LBM196623 LLH196623:LLI196623 LVD196623:LVE196623 MEZ196623:MFA196623 MOV196623:MOW196623 MYR196623:MYS196623 NIN196623:NIO196623 NSJ196623:NSK196623 OCF196623:OCG196623 OMB196623:OMC196623 OVX196623:OVY196623 PFT196623:PFU196623 PPP196623:PPQ196623 PZL196623:PZM196623 QJH196623:QJI196623 QTD196623:QTE196623 RCZ196623:RDA196623 RMV196623:RMW196623 RWR196623:RWS196623 SGN196623:SGO196623 SQJ196623:SQK196623 TAF196623:TAG196623 TKB196623:TKC196623 TTX196623:TTY196623 UDT196623:UDU196623 UNP196623:UNQ196623 UXL196623:UXM196623 VHH196623:VHI196623 VRD196623:VRE196623 WAZ196623:WBA196623 WKV196623:WKW196623 WUR196623:WUS196623 IF262159:IG262159 SB262159:SC262159 ABX262159:ABY262159 ALT262159:ALU262159 AVP262159:AVQ262159 BFL262159:BFM262159 BPH262159:BPI262159 BZD262159:BZE262159 CIZ262159:CJA262159 CSV262159:CSW262159 DCR262159:DCS262159 DMN262159:DMO262159 DWJ262159:DWK262159 EGF262159:EGG262159 EQB262159:EQC262159 EZX262159:EZY262159 FJT262159:FJU262159 FTP262159:FTQ262159 GDL262159:GDM262159 GNH262159:GNI262159 GXD262159:GXE262159 HGZ262159:HHA262159 HQV262159:HQW262159 IAR262159:IAS262159 IKN262159:IKO262159 IUJ262159:IUK262159 JEF262159:JEG262159 JOB262159:JOC262159 JXX262159:JXY262159 KHT262159:KHU262159 KRP262159:KRQ262159 LBL262159:LBM262159 LLH262159:LLI262159 LVD262159:LVE262159 MEZ262159:MFA262159 MOV262159:MOW262159 MYR262159:MYS262159 NIN262159:NIO262159 NSJ262159:NSK262159 OCF262159:OCG262159 OMB262159:OMC262159 OVX262159:OVY262159 PFT262159:PFU262159 PPP262159:PPQ262159 PZL262159:PZM262159 QJH262159:QJI262159 QTD262159:QTE262159 RCZ262159:RDA262159 RMV262159:RMW262159 RWR262159:RWS262159 SGN262159:SGO262159 SQJ262159:SQK262159 TAF262159:TAG262159 TKB262159:TKC262159 TTX262159:TTY262159 UDT262159:UDU262159 UNP262159:UNQ262159 UXL262159:UXM262159 VHH262159:VHI262159 VRD262159:VRE262159 WAZ262159:WBA262159 WKV262159:WKW262159 WUR262159:WUS262159 IF327695:IG327695 SB327695:SC327695 ABX327695:ABY327695 ALT327695:ALU327695 AVP327695:AVQ327695 BFL327695:BFM327695 BPH327695:BPI327695 BZD327695:BZE327695 CIZ327695:CJA327695 CSV327695:CSW327695 DCR327695:DCS327695 DMN327695:DMO327695 DWJ327695:DWK327695 EGF327695:EGG327695 EQB327695:EQC327695 EZX327695:EZY327695 FJT327695:FJU327695 FTP327695:FTQ327695 GDL327695:GDM327695 GNH327695:GNI327695 GXD327695:GXE327695 HGZ327695:HHA327695 HQV327695:HQW327695 IAR327695:IAS327695 IKN327695:IKO327695 IUJ327695:IUK327695 JEF327695:JEG327695 JOB327695:JOC327695 JXX327695:JXY327695 KHT327695:KHU327695 KRP327695:KRQ327695 LBL327695:LBM327695 LLH327695:LLI327695 LVD327695:LVE327695 MEZ327695:MFA327695 MOV327695:MOW327695 MYR327695:MYS327695 NIN327695:NIO327695 NSJ327695:NSK327695 OCF327695:OCG327695 OMB327695:OMC327695 OVX327695:OVY327695 PFT327695:PFU327695 PPP327695:PPQ327695 PZL327695:PZM327695 QJH327695:QJI327695 QTD327695:QTE327695 RCZ327695:RDA327695 RMV327695:RMW327695 RWR327695:RWS327695 SGN327695:SGO327695 SQJ327695:SQK327695 TAF327695:TAG327695 TKB327695:TKC327695 TTX327695:TTY327695 UDT327695:UDU327695 UNP327695:UNQ327695 UXL327695:UXM327695 VHH327695:VHI327695 VRD327695:VRE327695 WAZ327695:WBA327695 WKV327695:WKW327695 WUR327695:WUS327695 IF393231:IG393231 SB393231:SC393231 ABX393231:ABY393231 ALT393231:ALU393231 AVP393231:AVQ393231 BFL393231:BFM393231 BPH393231:BPI393231 BZD393231:BZE393231 CIZ393231:CJA393231 CSV393231:CSW393231 DCR393231:DCS393231 DMN393231:DMO393231 DWJ393231:DWK393231 EGF393231:EGG393231 EQB393231:EQC393231 EZX393231:EZY393231 FJT393231:FJU393231 FTP393231:FTQ393231 GDL393231:GDM393231 GNH393231:GNI393231 GXD393231:GXE393231 HGZ393231:HHA393231 HQV393231:HQW393231 IAR393231:IAS393231 IKN393231:IKO393231 IUJ393231:IUK393231 JEF393231:JEG393231 JOB393231:JOC393231 JXX393231:JXY393231 KHT393231:KHU393231 KRP393231:KRQ393231 LBL393231:LBM393231 LLH393231:LLI393231 LVD393231:LVE393231 MEZ393231:MFA393231 MOV393231:MOW393231 MYR393231:MYS393231 NIN393231:NIO393231 NSJ393231:NSK393231 OCF393231:OCG393231 OMB393231:OMC393231 OVX393231:OVY393231 PFT393231:PFU393231 PPP393231:PPQ393231 PZL393231:PZM393231 QJH393231:QJI393231 QTD393231:QTE393231 RCZ393231:RDA393231 RMV393231:RMW393231 RWR393231:RWS393231 SGN393231:SGO393231 SQJ393231:SQK393231 TAF393231:TAG393231 TKB393231:TKC393231 TTX393231:TTY393231 UDT393231:UDU393231 UNP393231:UNQ393231 UXL393231:UXM393231 VHH393231:VHI393231 VRD393231:VRE393231 WAZ393231:WBA393231 WKV393231:WKW393231 WUR393231:WUS393231 IF458767:IG458767 SB458767:SC458767 ABX458767:ABY458767 ALT458767:ALU458767 AVP458767:AVQ458767 BFL458767:BFM458767 BPH458767:BPI458767 BZD458767:BZE458767 CIZ458767:CJA458767 CSV458767:CSW458767 DCR458767:DCS458767 DMN458767:DMO458767 DWJ458767:DWK458767 EGF458767:EGG458767 EQB458767:EQC458767 EZX458767:EZY458767 FJT458767:FJU458767 FTP458767:FTQ458767 GDL458767:GDM458767 GNH458767:GNI458767 GXD458767:GXE458767 HGZ458767:HHA458767 HQV458767:HQW458767 IAR458767:IAS458767 IKN458767:IKO458767 IUJ458767:IUK458767 JEF458767:JEG458767 JOB458767:JOC458767 JXX458767:JXY458767 KHT458767:KHU458767 KRP458767:KRQ458767 LBL458767:LBM458767 LLH458767:LLI458767 LVD458767:LVE458767 MEZ458767:MFA458767 MOV458767:MOW458767 MYR458767:MYS458767 NIN458767:NIO458767 NSJ458767:NSK458767 OCF458767:OCG458767 OMB458767:OMC458767 OVX458767:OVY458767 PFT458767:PFU458767 PPP458767:PPQ458767 PZL458767:PZM458767 QJH458767:QJI458767 QTD458767:QTE458767 RCZ458767:RDA458767 RMV458767:RMW458767 RWR458767:RWS458767 SGN458767:SGO458767 SQJ458767:SQK458767 TAF458767:TAG458767 TKB458767:TKC458767 TTX458767:TTY458767 UDT458767:UDU458767 UNP458767:UNQ458767 UXL458767:UXM458767 VHH458767:VHI458767 VRD458767:VRE458767 WAZ458767:WBA458767 WKV458767:WKW458767 WUR458767:WUS458767 IF524303:IG524303 SB524303:SC524303 ABX524303:ABY524303 ALT524303:ALU524303 AVP524303:AVQ524303 BFL524303:BFM524303 BPH524303:BPI524303 BZD524303:BZE524303 CIZ524303:CJA524303 CSV524303:CSW524303 DCR524303:DCS524303 DMN524303:DMO524303 DWJ524303:DWK524303 EGF524303:EGG524303 EQB524303:EQC524303 EZX524303:EZY524303 FJT524303:FJU524303 FTP524303:FTQ524303 GDL524303:GDM524303 GNH524303:GNI524303 GXD524303:GXE524303 HGZ524303:HHA524303 HQV524303:HQW524303 IAR524303:IAS524303 IKN524303:IKO524303 IUJ524303:IUK524303 JEF524303:JEG524303 JOB524303:JOC524303 JXX524303:JXY524303 KHT524303:KHU524303 KRP524303:KRQ524303 LBL524303:LBM524303 LLH524303:LLI524303 LVD524303:LVE524303 MEZ524303:MFA524303 MOV524303:MOW524303 MYR524303:MYS524303 NIN524303:NIO524303 NSJ524303:NSK524303 OCF524303:OCG524303 OMB524303:OMC524303 OVX524303:OVY524303 PFT524303:PFU524303 PPP524303:PPQ524303 PZL524303:PZM524303 QJH524303:QJI524303 QTD524303:QTE524303 RCZ524303:RDA524303 RMV524303:RMW524303 RWR524303:RWS524303 SGN524303:SGO524303 SQJ524303:SQK524303 TAF524303:TAG524303 TKB524303:TKC524303 TTX524303:TTY524303 UDT524303:UDU524303 UNP524303:UNQ524303 UXL524303:UXM524303 VHH524303:VHI524303 VRD524303:VRE524303 WAZ524303:WBA524303 WKV524303:WKW524303 WUR524303:WUS524303 IF589839:IG589839 SB589839:SC589839 ABX589839:ABY589839 ALT589839:ALU589839 AVP589839:AVQ589839 BFL589839:BFM589839 BPH589839:BPI589839 BZD589839:BZE589839 CIZ589839:CJA589839 CSV589839:CSW589839 DCR589839:DCS589839 DMN589839:DMO589839 DWJ589839:DWK589839 EGF589839:EGG589839 EQB589839:EQC589839 EZX589839:EZY589839 FJT589839:FJU589839 FTP589839:FTQ589839 GDL589839:GDM589839 GNH589839:GNI589839 GXD589839:GXE589839 HGZ589839:HHA589839 HQV589839:HQW589839 IAR589839:IAS589839 IKN589839:IKO589839 IUJ589839:IUK589839 JEF589839:JEG589839 JOB589839:JOC589839 JXX589839:JXY589839 KHT589839:KHU589839 KRP589839:KRQ589839 LBL589839:LBM589839 LLH589839:LLI589839 LVD589839:LVE589839 MEZ589839:MFA589839 MOV589839:MOW589839 MYR589839:MYS589839 NIN589839:NIO589839 NSJ589839:NSK589839 OCF589839:OCG589839 OMB589839:OMC589839 OVX589839:OVY589839 PFT589839:PFU589839 PPP589839:PPQ589839 PZL589839:PZM589839 QJH589839:QJI589839 QTD589839:QTE589839 RCZ589839:RDA589839 RMV589839:RMW589839 RWR589839:RWS589839 SGN589839:SGO589839 SQJ589839:SQK589839 TAF589839:TAG589839 TKB589839:TKC589839 TTX589839:TTY589839 UDT589839:UDU589839 UNP589839:UNQ589839 UXL589839:UXM589839 VHH589839:VHI589839 VRD589839:VRE589839 WAZ589839:WBA589839 WKV589839:WKW589839 WUR589839:WUS589839 IF655375:IG655375 SB655375:SC655375 ABX655375:ABY655375 ALT655375:ALU655375 AVP655375:AVQ655375 BFL655375:BFM655375 BPH655375:BPI655375 BZD655375:BZE655375 CIZ655375:CJA655375 CSV655375:CSW655375 DCR655375:DCS655375 DMN655375:DMO655375 DWJ655375:DWK655375 EGF655375:EGG655375 EQB655375:EQC655375 EZX655375:EZY655375 FJT655375:FJU655375 FTP655375:FTQ655375 GDL655375:GDM655375 GNH655375:GNI655375 GXD655375:GXE655375 HGZ655375:HHA655375 HQV655375:HQW655375 IAR655375:IAS655375 IKN655375:IKO655375 IUJ655375:IUK655375 JEF655375:JEG655375 JOB655375:JOC655375 JXX655375:JXY655375 KHT655375:KHU655375 KRP655375:KRQ655375 LBL655375:LBM655375 LLH655375:LLI655375 LVD655375:LVE655375 MEZ655375:MFA655375 MOV655375:MOW655375 MYR655375:MYS655375 NIN655375:NIO655375 NSJ655375:NSK655375 OCF655375:OCG655375 OMB655375:OMC655375 OVX655375:OVY655375 PFT655375:PFU655375 PPP655375:PPQ655375 PZL655375:PZM655375 QJH655375:QJI655375 QTD655375:QTE655375 RCZ655375:RDA655375 RMV655375:RMW655375 RWR655375:RWS655375 SGN655375:SGO655375 SQJ655375:SQK655375 TAF655375:TAG655375 TKB655375:TKC655375 TTX655375:TTY655375 UDT655375:UDU655375 UNP655375:UNQ655375 UXL655375:UXM655375 VHH655375:VHI655375 VRD655375:VRE655375 WAZ655375:WBA655375 WKV655375:WKW655375 WUR655375:WUS655375 IF720911:IG720911 SB720911:SC720911 ABX720911:ABY720911 ALT720911:ALU720911 AVP720911:AVQ720911 BFL720911:BFM720911 BPH720911:BPI720911 BZD720911:BZE720911 CIZ720911:CJA720911 CSV720911:CSW720911 DCR720911:DCS720911 DMN720911:DMO720911 DWJ720911:DWK720911 EGF720911:EGG720911 EQB720911:EQC720911 EZX720911:EZY720911 FJT720911:FJU720911 FTP720911:FTQ720911 GDL720911:GDM720911 GNH720911:GNI720911 GXD720911:GXE720911 HGZ720911:HHA720911 HQV720911:HQW720911 IAR720911:IAS720911 IKN720911:IKO720911 IUJ720911:IUK720911 JEF720911:JEG720911 JOB720911:JOC720911 JXX720911:JXY720911 KHT720911:KHU720911 KRP720911:KRQ720911 LBL720911:LBM720911 LLH720911:LLI720911 LVD720911:LVE720911 MEZ720911:MFA720911 MOV720911:MOW720911 MYR720911:MYS720911 NIN720911:NIO720911 NSJ720911:NSK720911 OCF720911:OCG720911 OMB720911:OMC720911 OVX720911:OVY720911 PFT720911:PFU720911 PPP720911:PPQ720911 PZL720911:PZM720911 QJH720911:QJI720911 QTD720911:QTE720911 RCZ720911:RDA720911 RMV720911:RMW720911 RWR720911:RWS720911 SGN720911:SGO720911 SQJ720911:SQK720911 TAF720911:TAG720911 TKB720911:TKC720911 TTX720911:TTY720911 UDT720911:UDU720911 UNP720911:UNQ720911 UXL720911:UXM720911 VHH720911:VHI720911 VRD720911:VRE720911 WAZ720911:WBA720911 WKV720911:WKW720911 WUR720911:WUS720911 IF786447:IG786447 SB786447:SC786447 ABX786447:ABY786447 ALT786447:ALU786447 AVP786447:AVQ786447 BFL786447:BFM786447 BPH786447:BPI786447 BZD786447:BZE786447 CIZ786447:CJA786447 CSV786447:CSW786447 DCR786447:DCS786447 DMN786447:DMO786447 DWJ786447:DWK786447 EGF786447:EGG786447 EQB786447:EQC786447 EZX786447:EZY786447 FJT786447:FJU786447 FTP786447:FTQ786447 GDL786447:GDM786447 GNH786447:GNI786447 GXD786447:GXE786447 HGZ786447:HHA786447 HQV786447:HQW786447 IAR786447:IAS786447 IKN786447:IKO786447 IUJ786447:IUK786447 JEF786447:JEG786447 JOB786447:JOC786447 JXX786447:JXY786447 KHT786447:KHU786447 KRP786447:KRQ786447 LBL786447:LBM786447 LLH786447:LLI786447 LVD786447:LVE786447 MEZ786447:MFA786447 MOV786447:MOW786447 MYR786447:MYS786447 NIN786447:NIO786447 NSJ786447:NSK786447 OCF786447:OCG786447 OMB786447:OMC786447 OVX786447:OVY786447 PFT786447:PFU786447 PPP786447:PPQ786447 PZL786447:PZM786447 QJH786447:QJI786447 QTD786447:QTE786447 RCZ786447:RDA786447 RMV786447:RMW786447 RWR786447:RWS786447 SGN786447:SGO786447 SQJ786447:SQK786447 TAF786447:TAG786447 TKB786447:TKC786447 TTX786447:TTY786447 UDT786447:UDU786447 UNP786447:UNQ786447 UXL786447:UXM786447 VHH786447:VHI786447 VRD786447:VRE786447 WAZ786447:WBA786447 WKV786447:WKW786447 WUR786447:WUS786447 IF851983:IG851983 SB851983:SC851983 ABX851983:ABY851983 ALT851983:ALU851983 AVP851983:AVQ851983 BFL851983:BFM851983 BPH851983:BPI851983 BZD851983:BZE851983 CIZ851983:CJA851983 CSV851983:CSW851983 DCR851983:DCS851983 DMN851983:DMO851983 DWJ851983:DWK851983 EGF851983:EGG851983 EQB851983:EQC851983 EZX851983:EZY851983 FJT851983:FJU851983 FTP851983:FTQ851983 GDL851983:GDM851983 GNH851983:GNI851983 GXD851983:GXE851983 HGZ851983:HHA851983 HQV851983:HQW851983 IAR851983:IAS851983 IKN851983:IKO851983 IUJ851983:IUK851983 JEF851983:JEG851983 JOB851983:JOC851983 JXX851983:JXY851983 KHT851983:KHU851983 KRP851983:KRQ851983 LBL851983:LBM851983 LLH851983:LLI851983 LVD851983:LVE851983 MEZ851983:MFA851983 MOV851983:MOW851983 MYR851983:MYS851983 NIN851983:NIO851983 NSJ851983:NSK851983 OCF851983:OCG851983 OMB851983:OMC851983 OVX851983:OVY851983 PFT851983:PFU851983 PPP851983:PPQ851983 PZL851983:PZM851983 QJH851983:QJI851983 QTD851983:QTE851983 RCZ851983:RDA851983 RMV851983:RMW851983 RWR851983:RWS851983 SGN851983:SGO851983 SQJ851983:SQK851983 TAF851983:TAG851983 TKB851983:TKC851983 TTX851983:TTY851983 UDT851983:UDU851983 UNP851983:UNQ851983 UXL851983:UXM851983 VHH851983:VHI851983 VRD851983:VRE851983 WAZ851983:WBA851983 WKV851983:WKW851983 WUR851983:WUS851983 IF917519:IG917519 SB917519:SC917519 ABX917519:ABY917519 ALT917519:ALU917519 AVP917519:AVQ917519 BFL917519:BFM917519 BPH917519:BPI917519 BZD917519:BZE917519 CIZ917519:CJA917519 CSV917519:CSW917519 DCR917519:DCS917519 DMN917519:DMO917519 DWJ917519:DWK917519 EGF917519:EGG917519 EQB917519:EQC917519 EZX917519:EZY917519 FJT917519:FJU917519 FTP917519:FTQ917519 GDL917519:GDM917519 GNH917519:GNI917519 GXD917519:GXE917519 HGZ917519:HHA917519 HQV917519:HQW917519 IAR917519:IAS917519 IKN917519:IKO917519 IUJ917519:IUK917519 JEF917519:JEG917519 JOB917519:JOC917519 JXX917519:JXY917519 KHT917519:KHU917519 KRP917519:KRQ917519 LBL917519:LBM917519 LLH917519:LLI917519 LVD917519:LVE917519 MEZ917519:MFA917519 MOV917519:MOW917519 MYR917519:MYS917519 NIN917519:NIO917519 NSJ917519:NSK917519 OCF917519:OCG917519 OMB917519:OMC917519 OVX917519:OVY917519 PFT917519:PFU917519 PPP917519:PPQ917519 PZL917519:PZM917519 QJH917519:QJI917519 QTD917519:QTE917519 RCZ917519:RDA917519 RMV917519:RMW917519 RWR917519:RWS917519 SGN917519:SGO917519 SQJ917519:SQK917519 TAF917519:TAG917519 TKB917519:TKC917519 TTX917519:TTY917519 UDT917519:UDU917519 UNP917519:UNQ917519 UXL917519:UXM917519 VHH917519:VHI917519 VRD917519:VRE917519 WAZ917519:WBA917519 WKV917519:WKW917519 WUR917519:WUS917519 IF983055:IG983055 SB983055:SC983055 ABX983055:ABY983055 ALT983055:ALU983055 AVP983055:AVQ983055 BFL983055:BFM983055 BPH983055:BPI983055 BZD983055:BZE983055 CIZ983055:CJA983055 CSV983055:CSW983055 DCR983055:DCS983055 DMN983055:DMO983055 DWJ983055:DWK983055 EGF983055:EGG983055 EQB983055:EQC983055 EZX983055:EZY983055 FJT983055:FJU983055 FTP983055:FTQ983055 GDL983055:GDM983055 GNH983055:GNI983055 GXD983055:GXE983055 HGZ983055:HHA983055 HQV983055:HQW983055 IAR983055:IAS983055 IKN983055:IKO983055 IUJ983055:IUK983055 JEF983055:JEG983055 JOB983055:JOC983055 JXX983055:JXY983055 KHT983055:KHU983055 KRP983055:KRQ983055 LBL983055:LBM983055 LLH983055:LLI983055 LVD983055:LVE983055 MEZ983055:MFA983055 MOV983055:MOW983055 MYR983055:MYS983055 NIN983055:NIO983055 NSJ983055:NSK983055 OCF983055:OCG983055 OMB983055:OMC983055 OVX983055:OVY983055 PFT983055:PFU983055 PPP983055:PPQ983055 PZL983055:PZM983055 QJH983055:QJI983055 QTD983055:QTE983055 RCZ983055:RDA983055 RMV983055:RMW983055 RWR983055:RWS983055 SGN983055:SGO983055 SQJ983055:SQK983055 TAF983055:TAG983055 TKB983055:TKC983055 TTX983055:TTY983055 UDT983055:UDU983055 UNP983055:UNQ983055 UXL983055:UXM983055 VHH983055:VHI983055 VRD983055:VRE983055 WAZ983055:WBA983055 WKV983055:WKW983055 WUR983055:WUS983055 II65551:IJ65551 SE65551:SF65551 ACA65551:ACB65551 ALW65551:ALX65551 AVS65551:AVT65551 BFO65551:BFP65551 BPK65551:BPL65551 BZG65551:BZH65551 CJC65551:CJD65551 CSY65551:CSZ65551 DCU65551:DCV65551 DMQ65551:DMR65551 DWM65551:DWN65551 EGI65551:EGJ65551 EQE65551:EQF65551 FAA65551:FAB65551 FJW65551:FJX65551 FTS65551:FTT65551 GDO65551:GDP65551 GNK65551:GNL65551 GXG65551:GXH65551 HHC65551:HHD65551 HQY65551:HQZ65551 IAU65551:IAV65551 IKQ65551:IKR65551 IUM65551:IUN65551 JEI65551:JEJ65551 JOE65551:JOF65551 JYA65551:JYB65551 KHW65551:KHX65551 KRS65551:KRT65551 LBO65551:LBP65551 LLK65551:LLL65551 LVG65551:LVH65551 MFC65551:MFD65551 MOY65551:MOZ65551 MYU65551:MYV65551 NIQ65551:NIR65551 NSM65551:NSN65551 OCI65551:OCJ65551 OME65551:OMF65551 OWA65551:OWB65551 PFW65551:PFX65551 PPS65551:PPT65551 PZO65551:PZP65551 QJK65551:QJL65551 QTG65551:QTH65551 RDC65551:RDD65551 RMY65551:RMZ65551 RWU65551:RWV65551 SGQ65551:SGR65551 SQM65551:SQN65551 TAI65551:TAJ65551 TKE65551:TKF65551 TUA65551:TUB65551 UDW65551:UDX65551 UNS65551:UNT65551 UXO65551:UXP65551 VHK65551:VHL65551 VRG65551:VRH65551 WBC65551:WBD65551 WKY65551:WKZ65551 WUU65551:WUV65551 II131087:IJ131087 SE131087:SF131087 ACA131087:ACB131087 ALW131087:ALX131087 AVS131087:AVT131087 BFO131087:BFP131087 BPK131087:BPL131087 BZG131087:BZH131087 CJC131087:CJD131087 CSY131087:CSZ131087 DCU131087:DCV131087 DMQ131087:DMR131087 DWM131087:DWN131087 EGI131087:EGJ131087 EQE131087:EQF131087 FAA131087:FAB131087 FJW131087:FJX131087 FTS131087:FTT131087 GDO131087:GDP131087 GNK131087:GNL131087 GXG131087:GXH131087 HHC131087:HHD131087 HQY131087:HQZ131087 IAU131087:IAV131087 IKQ131087:IKR131087 IUM131087:IUN131087 JEI131087:JEJ131087 JOE131087:JOF131087 JYA131087:JYB131087 KHW131087:KHX131087 KRS131087:KRT131087 LBO131087:LBP131087 LLK131087:LLL131087 LVG131087:LVH131087 MFC131087:MFD131087 MOY131087:MOZ131087 MYU131087:MYV131087 NIQ131087:NIR131087 NSM131087:NSN131087 OCI131087:OCJ131087 OME131087:OMF131087 OWA131087:OWB131087 PFW131087:PFX131087 PPS131087:PPT131087 PZO131087:PZP131087 QJK131087:QJL131087 QTG131087:QTH131087 RDC131087:RDD131087 RMY131087:RMZ131087 RWU131087:RWV131087 SGQ131087:SGR131087 SQM131087:SQN131087 TAI131087:TAJ131087 TKE131087:TKF131087 TUA131087:TUB131087 UDW131087:UDX131087 UNS131087:UNT131087 UXO131087:UXP131087 VHK131087:VHL131087 VRG131087:VRH131087 WBC131087:WBD131087 WKY131087:WKZ131087 WUU131087:WUV131087 II196623:IJ196623 SE196623:SF196623 ACA196623:ACB196623 ALW196623:ALX196623 AVS196623:AVT196623 BFO196623:BFP196623 BPK196623:BPL196623 BZG196623:BZH196623 CJC196623:CJD196623 CSY196623:CSZ196623 DCU196623:DCV196623 DMQ196623:DMR196623 DWM196623:DWN196623 EGI196623:EGJ196623 EQE196623:EQF196623 FAA196623:FAB196623 FJW196623:FJX196623 FTS196623:FTT196623 GDO196623:GDP196623 GNK196623:GNL196623 GXG196623:GXH196623 HHC196623:HHD196623 HQY196623:HQZ196623 IAU196623:IAV196623 IKQ196623:IKR196623 IUM196623:IUN196623 JEI196623:JEJ196623 JOE196623:JOF196623 JYA196623:JYB196623 KHW196623:KHX196623 KRS196623:KRT196623 LBO196623:LBP196623 LLK196623:LLL196623 LVG196623:LVH196623 MFC196623:MFD196623 MOY196623:MOZ196623 MYU196623:MYV196623 NIQ196623:NIR196623 NSM196623:NSN196623 OCI196623:OCJ196623 OME196623:OMF196623 OWA196623:OWB196623 PFW196623:PFX196623 PPS196623:PPT196623 PZO196623:PZP196623 QJK196623:QJL196623 QTG196623:QTH196623 RDC196623:RDD196623 RMY196623:RMZ196623 RWU196623:RWV196623 SGQ196623:SGR196623 SQM196623:SQN196623 TAI196623:TAJ196623 TKE196623:TKF196623 TUA196623:TUB196623 UDW196623:UDX196623 UNS196623:UNT196623 UXO196623:UXP196623 VHK196623:VHL196623 VRG196623:VRH196623 WBC196623:WBD196623 WKY196623:WKZ196623 WUU196623:WUV196623 II262159:IJ262159 SE262159:SF262159 ACA262159:ACB262159 ALW262159:ALX262159 AVS262159:AVT262159 BFO262159:BFP262159 BPK262159:BPL262159 BZG262159:BZH262159 CJC262159:CJD262159 CSY262159:CSZ262159 DCU262159:DCV262159 DMQ262159:DMR262159 DWM262159:DWN262159 EGI262159:EGJ262159 EQE262159:EQF262159 FAA262159:FAB262159 FJW262159:FJX262159 FTS262159:FTT262159 GDO262159:GDP262159 GNK262159:GNL262159 GXG262159:GXH262159 HHC262159:HHD262159 HQY262159:HQZ262159 IAU262159:IAV262159 IKQ262159:IKR262159 IUM262159:IUN262159 JEI262159:JEJ262159 JOE262159:JOF262159 JYA262159:JYB262159 KHW262159:KHX262159 KRS262159:KRT262159 LBO262159:LBP262159 LLK262159:LLL262159 LVG262159:LVH262159 MFC262159:MFD262159 MOY262159:MOZ262159 MYU262159:MYV262159 NIQ262159:NIR262159 NSM262159:NSN262159 OCI262159:OCJ262159 OME262159:OMF262159 OWA262159:OWB262159 PFW262159:PFX262159 PPS262159:PPT262159 PZO262159:PZP262159 QJK262159:QJL262159 QTG262159:QTH262159 RDC262159:RDD262159 RMY262159:RMZ262159 RWU262159:RWV262159 SGQ262159:SGR262159 SQM262159:SQN262159 TAI262159:TAJ262159 TKE262159:TKF262159 TUA262159:TUB262159 UDW262159:UDX262159 UNS262159:UNT262159 UXO262159:UXP262159 VHK262159:VHL262159 VRG262159:VRH262159 WBC262159:WBD262159 WKY262159:WKZ262159 WUU262159:WUV262159 II327695:IJ327695 SE327695:SF327695 ACA327695:ACB327695 ALW327695:ALX327695 AVS327695:AVT327695 BFO327695:BFP327695 BPK327695:BPL327695 BZG327695:BZH327695 CJC327695:CJD327695 CSY327695:CSZ327695 DCU327695:DCV327695 DMQ327695:DMR327695 DWM327695:DWN327695 EGI327695:EGJ327695 EQE327695:EQF327695 FAA327695:FAB327695 FJW327695:FJX327695 FTS327695:FTT327695 GDO327695:GDP327695 GNK327695:GNL327695 GXG327695:GXH327695 HHC327695:HHD327695 HQY327695:HQZ327695 IAU327695:IAV327695 IKQ327695:IKR327695 IUM327695:IUN327695 JEI327695:JEJ327695 JOE327695:JOF327695 JYA327695:JYB327695 KHW327695:KHX327695 KRS327695:KRT327695 LBO327695:LBP327695 LLK327695:LLL327695 LVG327695:LVH327695 MFC327695:MFD327695 MOY327695:MOZ327695 MYU327695:MYV327695 NIQ327695:NIR327695 NSM327695:NSN327695 OCI327695:OCJ327695 OME327695:OMF327695 OWA327695:OWB327695 PFW327695:PFX327695 PPS327695:PPT327695 PZO327695:PZP327695 QJK327695:QJL327695 QTG327695:QTH327695 RDC327695:RDD327695 RMY327695:RMZ327695 RWU327695:RWV327695 SGQ327695:SGR327695 SQM327695:SQN327695 TAI327695:TAJ327695 TKE327695:TKF327695 TUA327695:TUB327695 UDW327695:UDX327695 UNS327695:UNT327695 UXO327695:UXP327695 VHK327695:VHL327695 VRG327695:VRH327695 WBC327695:WBD327695 WKY327695:WKZ327695 WUU327695:WUV327695 II393231:IJ393231 SE393231:SF393231 ACA393231:ACB393231 ALW393231:ALX393231 AVS393231:AVT393231 BFO393231:BFP393231 BPK393231:BPL393231 BZG393231:BZH393231 CJC393231:CJD393231 CSY393231:CSZ393231 DCU393231:DCV393231 DMQ393231:DMR393231 DWM393231:DWN393231 EGI393231:EGJ393231 EQE393231:EQF393231 FAA393231:FAB393231 FJW393231:FJX393231 FTS393231:FTT393231 GDO393231:GDP393231 GNK393231:GNL393231 GXG393231:GXH393231 HHC393231:HHD393231 HQY393231:HQZ393231 IAU393231:IAV393231 IKQ393231:IKR393231 IUM393231:IUN393231 JEI393231:JEJ393231 JOE393231:JOF393231 JYA393231:JYB393231 KHW393231:KHX393231 KRS393231:KRT393231 LBO393231:LBP393231 LLK393231:LLL393231 LVG393231:LVH393231 MFC393231:MFD393231 MOY393231:MOZ393231 MYU393231:MYV393231 NIQ393231:NIR393231 NSM393231:NSN393231 OCI393231:OCJ393231 OME393231:OMF393231 OWA393231:OWB393231 PFW393231:PFX393231 PPS393231:PPT393231 PZO393231:PZP393231 QJK393231:QJL393231 QTG393231:QTH393231 RDC393231:RDD393231 RMY393231:RMZ393231 RWU393231:RWV393231 SGQ393231:SGR393231 SQM393231:SQN393231 TAI393231:TAJ393231 TKE393231:TKF393231 TUA393231:TUB393231 UDW393231:UDX393231 UNS393231:UNT393231 UXO393231:UXP393231 VHK393231:VHL393231 VRG393231:VRH393231 WBC393231:WBD393231 WKY393231:WKZ393231 WUU393231:WUV393231 II458767:IJ458767 SE458767:SF458767 ACA458767:ACB458767 ALW458767:ALX458767 AVS458767:AVT458767 BFO458767:BFP458767 BPK458767:BPL458767 BZG458767:BZH458767 CJC458767:CJD458767 CSY458767:CSZ458767 DCU458767:DCV458767 DMQ458767:DMR458767 DWM458767:DWN458767 EGI458767:EGJ458767 EQE458767:EQF458767 FAA458767:FAB458767 FJW458767:FJX458767 FTS458767:FTT458767 GDO458767:GDP458767 GNK458767:GNL458767 GXG458767:GXH458767 HHC458767:HHD458767 HQY458767:HQZ458767 IAU458767:IAV458767 IKQ458767:IKR458767 IUM458767:IUN458767 JEI458767:JEJ458767 JOE458767:JOF458767 JYA458767:JYB458767 KHW458767:KHX458767 KRS458767:KRT458767 LBO458767:LBP458767 LLK458767:LLL458767 LVG458767:LVH458767 MFC458767:MFD458767 MOY458767:MOZ458767 MYU458767:MYV458767 NIQ458767:NIR458767 NSM458767:NSN458767 OCI458767:OCJ458767 OME458767:OMF458767 OWA458767:OWB458767 PFW458767:PFX458767 PPS458767:PPT458767 PZO458767:PZP458767 QJK458767:QJL458767 QTG458767:QTH458767 RDC458767:RDD458767 RMY458767:RMZ458767 RWU458767:RWV458767 SGQ458767:SGR458767 SQM458767:SQN458767 TAI458767:TAJ458767 TKE458767:TKF458767 TUA458767:TUB458767 UDW458767:UDX458767 UNS458767:UNT458767 UXO458767:UXP458767 VHK458767:VHL458767 VRG458767:VRH458767 WBC458767:WBD458767 WKY458767:WKZ458767 WUU458767:WUV458767 II524303:IJ524303 SE524303:SF524303 ACA524303:ACB524303 ALW524303:ALX524303 AVS524303:AVT524303 BFO524303:BFP524303 BPK524303:BPL524303 BZG524303:BZH524303 CJC524303:CJD524303 CSY524303:CSZ524303 DCU524303:DCV524303 DMQ524303:DMR524303 DWM524303:DWN524303 EGI524303:EGJ524303 EQE524303:EQF524303 FAA524303:FAB524303 FJW524303:FJX524303 FTS524303:FTT524303 GDO524303:GDP524303 GNK524303:GNL524303 GXG524303:GXH524303 HHC524303:HHD524303 HQY524303:HQZ524303 IAU524303:IAV524303 IKQ524303:IKR524303 IUM524303:IUN524303 JEI524303:JEJ524303 JOE524303:JOF524303 JYA524303:JYB524303 KHW524303:KHX524303 KRS524303:KRT524303 LBO524303:LBP524303 LLK524303:LLL524303 LVG524303:LVH524303 MFC524303:MFD524303 MOY524303:MOZ524303 MYU524303:MYV524303 NIQ524303:NIR524303 NSM524303:NSN524303 OCI524303:OCJ524303 OME524303:OMF524303 OWA524303:OWB524303 PFW524303:PFX524303 PPS524303:PPT524303 PZO524303:PZP524303 QJK524303:QJL524303 QTG524303:QTH524303 RDC524303:RDD524303 RMY524303:RMZ524303 RWU524303:RWV524303 SGQ524303:SGR524303 SQM524303:SQN524303 TAI524303:TAJ524303 TKE524303:TKF524303 TUA524303:TUB524303 UDW524303:UDX524303 UNS524303:UNT524303 UXO524303:UXP524303 VHK524303:VHL524303 VRG524303:VRH524303 WBC524303:WBD524303 WKY524303:WKZ524303 WUU524303:WUV524303 II589839:IJ589839 SE589839:SF589839 ACA589839:ACB589839 ALW589839:ALX589839 AVS589839:AVT589839 BFO589839:BFP589839 BPK589839:BPL589839 BZG589839:BZH589839 CJC589839:CJD589839 CSY589839:CSZ589839 DCU589839:DCV589839 DMQ589839:DMR589839 DWM589839:DWN589839 EGI589839:EGJ589839 EQE589839:EQF589839 FAA589839:FAB589839 FJW589839:FJX589839 FTS589839:FTT589839 GDO589839:GDP589839 GNK589839:GNL589839 GXG589839:GXH589839 HHC589839:HHD589839 HQY589839:HQZ589839 IAU589839:IAV589839 IKQ589839:IKR589839 IUM589839:IUN589839 JEI589839:JEJ589839 JOE589839:JOF589839 JYA589839:JYB589839 KHW589839:KHX589839 KRS589839:KRT589839 LBO589839:LBP589839 LLK589839:LLL589839 LVG589839:LVH589839 MFC589839:MFD589839 MOY589839:MOZ589839 MYU589839:MYV589839 NIQ589839:NIR589839 NSM589839:NSN589839 OCI589839:OCJ589839 OME589839:OMF589839 OWA589839:OWB589839 PFW589839:PFX589839 PPS589839:PPT589839 PZO589839:PZP589839 QJK589839:QJL589839 QTG589839:QTH589839 RDC589839:RDD589839 RMY589839:RMZ589839 RWU589839:RWV589839 SGQ589839:SGR589839 SQM589839:SQN589839 TAI589839:TAJ589839 TKE589839:TKF589839 TUA589839:TUB589839 UDW589839:UDX589839 UNS589839:UNT589839 UXO589839:UXP589839 VHK589839:VHL589839 VRG589839:VRH589839 WBC589839:WBD589839 WKY589839:WKZ589839 WUU589839:WUV589839 II655375:IJ655375 SE655375:SF655375 ACA655375:ACB655375 ALW655375:ALX655375 AVS655375:AVT655375 BFO655375:BFP655375 BPK655375:BPL655375 BZG655375:BZH655375 CJC655375:CJD655375 CSY655375:CSZ655375 DCU655375:DCV655375 DMQ655375:DMR655375 DWM655375:DWN655375 EGI655375:EGJ655375 EQE655375:EQF655375 FAA655375:FAB655375 FJW655375:FJX655375 FTS655375:FTT655375 GDO655375:GDP655375 GNK655375:GNL655375 GXG655375:GXH655375 HHC655375:HHD655375 HQY655375:HQZ655375 IAU655375:IAV655375 IKQ655375:IKR655375 IUM655375:IUN655375 JEI655375:JEJ655375 JOE655375:JOF655375 JYA655375:JYB655375 KHW655375:KHX655375 KRS655375:KRT655375 LBO655375:LBP655375 LLK655375:LLL655375 LVG655375:LVH655375 MFC655375:MFD655375 MOY655375:MOZ655375 MYU655375:MYV655375 NIQ655375:NIR655375 NSM655375:NSN655375 OCI655375:OCJ655375 OME655375:OMF655375 OWA655375:OWB655375 PFW655375:PFX655375 PPS655375:PPT655375 PZO655375:PZP655375 QJK655375:QJL655375 QTG655375:QTH655375 RDC655375:RDD655375 RMY655375:RMZ655375 RWU655375:RWV655375 SGQ655375:SGR655375 SQM655375:SQN655375 TAI655375:TAJ655375 TKE655375:TKF655375 TUA655375:TUB655375 UDW655375:UDX655375 UNS655375:UNT655375 UXO655375:UXP655375 VHK655375:VHL655375 VRG655375:VRH655375 WBC655375:WBD655375 WKY655375:WKZ655375 WUU655375:WUV655375 II720911:IJ720911 SE720911:SF720911 ACA720911:ACB720911 ALW720911:ALX720911 AVS720911:AVT720911 BFO720911:BFP720911 BPK720911:BPL720911 BZG720911:BZH720911 CJC720911:CJD720911 CSY720911:CSZ720911 DCU720911:DCV720911 DMQ720911:DMR720911 DWM720911:DWN720911 EGI720911:EGJ720911 EQE720911:EQF720911 FAA720911:FAB720911 FJW720911:FJX720911 FTS720911:FTT720911 GDO720911:GDP720911 GNK720911:GNL720911 GXG720911:GXH720911 HHC720911:HHD720911 HQY720911:HQZ720911 IAU720911:IAV720911 IKQ720911:IKR720911 IUM720911:IUN720911 JEI720911:JEJ720911 JOE720911:JOF720911 JYA720911:JYB720911 KHW720911:KHX720911 KRS720911:KRT720911 LBO720911:LBP720911 LLK720911:LLL720911 LVG720911:LVH720911 MFC720911:MFD720911 MOY720911:MOZ720911 MYU720911:MYV720911 NIQ720911:NIR720911 NSM720911:NSN720911 OCI720911:OCJ720911 OME720911:OMF720911 OWA720911:OWB720911 PFW720911:PFX720911 PPS720911:PPT720911 PZO720911:PZP720911 QJK720911:QJL720911 QTG720911:QTH720911 RDC720911:RDD720911 RMY720911:RMZ720911 RWU720911:RWV720911 SGQ720911:SGR720911 SQM720911:SQN720911 TAI720911:TAJ720911 TKE720911:TKF720911 TUA720911:TUB720911 UDW720911:UDX720911 UNS720911:UNT720911 UXO720911:UXP720911 VHK720911:VHL720911 VRG720911:VRH720911 WBC720911:WBD720911 WKY720911:WKZ720911 WUU720911:WUV720911 II786447:IJ786447 SE786447:SF786447 ACA786447:ACB786447 ALW786447:ALX786447 AVS786447:AVT786447 BFO786447:BFP786447 BPK786447:BPL786447 BZG786447:BZH786447 CJC786447:CJD786447 CSY786447:CSZ786447 DCU786447:DCV786447 DMQ786447:DMR786447 DWM786447:DWN786447 EGI786447:EGJ786447 EQE786447:EQF786447 FAA786447:FAB786447 FJW786447:FJX786447 FTS786447:FTT786447 GDO786447:GDP786447 GNK786447:GNL786447 GXG786447:GXH786447 HHC786447:HHD786447 HQY786447:HQZ786447 IAU786447:IAV786447 IKQ786447:IKR786447 IUM786447:IUN786447 JEI786447:JEJ786447 JOE786447:JOF786447 JYA786447:JYB786447 KHW786447:KHX786447 KRS786447:KRT786447 LBO786447:LBP786447 LLK786447:LLL786447 LVG786447:LVH786447 MFC786447:MFD786447 MOY786447:MOZ786447 MYU786447:MYV786447 NIQ786447:NIR786447 NSM786447:NSN786447 OCI786447:OCJ786447 OME786447:OMF786447 OWA786447:OWB786447 PFW786447:PFX786447 PPS786447:PPT786447 PZO786447:PZP786447 QJK786447:QJL786447 QTG786447:QTH786447 RDC786447:RDD786447 RMY786447:RMZ786447 RWU786447:RWV786447 SGQ786447:SGR786447 SQM786447:SQN786447 TAI786447:TAJ786447 TKE786447:TKF786447 TUA786447:TUB786447 UDW786447:UDX786447 UNS786447:UNT786447 UXO786447:UXP786447 VHK786447:VHL786447 VRG786447:VRH786447 WBC786447:WBD786447 WKY786447:WKZ786447 WUU786447:WUV786447 II851983:IJ851983 SE851983:SF851983 ACA851983:ACB851983 ALW851983:ALX851983 AVS851983:AVT851983 BFO851983:BFP851983 BPK851983:BPL851983 BZG851983:BZH851983 CJC851983:CJD851983 CSY851983:CSZ851983 DCU851983:DCV851983 DMQ851983:DMR851983 DWM851983:DWN851983 EGI851983:EGJ851983 EQE851983:EQF851983 FAA851983:FAB851983 FJW851983:FJX851983 FTS851983:FTT851983 GDO851983:GDP851983 GNK851983:GNL851983 GXG851983:GXH851983 HHC851983:HHD851983 HQY851983:HQZ851983 IAU851983:IAV851983 IKQ851983:IKR851983 IUM851983:IUN851983 JEI851983:JEJ851983 JOE851983:JOF851983 JYA851983:JYB851983 KHW851983:KHX851983 KRS851983:KRT851983 LBO851983:LBP851983 LLK851983:LLL851983 LVG851983:LVH851983 MFC851983:MFD851983 MOY851983:MOZ851983 MYU851983:MYV851983 NIQ851983:NIR851983 NSM851983:NSN851983 OCI851983:OCJ851983 OME851983:OMF851983 OWA851983:OWB851983 PFW851983:PFX851983 PPS851983:PPT851983 PZO851983:PZP851983 QJK851983:QJL851983 QTG851983:QTH851983 RDC851983:RDD851983 RMY851983:RMZ851983 RWU851983:RWV851983 SGQ851983:SGR851983 SQM851983:SQN851983 TAI851983:TAJ851983 TKE851983:TKF851983 TUA851983:TUB851983 UDW851983:UDX851983 UNS851983:UNT851983 UXO851983:UXP851983 VHK851983:VHL851983 VRG851983:VRH851983 WBC851983:WBD851983 WKY851983:WKZ851983 WUU851983:WUV851983 II917519:IJ917519 SE917519:SF917519 ACA917519:ACB917519 ALW917519:ALX917519 AVS917519:AVT917519 BFO917519:BFP917519 BPK917519:BPL917519 BZG917519:BZH917519 CJC917519:CJD917519 CSY917519:CSZ917519 DCU917519:DCV917519 DMQ917519:DMR917519 DWM917519:DWN917519 EGI917519:EGJ917519 EQE917519:EQF917519 FAA917519:FAB917519 FJW917519:FJX917519 FTS917519:FTT917519 GDO917519:GDP917519 GNK917519:GNL917519 GXG917519:GXH917519 HHC917519:HHD917519 HQY917519:HQZ917519 IAU917519:IAV917519 IKQ917519:IKR917519 IUM917519:IUN917519 JEI917519:JEJ917519 JOE917519:JOF917519 JYA917519:JYB917519 KHW917519:KHX917519 KRS917519:KRT917519 LBO917519:LBP917519 LLK917519:LLL917519 LVG917519:LVH917519 MFC917519:MFD917519 MOY917519:MOZ917519 MYU917519:MYV917519 NIQ917519:NIR917519 NSM917519:NSN917519 OCI917519:OCJ917519 OME917519:OMF917519 OWA917519:OWB917519 PFW917519:PFX917519 PPS917519:PPT917519 PZO917519:PZP917519 QJK917519:QJL917519 QTG917519:QTH917519 RDC917519:RDD917519 RMY917519:RMZ917519 RWU917519:RWV917519 SGQ917519:SGR917519 SQM917519:SQN917519 TAI917519:TAJ917519 TKE917519:TKF917519 TUA917519:TUB917519 UDW917519:UDX917519 UNS917519:UNT917519 UXO917519:UXP917519 VHK917519:VHL917519 VRG917519:VRH917519 WBC917519:WBD917519 WKY917519:WKZ917519 WUU917519:WUV917519 II983055:IJ983055 SE983055:SF983055 ACA983055:ACB983055 ALW983055:ALX983055 AVS983055:AVT983055 BFO983055:BFP983055 BPK983055:BPL983055 BZG983055:BZH983055 CJC983055:CJD983055 CSY983055:CSZ983055 DCU983055:DCV983055 DMQ983055:DMR983055 DWM983055:DWN983055 EGI983055:EGJ983055 EQE983055:EQF983055 FAA983055:FAB983055 FJW983055:FJX983055 FTS983055:FTT983055 GDO983055:GDP983055 GNK983055:GNL983055 GXG983055:GXH983055 HHC983055:HHD983055 HQY983055:HQZ983055 IAU983055:IAV983055 IKQ983055:IKR983055 IUM983055:IUN983055 JEI983055:JEJ983055 JOE983055:JOF983055 JYA983055:JYB983055 KHW983055:KHX983055 KRS983055:KRT983055 LBO983055:LBP983055 LLK983055:LLL983055 LVG983055:LVH983055 MFC983055:MFD983055 MOY983055:MOZ983055 MYU983055:MYV983055 NIQ983055:NIR983055 NSM983055:NSN983055 OCI983055:OCJ983055 OME983055:OMF983055 OWA983055:OWB983055 PFW983055:PFX983055 PPS983055:PPT983055 PZO983055:PZP983055 QJK983055:QJL983055 QTG983055:QTH983055 RDC983055:RDD983055 RMY983055:RMZ983055 RWU983055:RWV983055 SGQ983055:SGR983055 SQM983055:SQN983055 TAI983055:TAJ983055 TKE983055:TKF983055 TUA983055:TUB983055 UDW983055:UDX983055 UNS983055:UNT983055 UXO983055:UXP983055 VHK983055:VHL983055 VRG983055:VRH983055 WBC983055:WBD983055 WKY983055:WKZ983055 WUU983055:WUV983055 IL65551:IM65551 SH65551:SI65551 ACD65551:ACE65551 ALZ65551:AMA65551 AVV65551:AVW65551 BFR65551:BFS65551 BPN65551:BPO65551 BZJ65551:BZK65551 CJF65551:CJG65551 CTB65551:CTC65551 DCX65551:DCY65551 DMT65551:DMU65551 DWP65551:DWQ65551 EGL65551:EGM65551 EQH65551:EQI65551 FAD65551:FAE65551 FJZ65551:FKA65551 FTV65551:FTW65551 GDR65551:GDS65551 GNN65551:GNO65551 GXJ65551:GXK65551 HHF65551:HHG65551 HRB65551:HRC65551 IAX65551:IAY65551 IKT65551:IKU65551 IUP65551:IUQ65551 JEL65551:JEM65551 JOH65551:JOI65551 JYD65551:JYE65551 KHZ65551:KIA65551 KRV65551:KRW65551 LBR65551:LBS65551 LLN65551:LLO65551 LVJ65551:LVK65551 MFF65551:MFG65551 MPB65551:MPC65551 MYX65551:MYY65551 NIT65551:NIU65551 NSP65551:NSQ65551 OCL65551:OCM65551 OMH65551:OMI65551 OWD65551:OWE65551 PFZ65551:PGA65551 PPV65551:PPW65551 PZR65551:PZS65551 QJN65551:QJO65551 QTJ65551:QTK65551 RDF65551:RDG65551 RNB65551:RNC65551 RWX65551:RWY65551 SGT65551:SGU65551 SQP65551:SQQ65551 TAL65551:TAM65551 TKH65551:TKI65551 TUD65551:TUE65551 UDZ65551:UEA65551 UNV65551:UNW65551 UXR65551:UXS65551 VHN65551:VHO65551 VRJ65551:VRK65551 WBF65551:WBG65551 WLB65551:WLC65551 WUX65551:WUY65551 IL131087:IM131087 SH131087:SI131087 ACD131087:ACE131087 ALZ131087:AMA131087 AVV131087:AVW131087 BFR131087:BFS131087 BPN131087:BPO131087 BZJ131087:BZK131087 CJF131087:CJG131087 CTB131087:CTC131087 DCX131087:DCY131087 DMT131087:DMU131087 DWP131087:DWQ131087 EGL131087:EGM131087 EQH131087:EQI131087 FAD131087:FAE131087 FJZ131087:FKA131087 FTV131087:FTW131087 GDR131087:GDS131087 GNN131087:GNO131087 GXJ131087:GXK131087 HHF131087:HHG131087 HRB131087:HRC131087 IAX131087:IAY131087 IKT131087:IKU131087 IUP131087:IUQ131087 JEL131087:JEM131087 JOH131087:JOI131087 JYD131087:JYE131087 KHZ131087:KIA131087 KRV131087:KRW131087 LBR131087:LBS131087 LLN131087:LLO131087 LVJ131087:LVK131087 MFF131087:MFG131087 MPB131087:MPC131087 MYX131087:MYY131087 NIT131087:NIU131087 NSP131087:NSQ131087 OCL131087:OCM131087 OMH131087:OMI131087 OWD131087:OWE131087 PFZ131087:PGA131087 PPV131087:PPW131087 PZR131087:PZS131087 QJN131087:QJO131087 QTJ131087:QTK131087 RDF131087:RDG131087 RNB131087:RNC131087 RWX131087:RWY131087 SGT131087:SGU131087 SQP131087:SQQ131087 TAL131087:TAM131087 TKH131087:TKI131087 TUD131087:TUE131087 UDZ131087:UEA131087 UNV131087:UNW131087 UXR131087:UXS131087 VHN131087:VHO131087 VRJ131087:VRK131087 WBF131087:WBG131087 WLB131087:WLC131087 WUX131087:WUY131087 IL196623:IM196623 SH196623:SI196623 ACD196623:ACE196623 ALZ196623:AMA196623 AVV196623:AVW196623 BFR196623:BFS196623 BPN196623:BPO196623 BZJ196623:BZK196623 CJF196623:CJG196623 CTB196623:CTC196623 DCX196623:DCY196623 DMT196623:DMU196623 DWP196623:DWQ196623 EGL196623:EGM196623 EQH196623:EQI196623 FAD196623:FAE196623 FJZ196623:FKA196623 FTV196623:FTW196623 GDR196623:GDS196623 GNN196623:GNO196623 GXJ196623:GXK196623 HHF196623:HHG196623 HRB196623:HRC196623 IAX196623:IAY196623 IKT196623:IKU196623 IUP196623:IUQ196623 JEL196623:JEM196623 JOH196623:JOI196623 JYD196623:JYE196623 KHZ196623:KIA196623 KRV196623:KRW196623 LBR196623:LBS196623 LLN196623:LLO196623 LVJ196623:LVK196623 MFF196623:MFG196623 MPB196623:MPC196623 MYX196623:MYY196623 NIT196623:NIU196623 NSP196623:NSQ196623 OCL196623:OCM196623 OMH196623:OMI196623 OWD196623:OWE196623 PFZ196623:PGA196623 PPV196623:PPW196623 PZR196623:PZS196623 QJN196623:QJO196623 QTJ196623:QTK196623 RDF196623:RDG196623 RNB196623:RNC196623 RWX196623:RWY196623 SGT196623:SGU196623 SQP196623:SQQ196623 TAL196623:TAM196623 TKH196623:TKI196623 TUD196623:TUE196623 UDZ196623:UEA196623 UNV196623:UNW196623 UXR196623:UXS196623 VHN196623:VHO196623 VRJ196623:VRK196623 WBF196623:WBG196623 WLB196623:WLC196623 WUX196623:WUY196623 IL262159:IM262159 SH262159:SI262159 ACD262159:ACE262159 ALZ262159:AMA262159 AVV262159:AVW262159 BFR262159:BFS262159 BPN262159:BPO262159 BZJ262159:BZK262159 CJF262159:CJG262159 CTB262159:CTC262159 DCX262159:DCY262159 DMT262159:DMU262159 DWP262159:DWQ262159 EGL262159:EGM262159 EQH262159:EQI262159 FAD262159:FAE262159 FJZ262159:FKA262159 FTV262159:FTW262159 GDR262159:GDS262159 GNN262159:GNO262159 GXJ262159:GXK262159 HHF262159:HHG262159 HRB262159:HRC262159 IAX262159:IAY262159 IKT262159:IKU262159 IUP262159:IUQ262159 JEL262159:JEM262159 JOH262159:JOI262159 JYD262159:JYE262159 KHZ262159:KIA262159 KRV262159:KRW262159 LBR262159:LBS262159 LLN262159:LLO262159 LVJ262159:LVK262159 MFF262159:MFG262159 MPB262159:MPC262159 MYX262159:MYY262159 NIT262159:NIU262159 NSP262159:NSQ262159 OCL262159:OCM262159 OMH262159:OMI262159 OWD262159:OWE262159 PFZ262159:PGA262159 PPV262159:PPW262159 PZR262159:PZS262159 QJN262159:QJO262159 QTJ262159:QTK262159 RDF262159:RDG262159 RNB262159:RNC262159 RWX262159:RWY262159 SGT262159:SGU262159 SQP262159:SQQ262159 TAL262159:TAM262159 TKH262159:TKI262159 TUD262159:TUE262159 UDZ262159:UEA262159 UNV262159:UNW262159 UXR262159:UXS262159 VHN262159:VHO262159 VRJ262159:VRK262159 WBF262159:WBG262159 WLB262159:WLC262159 WUX262159:WUY262159 IL327695:IM327695 SH327695:SI327695 ACD327695:ACE327695 ALZ327695:AMA327695 AVV327695:AVW327695 BFR327695:BFS327695 BPN327695:BPO327695 BZJ327695:BZK327695 CJF327695:CJG327695 CTB327695:CTC327695 DCX327695:DCY327695 DMT327695:DMU327695 DWP327695:DWQ327695 EGL327695:EGM327695 EQH327695:EQI327695 FAD327695:FAE327695 FJZ327695:FKA327695 FTV327695:FTW327695 GDR327695:GDS327695 GNN327695:GNO327695 GXJ327695:GXK327695 HHF327695:HHG327695 HRB327695:HRC327695 IAX327695:IAY327695 IKT327695:IKU327695 IUP327695:IUQ327695 JEL327695:JEM327695 JOH327695:JOI327695 JYD327695:JYE327695 KHZ327695:KIA327695 KRV327695:KRW327695 LBR327695:LBS327695 LLN327695:LLO327695 LVJ327695:LVK327695 MFF327695:MFG327695 MPB327695:MPC327695 MYX327695:MYY327695 NIT327695:NIU327695 NSP327695:NSQ327695 OCL327695:OCM327695 OMH327695:OMI327695 OWD327695:OWE327695 PFZ327695:PGA327695 PPV327695:PPW327695 PZR327695:PZS327695 QJN327695:QJO327695 QTJ327695:QTK327695 RDF327695:RDG327695 RNB327695:RNC327695 RWX327695:RWY327695 SGT327695:SGU327695 SQP327695:SQQ327695 TAL327695:TAM327695 TKH327695:TKI327695 TUD327695:TUE327695 UDZ327695:UEA327695 UNV327695:UNW327695 UXR327695:UXS327695 VHN327695:VHO327695 VRJ327695:VRK327695 WBF327695:WBG327695 WLB327695:WLC327695 WUX327695:WUY327695 IL393231:IM393231 SH393231:SI393231 ACD393231:ACE393231 ALZ393231:AMA393231 AVV393231:AVW393231 BFR393231:BFS393231 BPN393231:BPO393231 BZJ393231:BZK393231 CJF393231:CJG393231 CTB393231:CTC393231 DCX393231:DCY393231 DMT393231:DMU393231 DWP393231:DWQ393231 EGL393231:EGM393231 EQH393231:EQI393231 FAD393231:FAE393231 FJZ393231:FKA393231 FTV393231:FTW393231 GDR393231:GDS393231 GNN393231:GNO393231 GXJ393231:GXK393231 HHF393231:HHG393231 HRB393231:HRC393231 IAX393231:IAY393231 IKT393231:IKU393231 IUP393231:IUQ393231 JEL393231:JEM393231 JOH393231:JOI393231 JYD393231:JYE393231 KHZ393231:KIA393231 KRV393231:KRW393231 LBR393231:LBS393231 LLN393231:LLO393231 LVJ393231:LVK393231 MFF393231:MFG393231 MPB393231:MPC393231 MYX393231:MYY393231 NIT393231:NIU393231 NSP393231:NSQ393231 OCL393231:OCM393231 OMH393231:OMI393231 OWD393231:OWE393231 PFZ393231:PGA393231 PPV393231:PPW393231 PZR393231:PZS393231 QJN393231:QJO393231 QTJ393231:QTK393231 RDF393231:RDG393231 RNB393231:RNC393231 RWX393231:RWY393231 SGT393231:SGU393231 SQP393231:SQQ393231 TAL393231:TAM393231 TKH393231:TKI393231 TUD393231:TUE393231 UDZ393231:UEA393231 UNV393231:UNW393231 UXR393231:UXS393231 VHN393231:VHO393231 VRJ393231:VRK393231 WBF393231:WBG393231 WLB393231:WLC393231 WUX393231:WUY393231 IL458767:IM458767 SH458767:SI458767 ACD458767:ACE458767 ALZ458767:AMA458767 AVV458767:AVW458767 BFR458767:BFS458767 BPN458767:BPO458767 BZJ458767:BZK458767 CJF458767:CJG458767 CTB458767:CTC458767 DCX458767:DCY458767 DMT458767:DMU458767 DWP458767:DWQ458767 EGL458767:EGM458767 EQH458767:EQI458767 FAD458767:FAE458767 FJZ458767:FKA458767 FTV458767:FTW458767 GDR458767:GDS458767 GNN458767:GNO458767 GXJ458767:GXK458767 HHF458767:HHG458767 HRB458767:HRC458767 IAX458767:IAY458767 IKT458767:IKU458767 IUP458767:IUQ458767 JEL458767:JEM458767 JOH458767:JOI458767 JYD458767:JYE458767 KHZ458767:KIA458767 KRV458767:KRW458767 LBR458767:LBS458767 LLN458767:LLO458767 LVJ458767:LVK458767 MFF458767:MFG458767 MPB458767:MPC458767 MYX458767:MYY458767 NIT458767:NIU458767 NSP458767:NSQ458767 OCL458767:OCM458767 OMH458767:OMI458767 OWD458767:OWE458767 PFZ458767:PGA458767 PPV458767:PPW458767 PZR458767:PZS458767 QJN458767:QJO458767 QTJ458767:QTK458767 RDF458767:RDG458767 RNB458767:RNC458767 RWX458767:RWY458767 SGT458767:SGU458767 SQP458767:SQQ458767 TAL458767:TAM458767 TKH458767:TKI458767 TUD458767:TUE458767 UDZ458767:UEA458767 UNV458767:UNW458767 UXR458767:UXS458767 VHN458767:VHO458767 VRJ458767:VRK458767 WBF458767:WBG458767 WLB458767:WLC458767 WUX458767:WUY458767 IL524303:IM524303 SH524303:SI524303 ACD524303:ACE524303 ALZ524303:AMA524303 AVV524303:AVW524303 BFR524303:BFS524303 BPN524303:BPO524303 BZJ524303:BZK524303 CJF524303:CJG524303 CTB524303:CTC524303 DCX524303:DCY524303 DMT524303:DMU524303 DWP524303:DWQ524303 EGL524303:EGM524303 EQH524303:EQI524303 FAD524303:FAE524303 FJZ524303:FKA524303 FTV524303:FTW524303 GDR524303:GDS524303 GNN524303:GNO524303 GXJ524303:GXK524303 HHF524303:HHG524303 HRB524303:HRC524303 IAX524303:IAY524303 IKT524303:IKU524303 IUP524303:IUQ524303 JEL524303:JEM524303 JOH524303:JOI524303 JYD524303:JYE524303 KHZ524303:KIA524303 KRV524303:KRW524303 LBR524303:LBS524303 LLN524303:LLO524303 LVJ524303:LVK524303 MFF524303:MFG524303 MPB524303:MPC524303 MYX524303:MYY524303 NIT524303:NIU524303 NSP524303:NSQ524303 OCL524303:OCM524303 OMH524303:OMI524303 OWD524303:OWE524303 PFZ524303:PGA524303 PPV524303:PPW524303 PZR524303:PZS524303 QJN524303:QJO524303 QTJ524303:QTK524303 RDF524303:RDG524303 RNB524303:RNC524303 RWX524303:RWY524303 SGT524303:SGU524303 SQP524303:SQQ524303 TAL524303:TAM524303 TKH524303:TKI524303 TUD524303:TUE524303 UDZ524303:UEA524303 UNV524303:UNW524303 UXR524303:UXS524303 VHN524303:VHO524303 VRJ524303:VRK524303 WBF524303:WBG524303 WLB524303:WLC524303 WUX524303:WUY524303 IL589839:IM589839 SH589839:SI589839 ACD589839:ACE589839 ALZ589839:AMA589839 AVV589839:AVW589839 BFR589839:BFS589839 BPN589839:BPO589839 BZJ589839:BZK589839 CJF589839:CJG589839 CTB589839:CTC589839 DCX589839:DCY589839 DMT589839:DMU589839 DWP589839:DWQ589839 EGL589839:EGM589839 EQH589839:EQI589839 FAD589839:FAE589839 FJZ589839:FKA589839 FTV589839:FTW589839 GDR589839:GDS589839 GNN589839:GNO589839 GXJ589839:GXK589839 HHF589839:HHG589839 HRB589839:HRC589839 IAX589839:IAY589839 IKT589839:IKU589839 IUP589839:IUQ589839 JEL589839:JEM589839 JOH589839:JOI589839 JYD589839:JYE589839 KHZ589839:KIA589839 KRV589839:KRW589839 LBR589839:LBS589839 LLN589839:LLO589839 LVJ589839:LVK589839 MFF589839:MFG589839 MPB589839:MPC589839 MYX589839:MYY589839 NIT589839:NIU589839 NSP589839:NSQ589839 OCL589839:OCM589839 OMH589839:OMI589839 OWD589839:OWE589839 PFZ589839:PGA589839 PPV589839:PPW589839 PZR589839:PZS589839 QJN589839:QJO589839 QTJ589839:QTK589839 RDF589839:RDG589839 RNB589839:RNC589839 RWX589839:RWY589839 SGT589839:SGU589839 SQP589839:SQQ589839 TAL589839:TAM589839 TKH589839:TKI589839 TUD589839:TUE589839 UDZ589839:UEA589839 UNV589839:UNW589839 UXR589839:UXS589839 VHN589839:VHO589839 VRJ589839:VRK589839 WBF589839:WBG589839 WLB589839:WLC589839 WUX589839:WUY589839 IL655375:IM655375 SH655375:SI655375 ACD655375:ACE655375 ALZ655375:AMA655375 AVV655375:AVW655375 BFR655375:BFS655375 BPN655375:BPO655375 BZJ655375:BZK655375 CJF655375:CJG655375 CTB655375:CTC655375 DCX655375:DCY655375 DMT655375:DMU655375 DWP655375:DWQ655375 EGL655375:EGM655375 EQH655375:EQI655375 FAD655375:FAE655375 FJZ655375:FKA655375 FTV655375:FTW655375 GDR655375:GDS655375 GNN655375:GNO655375 GXJ655375:GXK655375 HHF655375:HHG655375 HRB655375:HRC655375 IAX655375:IAY655375 IKT655375:IKU655375 IUP655375:IUQ655375 JEL655375:JEM655375 JOH655375:JOI655375 JYD655375:JYE655375 KHZ655375:KIA655375 KRV655375:KRW655375 LBR655375:LBS655375 LLN655375:LLO655375 LVJ655375:LVK655375 MFF655375:MFG655375 MPB655375:MPC655375 MYX655375:MYY655375 NIT655375:NIU655375 NSP655375:NSQ655375 OCL655375:OCM655375 OMH655375:OMI655375 OWD655375:OWE655375 PFZ655375:PGA655375 PPV655375:PPW655375 PZR655375:PZS655375 QJN655375:QJO655375 QTJ655375:QTK655375 RDF655375:RDG655375 RNB655375:RNC655375 RWX655375:RWY655375 SGT655375:SGU655375 SQP655375:SQQ655375 TAL655375:TAM655375 TKH655375:TKI655375 TUD655375:TUE655375 UDZ655375:UEA655375 UNV655375:UNW655375 UXR655375:UXS655375 VHN655375:VHO655375 VRJ655375:VRK655375 WBF655375:WBG655375 WLB655375:WLC655375 WUX655375:WUY655375 IL720911:IM720911 SH720911:SI720911 ACD720911:ACE720911 ALZ720911:AMA720911 AVV720911:AVW720911 BFR720911:BFS720911 BPN720911:BPO720911 BZJ720911:BZK720911 CJF720911:CJG720911 CTB720911:CTC720911 DCX720911:DCY720911 DMT720911:DMU720911 DWP720911:DWQ720911 EGL720911:EGM720911 EQH720911:EQI720911 FAD720911:FAE720911 FJZ720911:FKA720911 FTV720911:FTW720911 GDR720911:GDS720911 GNN720911:GNO720911 GXJ720911:GXK720911 HHF720911:HHG720911 HRB720911:HRC720911 IAX720911:IAY720911 IKT720911:IKU720911 IUP720911:IUQ720911 JEL720911:JEM720911 JOH720911:JOI720911 JYD720911:JYE720911 KHZ720911:KIA720911 KRV720911:KRW720911 LBR720911:LBS720911 LLN720911:LLO720911 LVJ720911:LVK720911 MFF720911:MFG720911 MPB720911:MPC720911 MYX720911:MYY720911 NIT720911:NIU720911 NSP720911:NSQ720911 OCL720911:OCM720911 OMH720911:OMI720911 OWD720911:OWE720911 PFZ720911:PGA720911 PPV720911:PPW720911 PZR720911:PZS720911 QJN720911:QJO720911 QTJ720911:QTK720911 RDF720911:RDG720911 RNB720911:RNC720911 RWX720911:RWY720911 SGT720911:SGU720911 SQP720911:SQQ720911 TAL720911:TAM720911 TKH720911:TKI720911 TUD720911:TUE720911 UDZ720911:UEA720911 UNV720911:UNW720911 UXR720911:UXS720911 VHN720911:VHO720911 VRJ720911:VRK720911 WBF720911:WBG720911 WLB720911:WLC720911 WUX720911:WUY720911 IL786447:IM786447 SH786447:SI786447 ACD786447:ACE786447 ALZ786447:AMA786447 AVV786447:AVW786447 BFR786447:BFS786447 BPN786447:BPO786447 BZJ786447:BZK786447 CJF786447:CJG786447 CTB786447:CTC786447 DCX786447:DCY786447 DMT786447:DMU786447 DWP786447:DWQ786447 EGL786447:EGM786447 EQH786447:EQI786447 FAD786447:FAE786447 FJZ786447:FKA786447 FTV786447:FTW786447 GDR786447:GDS786447 GNN786447:GNO786447 GXJ786447:GXK786447 HHF786447:HHG786447 HRB786447:HRC786447 IAX786447:IAY786447 IKT786447:IKU786447 IUP786447:IUQ786447 JEL786447:JEM786447 JOH786447:JOI786447 JYD786447:JYE786447 KHZ786447:KIA786447 KRV786447:KRW786447 LBR786447:LBS786447 LLN786447:LLO786447 LVJ786447:LVK786447 MFF786447:MFG786447 MPB786447:MPC786447 MYX786447:MYY786447 NIT786447:NIU786447 NSP786447:NSQ786447 OCL786447:OCM786447 OMH786447:OMI786447 OWD786447:OWE786447 PFZ786447:PGA786447 PPV786447:PPW786447 PZR786447:PZS786447 QJN786447:QJO786447 QTJ786447:QTK786447 RDF786447:RDG786447 RNB786447:RNC786447 RWX786447:RWY786447 SGT786447:SGU786447 SQP786447:SQQ786447 TAL786447:TAM786447 TKH786447:TKI786447 TUD786447:TUE786447 UDZ786447:UEA786447 UNV786447:UNW786447 UXR786447:UXS786447 VHN786447:VHO786447 VRJ786447:VRK786447 WBF786447:WBG786447 WLB786447:WLC786447 WUX786447:WUY786447 IL851983:IM851983 SH851983:SI851983 ACD851983:ACE851983 ALZ851983:AMA851983 AVV851983:AVW851983 BFR851983:BFS851983 BPN851983:BPO851983 BZJ851983:BZK851983 CJF851983:CJG851983 CTB851983:CTC851983 DCX851983:DCY851983 DMT851983:DMU851983 DWP851983:DWQ851983 EGL851983:EGM851983 EQH851983:EQI851983 FAD851983:FAE851983 FJZ851983:FKA851983 FTV851983:FTW851983 GDR851983:GDS851983 GNN851983:GNO851983 GXJ851983:GXK851983 HHF851983:HHG851983 HRB851983:HRC851983 IAX851983:IAY851983 IKT851983:IKU851983 IUP851983:IUQ851983 JEL851983:JEM851983 JOH851983:JOI851983 JYD851983:JYE851983 KHZ851983:KIA851983 KRV851983:KRW851983 LBR851983:LBS851983 LLN851983:LLO851983 LVJ851983:LVK851983 MFF851983:MFG851983 MPB851983:MPC851983 MYX851983:MYY851983 NIT851983:NIU851983 NSP851983:NSQ851983 OCL851983:OCM851983 OMH851983:OMI851983 OWD851983:OWE851983 PFZ851983:PGA851983 PPV851983:PPW851983 PZR851983:PZS851983 QJN851983:QJO851983 QTJ851983:QTK851983 RDF851983:RDG851983 RNB851983:RNC851983 RWX851983:RWY851983 SGT851983:SGU851983 SQP851983:SQQ851983 TAL851983:TAM851983 TKH851983:TKI851983 TUD851983:TUE851983 UDZ851983:UEA851983 UNV851983:UNW851983 UXR851983:UXS851983 VHN851983:VHO851983 VRJ851983:VRK851983 WBF851983:WBG851983 WLB851983:WLC851983 WUX851983:WUY851983 IL917519:IM917519 SH917519:SI917519 ACD917519:ACE917519 ALZ917519:AMA917519 AVV917519:AVW917519 BFR917519:BFS917519 BPN917519:BPO917519 BZJ917519:BZK917519 CJF917519:CJG917519 CTB917519:CTC917519 DCX917519:DCY917519 DMT917519:DMU917519 DWP917519:DWQ917519 EGL917519:EGM917519 EQH917519:EQI917519 FAD917519:FAE917519 FJZ917519:FKA917519 FTV917519:FTW917519 GDR917519:GDS917519 GNN917519:GNO917519 GXJ917519:GXK917519 HHF917519:HHG917519 HRB917519:HRC917519 IAX917519:IAY917519 IKT917519:IKU917519 IUP917519:IUQ917519 JEL917519:JEM917519 JOH917519:JOI917519 JYD917519:JYE917519 KHZ917519:KIA917519 KRV917519:KRW917519 LBR917519:LBS917519 LLN917519:LLO917519 LVJ917519:LVK917519 MFF917519:MFG917519 MPB917519:MPC917519 MYX917519:MYY917519 NIT917519:NIU917519 NSP917519:NSQ917519 OCL917519:OCM917519 OMH917519:OMI917519 OWD917519:OWE917519 PFZ917519:PGA917519 PPV917519:PPW917519 PZR917519:PZS917519 QJN917519:QJO917519 QTJ917519:QTK917519 RDF917519:RDG917519 RNB917519:RNC917519 RWX917519:RWY917519 SGT917519:SGU917519 SQP917519:SQQ917519 TAL917519:TAM917519 TKH917519:TKI917519 TUD917519:TUE917519 UDZ917519:UEA917519 UNV917519:UNW917519 UXR917519:UXS917519 VHN917519:VHO917519 VRJ917519:VRK917519 WBF917519:WBG917519 WLB917519:WLC917519 WUX917519:WUY917519 IL983055:IM983055 SH983055:SI983055 ACD983055:ACE983055 ALZ983055:AMA983055 AVV983055:AVW983055 BFR983055:BFS983055 BPN983055:BPO983055 BZJ983055:BZK983055 CJF983055:CJG983055 CTB983055:CTC983055 DCX983055:DCY983055 DMT983055:DMU983055 DWP983055:DWQ983055 EGL983055:EGM983055 EQH983055:EQI983055 FAD983055:FAE983055 FJZ983055:FKA983055 FTV983055:FTW983055 GDR983055:GDS983055 GNN983055:GNO983055 GXJ983055:GXK983055 HHF983055:HHG983055 HRB983055:HRC983055 IAX983055:IAY983055 IKT983055:IKU983055 IUP983055:IUQ983055 JEL983055:JEM983055 JOH983055:JOI983055 JYD983055:JYE983055 KHZ983055:KIA983055 KRV983055:KRW983055 LBR983055:LBS983055 LLN983055:LLO983055 LVJ983055:LVK983055 MFF983055:MFG983055 MPB983055:MPC983055 MYX983055:MYY983055 NIT983055:NIU983055 NSP983055:NSQ983055 OCL983055:OCM983055 OMH983055:OMI983055 OWD983055:OWE983055 PFZ983055:PGA983055 PPV983055:PPW983055 PZR983055:PZS983055 QJN983055:QJO983055 QTJ983055:QTK983055 RDF983055:RDG983055 RNB983055:RNC983055 RWX983055:RWY983055 SGT983055:SGU983055 SQP983055:SQQ983055 TAL983055:TAM983055 TKH983055:TKI983055 TUD983055:TUE983055 UDZ983055:UEA983055 UNV983055:UNW983055 UXR983055:UXS983055 VHN983055:VHO983055 VRJ983055:VRK983055 WBF983055:WBG983055 WLB983055:WLC983055 WUX983055:WUY983055 HN18:HO18 RJ18:RK18 WUX18:WUY18 WLB18:WLC18 WBF18:WBG18 VRJ18:VRK18 VHN18:VHO18 UXR18:UXS18 UNV18:UNW18 UDZ18:UEA18 TUD18:TUE18 TKH18:TKI18 TAL18:TAM18 SQP18:SQQ18 SGT18:SGU18 RWX18:RWY18 RNB18:RNC18 RDF18:RDG18 QTJ18:QTK18 QJN18:QJO18 PZR18:PZS18 PPV18:PPW18 PFZ18:PGA18 OWD18:OWE18 OMH18:OMI18 OCL18:OCM18 NSP18:NSQ18 NIT18:NIU18 MYX18:MYY18 MPB18:MPC18 MFF18:MFG18 LVJ18:LVK18 LLN18:LLO18 LBR18:LBS18 KRV18:KRW18 KHZ18:KIA18 JYD18:JYE18 JOH18:JOI18 JEL18:JEM18 IUP18:IUQ18 IKT18:IKU18 IAX18:IAY18 HRB18:HRC18 HHF18:HHG18 GXJ18:GXK18 GNN18:GNO18 GDR18:GDS18 FTV18:FTW18 FJZ18:FKA18 FAD18:FAE18 EQH18:EQI18 EGL18:EGM18 DWP18:DWQ18 DMT18:DMU18 DCX18:DCY18 CTB18:CTC18 CJF18:CJG18 BZJ18:BZK18 BPN18:BPO18 BFR18:BFS18 AVV18:AVW18 ALZ18:AMA18 ACD18:ACE18 SH18:SI18 IL18:IM18 WUU18:WUV18 WKY18:WKZ18 WBC18:WBD18 VRG18:VRH18 VHK18:VHL18 UXO18:UXP18 UNS18:UNT18 UDW18:UDX18 TUA18:TUB18 TKE18:TKF18 TAI18:TAJ18 SQM18:SQN18 SGQ18:SGR18 RWU18:RWV18 RMY18:RMZ18 RDC18:RDD18 QTG18:QTH18 QJK18:QJL18 PZO18:PZP18 PPS18:PPT18 PFW18:PFX18 OWA18:OWB18 OME18:OMF18 OCI18:OCJ18 NSM18:NSN18 NIQ18:NIR18 MYU18:MYV18 MOY18:MOZ18 MFC18:MFD18 LVG18:LVH18 LLK18:LLL18 LBO18:LBP18 KRS18:KRT18 KHW18:KHX18 JYA18:JYB18 JOE18:JOF18 JEI18:JEJ18 IUM18:IUN18 IKQ18:IKR18 IAU18:IAV18 HQY18:HQZ18 HHC18:HHD18 GXG18:GXH18 GNK18:GNL18 GDO18:GDP18 FTS18:FTT18 FJW18:FJX18 FAA18:FAB18 EQE18:EQF18 EGI18:EGJ18 DWM18:DWN18 DMQ18:DMR18 DCU18:DCV18 CSY18:CSZ18 CJC18:CJD18 BZG18:BZH18 BPK18:BPL18 BFO18:BFP18 AVS18:AVT18 ALW18:ALX18 ACA18:ACB18 SE18:SF18 II18:IJ18 WUR18:WUS18 WKV18:WKW18 WAZ18:WBA18 VRD18:VRE18 VHH18:VHI18 UXL18:UXM18 UNP18:UNQ18 UDT18:UDU18 TTX18:TTY18 TKB18:TKC18 TAF18:TAG18 SQJ18:SQK18 SGN18:SGO18 RWR18:RWS18 RMV18:RMW18 RCZ18:RDA18 QTD18:QTE18 QJH18:QJI18 PZL18:PZM18 PPP18:PPQ18 PFT18:PFU18 OVX18:OVY18 OMB18:OMC18 OCF18:OCG18 NSJ18:NSK18 NIN18:NIO18 MYR18:MYS18 MOV18:MOW18 MEZ18:MFA18 LVD18:LVE18 LLH18:LLI18 LBL18:LBM18 KRP18:KRQ18 KHT18:KHU18 JXX18:JXY18 JOB18:JOC18 JEF18:JEG18 IUJ18:IUK18 IKN18:IKO18 IAR18:IAS18 HQV18:HQW18 HGZ18:HHA18 GXD18:GXE18 GNH18:GNI18 GDL18:GDM18 FTP18:FTQ18 FJT18:FJU18 EZX18:EZY18 EQB18:EQC18 EGF18:EGG18 DWJ18:DWK18 DMN18:DMO18 DCR18:DCS18 CSV18:CSW18 CIZ18:CJA18 BZD18:BZE18 BPH18:BPI18 BFL18:BFM18 AVP18:AVQ18 ALT18:ALU18 ABX18:ABY18 SB18:SC18 IF18:IG18 WUL18:WUM18 WKP18:WKQ18 WAT18:WAU18 VQX18:VQY18 VHB18:VHC18 UXF18:UXG18 UNJ18:UNK18 UDN18:UDO18 TTR18:TTS18 TJV18:TJW18 SZZ18:TAA18 SQD18:SQE18 SGH18:SGI18 RWL18:RWM18 RMP18:RMQ18 RCT18:RCU18 QSX18:QSY18 QJB18:QJC18 PZF18:PZG18 PPJ18:PPK18 PFN18:PFO18 OVR18:OVS18 OLV18:OLW18 OBZ18:OCA18 NSD18:NSE18 NIH18:NII18 MYL18:MYM18 MOP18:MOQ18 MET18:MEU18 LUX18:LUY18 LLB18:LLC18 LBF18:LBG18 KRJ18:KRK18 KHN18:KHO18 JXR18:JXS18 JNV18:JNW18 JDZ18:JEA18 IUD18:IUE18 IKH18:IKI18 IAL18:IAM18 HQP18:HQQ18 HGT18:HGU18 GWX18:GWY18 GNB18:GNC18 GDF18:GDG18 FTJ18:FTK18 FJN18:FJO18 EZR18:EZS18 EPV18:EPW18 EFZ18:EGA18 DWD18:DWE18 DMH18:DMI18 DCL18:DCM18 CSP18:CSQ18 CIT18:CIU18 BYX18:BYY18 BPB18:BPC18 BFF18:BFG18 AVJ18:AVK18 ALN18:ALO18 ABR18:ABS18 RV18:RW18 HZ18:IA18 WUI18:WUJ18 WKM18:WKN18 WAQ18:WAR18 VQU18:VQV18 VGY18:VGZ18 UXC18:UXD18 UNG18:UNH18 UDK18:UDL18 TTO18:TTP18 TJS18:TJT18 SZW18:SZX18 SQA18:SQB18 SGE18:SGF18 RWI18:RWJ18 RMM18:RMN18 RCQ18:RCR18 QSU18:QSV18 QIY18:QIZ18 PZC18:PZD18 PPG18:PPH18 PFK18:PFL18 OVO18:OVP18 OLS18:OLT18 OBW18:OBX18 NSA18:NSB18 NIE18:NIF18 MYI18:MYJ18 MOM18:MON18 MEQ18:MER18 LUU18:LUV18 LKY18:LKZ18 LBC18:LBD18 KRG18:KRH18 KHK18:KHL18 JXO18:JXP18 JNS18:JNT18 JDW18:JDX18 IUA18:IUB18 IKE18:IKF18 IAI18:IAJ18 HQM18:HQN18 HGQ18:HGR18 GWU18:GWV18 GMY18:GMZ18 GDC18:GDD18 FTG18:FTH18 FJK18:FJL18 EZO18:EZP18 EPS18:EPT18 EFW18:EFX18 DWA18:DWB18 DME18:DMF18 DCI18:DCJ18 CSM18:CSN18 CIQ18:CIR18 BYU18:BYV18 BOY18:BOZ18 BFC18:BFD18 AVG18:AVH18 ALK18:ALL18 ABO18:ABP18 RS18:RT18 HW18:HX18 WUF18:WUG18 WKJ18:WKK18 WAN18:WAO18 VQR18:VQS18 VGV18:VGW18 UWZ18:UXA18 UND18:UNE18 UDH18:UDI18 TTL18:TTM18 TJP18:TJQ18 SZT18:SZU18 SPX18:SPY18 SGB18:SGC18 RWF18:RWG18 RMJ18:RMK18 RCN18:RCO18 QSR18:QSS18 QIV18:QIW18 PYZ18:PZA18 PPD18:PPE18 PFH18:PFI18 OVL18:OVM18 OLP18:OLQ18 OBT18:OBU18 NRX18:NRY18 NIB18:NIC18 MYF18:MYG18 MOJ18:MOK18 MEN18:MEO18 LUR18:LUS18 LKV18:LKW18 LAZ18:LBA18 KRD18:KRE18 KHH18:KHI18 JXL18:JXM18 JNP18:JNQ18 JDT18:JDU18 ITX18:ITY18 IKB18:IKC18 IAF18:IAG18 HQJ18:HQK18 HGN18:HGO18 GWR18:GWS18 GMV18:GMW18 GCZ18:GDA18 FTD18:FTE18 FJH18:FJI18 EZL18:EZM18 EPP18:EPQ18 EFT18:EFU18 DVX18:DVY18 DMB18:DMC18 DCF18:DCG18 CSJ18:CSK18 CIN18:CIO18 BYR18:BYS18 BOV18:BOW18 BEZ18:BFA18 AVD18:AVE18 ALH18:ALI18 ABL18:ABM18 RP18:RQ18 HT18:HU18 WUC18:WUD18 WKG18:WKH18 WAK18:WAL18 VQO18:VQP18 VGS18:VGT18 UWW18:UWX18 UNA18:UNB18 UDE18:UDF18 TTI18:TTJ18 TJM18:TJN18 SZQ18:SZR18 SPU18:SPV18 SFY18:SFZ18 RWC18:RWD18 RMG18:RMH18 RCK18:RCL18 QSO18:QSP18 QIS18:QIT18 PYW18:PYX18 PPA18:PPB18 PFE18:PFF18 OVI18:OVJ18 OLM18:OLN18 OBQ18:OBR18 NRU18:NRV18 NHY18:NHZ18 MYC18:MYD18 MOG18:MOH18 MEK18:MEL18 LUO18:LUP18 LKS18:LKT18 LAW18:LAX18 KRA18:KRB18 KHE18:KHF18 JXI18:JXJ18 JNM18:JNN18 JDQ18:JDR18 ITU18:ITV18 IJY18:IJZ18 IAC18:IAD18 HQG18:HQH18 HGK18:HGL18 GWO18:GWP18 GMS18:GMT18 GCW18:GCX18 FTA18:FTB18 FJE18:FJF18 EZI18:EZJ18 EPM18:EPN18 EFQ18:EFR18 DVU18:DVV18 DLY18:DLZ18 DCC18:DCD18 CSG18:CSH18 CIK18:CIL18 BYO18:BYP18 BOS18:BOT18 BEW18:BEX18 AVA18:AVB18 ALE18:ALF18 ABI18:ABJ18 RM18:RN18 HQ18:HR18 WTZ18:WUA18 WKD18:WKE18 WAH18:WAI18 VQL18:VQM18 VGP18:VGQ18 UWT18:UWU18 UMX18:UMY18 UDB18:UDC18 TTF18:TTG18 TJJ18:TJK18 SZN18:SZO18 SPR18:SPS18 SFV18:SFW18 RVZ18:RWA18 RMD18:RME18 RCH18:RCI18 QSL18:QSM18 QIP18:QIQ18 PYT18:PYU18 POX18:POY18 PFB18:PFC18 OVF18:OVG18 OLJ18:OLK18 OBN18:OBO18 NRR18:NRS18 NHV18:NHW18 MXZ18:MYA18 MOD18:MOE18 MEH18:MEI18 LUL18:LUM18 LKP18:LKQ18 LAT18:LAU18 KQX18:KQY18 KHB18:KHC18 JXF18:JXG18 JNJ18:JNK18 JDN18:JDO18 ITR18:ITS18 IJV18:IJW18 HZZ18:IAA18 HQD18:HQE18 HGH18:HGI18 GWL18:GWM18 GMP18:GMQ18 GCT18:GCU18 FSX18:FSY18 FJB18:FJC18 EZF18:EZG18 EPJ18:EPK18 EFN18:EFO18 DVR18:DVS18 DLV18:DLW18 DBZ18:DCA18 CSD18:CSE18 CIH18:CII18 BYL18:BYM18 BOP18:BOQ18 BET18:BEU18 AUX18:AUY18 ALB18:ALC18 ABF18:ABG18">
      <formula1>HN3</formula1>
    </dataValidation>
    <dataValidation type="whole" operator="lessThanOrEqual" allowBlank="1" showInputMessage="1" showErrorMessage="1" sqref="HN65552:HO65552 RJ65552:RK65552 ABF65552:ABG65552 ALB65552:ALC65552 AUX65552:AUY65552 BET65552:BEU65552 BOP65552:BOQ65552 BYL65552:BYM65552 CIH65552:CII65552 CSD65552:CSE65552 DBZ65552:DCA65552 DLV65552:DLW65552 DVR65552:DVS65552 EFN65552:EFO65552 EPJ65552:EPK65552 EZF65552:EZG65552 FJB65552:FJC65552 FSX65552:FSY65552 GCT65552:GCU65552 GMP65552:GMQ65552 GWL65552:GWM65552 HGH65552:HGI65552 HQD65552:HQE65552 HZZ65552:IAA65552 IJV65552:IJW65552 ITR65552:ITS65552 JDN65552:JDO65552 JNJ65552:JNK65552 JXF65552:JXG65552 KHB65552:KHC65552 KQX65552:KQY65552 LAT65552:LAU65552 LKP65552:LKQ65552 LUL65552:LUM65552 MEH65552:MEI65552 MOD65552:MOE65552 MXZ65552:MYA65552 NHV65552:NHW65552 NRR65552:NRS65552 OBN65552:OBO65552 OLJ65552:OLK65552 OVF65552:OVG65552 PFB65552:PFC65552 POX65552:POY65552 PYT65552:PYU65552 QIP65552:QIQ65552 QSL65552:QSM65552 RCH65552:RCI65552 RMD65552:RME65552 RVZ65552:RWA65552 SFV65552:SFW65552 SPR65552:SPS65552 SZN65552:SZO65552 TJJ65552:TJK65552 TTF65552:TTG65552 UDB65552:UDC65552 UMX65552:UMY65552 UWT65552:UWU65552 VGP65552:VGQ65552 VQL65552:VQM65552 WAH65552:WAI65552 WKD65552:WKE65552 WTZ65552:WUA65552 HN131088:HO131088 RJ131088:RK131088 ABF131088:ABG131088 ALB131088:ALC131088 AUX131088:AUY131088 BET131088:BEU131088 BOP131088:BOQ131088 BYL131088:BYM131088 CIH131088:CII131088 CSD131088:CSE131088 DBZ131088:DCA131088 DLV131088:DLW131088 DVR131088:DVS131088 EFN131088:EFO131088 EPJ131088:EPK131088 EZF131088:EZG131088 FJB131088:FJC131088 FSX131088:FSY131088 GCT131088:GCU131088 GMP131088:GMQ131088 GWL131088:GWM131088 HGH131088:HGI131088 HQD131088:HQE131088 HZZ131088:IAA131088 IJV131088:IJW131088 ITR131088:ITS131088 JDN131088:JDO131088 JNJ131088:JNK131088 JXF131088:JXG131088 KHB131088:KHC131088 KQX131088:KQY131088 LAT131088:LAU131088 LKP131088:LKQ131088 LUL131088:LUM131088 MEH131088:MEI131088 MOD131088:MOE131088 MXZ131088:MYA131088 NHV131088:NHW131088 NRR131088:NRS131088 OBN131088:OBO131088 OLJ131088:OLK131088 OVF131088:OVG131088 PFB131088:PFC131088 POX131088:POY131088 PYT131088:PYU131088 QIP131088:QIQ131088 QSL131088:QSM131088 RCH131088:RCI131088 RMD131088:RME131088 RVZ131088:RWA131088 SFV131088:SFW131088 SPR131088:SPS131088 SZN131088:SZO131088 TJJ131088:TJK131088 TTF131088:TTG131088 UDB131088:UDC131088 UMX131088:UMY131088 UWT131088:UWU131088 VGP131088:VGQ131088 VQL131088:VQM131088 WAH131088:WAI131088 WKD131088:WKE131088 WTZ131088:WUA131088 HN196624:HO196624 RJ196624:RK196624 ABF196624:ABG196624 ALB196624:ALC196624 AUX196624:AUY196624 BET196624:BEU196624 BOP196624:BOQ196624 BYL196624:BYM196624 CIH196624:CII196624 CSD196624:CSE196624 DBZ196624:DCA196624 DLV196624:DLW196624 DVR196624:DVS196624 EFN196624:EFO196624 EPJ196624:EPK196624 EZF196624:EZG196624 FJB196624:FJC196624 FSX196624:FSY196624 GCT196624:GCU196624 GMP196624:GMQ196624 GWL196624:GWM196624 HGH196624:HGI196624 HQD196624:HQE196624 HZZ196624:IAA196624 IJV196624:IJW196624 ITR196624:ITS196624 JDN196624:JDO196624 JNJ196624:JNK196624 JXF196624:JXG196624 KHB196624:KHC196624 KQX196624:KQY196624 LAT196624:LAU196624 LKP196624:LKQ196624 LUL196624:LUM196624 MEH196624:MEI196624 MOD196624:MOE196624 MXZ196624:MYA196624 NHV196624:NHW196624 NRR196624:NRS196624 OBN196624:OBO196624 OLJ196624:OLK196624 OVF196624:OVG196624 PFB196624:PFC196624 POX196624:POY196624 PYT196624:PYU196624 QIP196624:QIQ196624 QSL196624:QSM196624 RCH196624:RCI196624 RMD196624:RME196624 RVZ196624:RWA196624 SFV196624:SFW196624 SPR196624:SPS196624 SZN196624:SZO196624 TJJ196624:TJK196624 TTF196624:TTG196624 UDB196624:UDC196624 UMX196624:UMY196624 UWT196624:UWU196624 VGP196624:VGQ196624 VQL196624:VQM196624 WAH196624:WAI196624 WKD196624:WKE196624 WTZ196624:WUA196624 HN262160:HO262160 RJ262160:RK262160 ABF262160:ABG262160 ALB262160:ALC262160 AUX262160:AUY262160 BET262160:BEU262160 BOP262160:BOQ262160 BYL262160:BYM262160 CIH262160:CII262160 CSD262160:CSE262160 DBZ262160:DCA262160 DLV262160:DLW262160 DVR262160:DVS262160 EFN262160:EFO262160 EPJ262160:EPK262160 EZF262160:EZG262160 FJB262160:FJC262160 FSX262160:FSY262160 GCT262160:GCU262160 GMP262160:GMQ262160 GWL262160:GWM262160 HGH262160:HGI262160 HQD262160:HQE262160 HZZ262160:IAA262160 IJV262160:IJW262160 ITR262160:ITS262160 JDN262160:JDO262160 JNJ262160:JNK262160 JXF262160:JXG262160 KHB262160:KHC262160 KQX262160:KQY262160 LAT262160:LAU262160 LKP262160:LKQ262160 LUL262160:LUM262160 MEH262160:MEI262160 MOD262160:MOE262160 MXZ262160:MYA262160 NHV262160:NHW262160 NRR262160:NRS262160 OBN262160:OBO262160 OLJ262160:OLK262160 OVF262160:OVG262160 PFB262160:PFC262160 POX262160:POY262160 PYT262160:PYU262160 QIP262160:QIQ262160 QSL262160:QSM262160 RCH262160:RCI262160 RMD262160:RME262160 RVZ262160:RWA262160 SFV262160:SFW262160 SPR262160:SPS262160 SZN262160:SZO262160 TJJ262160:TJK262160 TTF262160:TTG262160 UDB262160:UDC262160 UMX262160:UMY262160 UWT262160:UWU262160 VGP262160:VGQ262160 VQL262160:VQM262160 WAH262160:WAI262160 WKD262160:WKE262160 WTZ262160:WUA262160 HN327696:HO327696 RJ327696:RK327696 ABF327696:ABG327696 ALB327696:ALC327696 AUX327696:AUY327696 BET327696:BEU327696 BOP327696:BOQ327696 BYL327696:BYM327696 CIH327696:CII327696 CSD327696:CSE327696 DBZ327696:DCA327696 DLV327696:DLW327696 DVR327696:DVS327696 EFN327696:EFO327696 EPJ327696:EPK327696 EZF327696:EZG327696 FJB327696:FJC327696 FSX327696:FSY327696 GCT327696:GCU327696 GMP327696:GMQ327696 GWL327696:GWM327696 HGH327696:HGI327696 HQD327696:HQE327696 HZZ327696:IAA327696 IJV327696:IJW327696 ITR327696:ITS327696 JDN327696:JDO327696 JNJ327696:JNK327696 JXF327696:JXG327696 KHB327696:KHC327696 KQX327696:KQY327696 LAT327696:LAU327696 LKP327696:LKQ327696 LUL327696:LUM327696 MEH327696:MEI327696 MOD327696:MOE327696 MXZ327696:MYA327696 NHV327696:NHW327696 NRR327696:NRS327696 OBN327696:OBO327696 OLJ327696:OLK327696 OVF327696:OVG327696 PFB327696:PFC327696 POX327696:POY327696 PYT327696:PYU327696 QIP327696:QIQ327696 QSL327696:QSM327696 RCH327696:RCI327696 RMD327696:RME327696 RVZ327696:RWA327696 SFV327696:SFW327696 SPR327696:SPS327696 SZN327696:SZO327696 TJJ327696:TJK327696 TTF327696:TTG327696 UDB327696:UDC327696 UMX327696:UMY327696 UWT327696:UWU327696 VGP327696:VGQ327696 VQL327696:VQM327696 WAH327696:WAI327696 WKD327696:WKE327696 WTZ327696:WUA327696 HN393232:HO393232 RJ393232:RK393232 ABF393232:ABG393232 ALB393232:ALC393232 AUX393232:AUY393232 BET393232:BEU393232 BOP393232:BOQ393232 BYL393232:BYM393232 CIH393232:CII393232 CSD393232:CSE393232 DBZ393232:DCA393232 DLV393232:DLW393232 DVR393232:DVS393232 EFN393232:EFO393232 EPJ393232:EPK393232 EZF393232:EZG393232 FJB393232:FJC393232 FSX393232:FSY393232 GCT393232:GCU393232 GMP393232:GMQ393232 GWL393232:GWM393232 HGH393232:HGI393232 HQD393232:HQE393232 HZZ393232:IAA393232 IJV393232:IJW393232 ITR393232:ITS393232 JDN393232:JDO393232 JNJ393232:JNK393232 JXF393232:JXG393232 KHB393232:KHC393232 KQX393232:KQY393232 LAT393232:LAU393232 LKP393232:LKQ393232 LUL393232:LUM393232 MEH393232:MEI393232 MOD393232:MOE393232 MXZ393232:MYA393232 NHV393232:NHW393232 NRR393232:NRS393232 OBN393232:OBO393232 OLJ393232:OLK393232 OVF393232:OVG393232 PFB393232:PFC393232 POX393232:POY393232 PYT393232:PYU393232 QIP393232:QIQ393232 QSL393232:QSM393232 RCH393232:RCI393232 RMD393232:RME393232 RVZ393232:RWA393232 SFV393232:SFW393232 SPR393232:SPS393232 SZN393232:SZO393232 TJJ393232:TJK393232 TTF393232:TTG393232 UDB393232:UDC393232 UMX393232:UMY393232 UWT393232:UWU393232 VGP393232:VGQ393232 VQL393232:VQM393232 WAH393232:WAI393232 WKD393232:WKE393232 WTZ393232:WUA393232 HN458768:HO458768 RJ458768:RK458768 ABF458768:ABG458768 ALB458768:ALC458768 AUX458768:AUY458768 BET458768:BEU458768 BOP458768:BOQ458768 BYL458768:BYM458768 CIH458768:CII458768 CSD458768:CSE458768 DBZ458768:DCA458768 DLV458768:DLW458768 DVR458768:DVS458768 EFN458768:EFO458768 EPJ458768:EPK458768 EZF458768:EZG458768 FJB458768:FJC458768 FSX458768:FSY458768 GCT458768:GCU458768 GMP458768:GMQ458768 GWL458768:GWM458768 HGH458768:HGI458768 HQD458768:HQE458768 HZZ458768:IAA458768 IJV458768:IJW458768 ITR458768:ITS458768 JDN458768:JDO458768 JNJ458768:JNK458768 JXF458768:JXG458768 KHB458768:KHC458768 KQX458768:KQY458768 LAT458768:LAU458768 LKP458768:LKQ458768 LUL458768:LUM458768 MEH458768:MEI458768 MOD458768:MOE458768 MXZ458768:MYA458768 NHV458768:NHW458768 NRR458768:NRS458768 OBN458768:OBO458768 OLJ458768:OLK458768 OVF458768:OVG458768 PFB458768:PFC458768 POX458768:POY458768 PYT458768:PYU458768 QIP458768:QIQ458768 QSL458768:QSM458768 RCH458768:RCI458768 RMD458768:RME458768 RVZ458768:RWA458768 SFV458768:SFW458768 SPR458768:SPS458768 SZN458768:SZO458768 TJJ458768:TJK458768 TTF458768:TTG458768 UDB458768:UDC458768 UMX458768:UMY458768 UWT458768:UWU458768 VGP458768:VGQ458768 VQL458768:VQM458768 WAH458768:WAI458768 WKD458768:WKE458768 WTZ458768:WUA458768 HN524304:HO524304 RJ524304:RK524304 ABF524304:ABG524304 ALB524304:ALC524304 AUX524304:AUY524304 BET524304:BEU524304 BOP524304:BOQ524304 BYL524304:BYM524304 CIH524304:CII524304 CSD524304:CSE524304 DBZ524304:DCA524304 DLV524304:DLW524304 DVR524304:DVS524304 EFN524304:EFO524304 EPJ524304:EPK524304 EZF524304:EZG524304 FJB524304:FJC524304 FSX524304:FSY524304 GCT524304:GCU524304 GMP524304:GMQ524304 GWL524304:GWM524304 HGH524304:HGI524304 HQD524304:HQE524304 HZZ524304:IAA524304 IJV524304:IJW524304 ITR524304:ITS524304 JDN524304:JDO524304 JNJ524304:JNK524304 JXF524304:JXG524304 KHB524304:KHC524304 KQX524304:KQY524304 LAT524304:LAU524304 LKP524304:LKQ524304 LUL524304:LUM524304 MEH524304:MEI524304 MOD524304:MOE524304 MXZ524304:MYA524304 NHV524304:NHW524304 NRR524304:NRS524304 OBN524304:OBO524304 OLJ524304:OLK524304 OVF524304:OVG524304 PFB524304:PFC524304 POX524304:POY524304 PYT524304:PYU524304 QIP524304:QIQ524304 QSL524304:QSM524304 RCH524304:RCI524304 RMD524304:RME524304 RVZ524304:RWA524304 SFV524304:SFW524304 SPR524304:SPS524304 SZN524304:SZO524304 TJJ524304:TJK524304 TTF524304:TTG524304 UDB524304:UDC524304 UMX524304:UMY524304 UWT524304:UWU524304 VGP524304:VGQ524304 VQL524304:VQM524304 WAH524304:WAI524304 WKD524304:WKE524304 WTZ524304:WUA524304 HN589840:HO589840 RJ589840:RK589840 ABF589840:ABG589840 ALB589840:ALC589840 AUX589840:AUY589840 BET589840:BEU589840 BOP589840:BOQ589840 BYL589840:BYM589840 CIH589840:CII589840 CSD589840:CSE589840 DBZ589840:DCA589840 DLV589840:DLW589840 DVR589840:DVS589840 EFN589840:EFO589840 EPJ589840:EPK589840 EZF589840:EZG589840 FJB589840:FJC589840 FSX589840:FSY589840 GCT589840:GCU589840 GMP589840:GMQ589840 GWL589840:GWM589840 HGH589840:HGI589840 HQD589840:HQE589840 HZZ589840:IAA589840 IJV589840:IJW589840 ITR589840:ITS589840 JDN589840:JDO589840 JNJ589840:JNK589840 JXF589840:JXG589840 KHB589840:KHC589840 KQX589840:KQY589840 LAT589840:LAU589840 LKP589840:LKQ589840 LUL589840:LUM589840 MEH589840:MEI589840 MOD589840:MOE589840 MXZ589840:MYA589840 NHV589840:NHW589840 NRR589840:NRS589840 OBN589840:OBO589840 OLJ589840:OLK589840 OVF589840:OVG589840 PFB589840:PFC589840 POX589840:POY589840 PYT589840:PYU589840 QIP589840:QIQ589840 QSL589840:QSM589840 RCH589840:RCI589840 RMD589840:RME589840 RVZ589840:RWA589840 SFV589840:SFW589840 SPR589840:SPS589840 SZN589840:SZO589840 TJJ589840:TJK589840 TTF589840:TTG589840 UDB589840:UDC589840 UMX589840:UMY589840 UWT589840:UWU589840 VGP589840:VGQ589840 VQL589840:VQM589840 WAH589840:WAI589840 WKD589840:WKE589840 WTZ589840:WUA589840 HN655376:HO655376 RJ655376:RK655376 ABF655376:ABG655376 ALB655376:ALC655376 AUX655376:AUY655376 BET655376:BEU655376 BOP655376:BOQ655376 BYL655376:BYM655376 CIH655376:CII655376 CSD655376:CSE655376 DBZ655376:DCA655376 DLV655376:DLW655376 DVR655376:DVS655376 EFN655376:EFO655376 EPJ655376:EPK655376 EZF655376:EZG655376 FJB655376:FJC655376 FSX655376:FSY655376 GCT655376:GCU655376 GMP655376:GMQ655376 GWL655376:GWM655376 HGH655376:HGI655376 HQD655376:HQE655376 HZZ655376:IAA655376 IJV655376:IJW655376 ITR655376:ITS655376 JDN655376:JDO655376 JNJ655376:JNK655376 JXF655376:JXG655376 KHB655376:KHC655376 KQX655376:KQY655376 LAT655376:LAU655376 LKP655376:LKQ655376 LUL655376:LUM655376 MEH655376:MEI655376 MOD655376:MOE655376 MXZ655376:MYA655376 NHV655376:NHW655376 NRR655376:NRS655376 OBN655376:OBO655376 OLJ655376:OLK655376 OVF655376:OVG655376 PFB655376:PFC655376 POX655376:POY655376 PYT655376:PYU655376 QIP655376:QIQ655376 QSL655376:QSM655376 RCH655376:RCI655376 RMD655376:RME655376 RVZ655376:RWA655376 SFV655376:SFW655376 SPR655376:SPS655376 SZN655376:SZO655376 TJJ655376:TJK655376 TTF655376:TTG655376 UDB655376:UDC655376 UMX655376:UMY655376 UWT655376:UWU655376 VGP655376:VGQ655376 VQL655376:VQM655376 WAH655376:WAI655376 WKD655376:WKE655376 WTZ655376:WUA655376 HN720912:HO720912 RJ720912:RK720912 ABF720912:ABG720912 ALB720912:ALC720912 AUX720912:AUY720912 BET720912:BEU720912 BOP720912:BOQ720912 BYL720912:BYM720912 CIH720912:CII720912 CSD720912:CSE720912 DBZ720912:DCA720912 DLV720912:DLW720912 DVR720912:DVS720912 EFN720912:EFO720912 EPJ720912:EPK720912 EZF720912:EZG720912 FJB720912:FJC720912 FSX720912:FSY720912 GCT720912:GCU720912 GMP720912:GMQ720912 GWL720912:GWM720912 HGH720912:HGI720912 HQD720912:HQE720912 HZZ720912:IAA720912 IJV720912:IJW720912 ITR720912:ITS720912 JDN720912:JDO720912 JNJ720912:JNK720912 JXF720912:JXG720912 KHB720912:KHC720912 KQX720912:KQY720912 LAT720912:LAU720912 LKP720912:LKQ720912 LUL720912:LUM720912 MEH720912:MEI720912 MOD720912:MOE720912 MXZ720912:MYA720912 NHV720912:NHW720912 NRR720912:NRS720912 OBN720912:OBO720912 OLJ720912:OLK720912 OVF720912:OVG720912 PFB720912:PFC720912 POX720912:POY720912 PYT720912:PYU720912 QIP720912:QIQ720912 QSL720912:QSM720912 RCH720912:RCI720912 RMD720912:RME720912 RVZ720912:RWA720912 SFV720912:SFW720912 SPR720912:SPS720912 SZN720912:SZO720912 TJJ720912:TJK720912 TTF720912:TTG720912 UDB720912:UDC720912 UMX720912:UMY720912 UWT720912:UWU720912 VGP720912:VGQ720912 VQL720912:VQM720912 WAH720912:WAI720912 WKD720912:WKE720912 WTZ720912:WUA720912 HN786448:HO786448 RJ786448:RK786448 ABF786448:ABG786448 ALB786448:ALC786448 AUX786448:AUY786448 BET786448:BEU786448 BOP786448:BOQ786448 BYL786448:BYM786448 CIH786448:CII786448 CSD786448:CSE786448 DBZ786448:DCA786448 DLV786448:DLW786448 DVR786448:DVS786448 EFN786448:EFO786448 EPJ786448:EPK786448 EZF786448:EZG786448 FJB786448:FJC786448 FSX786448:FSY786448 GCT786448:GCU786448 GMP786448:GMQ786448 GWL786448:GWM786448 HGH786448:HGI786448 HQD786448:HQE786448 HZZ786448:IAA786448 IJV786448:IJW786448 ITR786448:ITS786448 JDN786448:JDO786448 JNJ786448:JNK786448 JXF786448:JXG786448 KHB786448:KHC786448 KQX786448:KQY786448 LAT786448:LAU786448 LKP786448:LKQ786448 LUL786448:LUM786448 MEH786448:MEI786448 MOD786448:MOE786448 MXZ786448:MYA786448 NHV786448:NHW786448 NRR786448:NRS786448 OBN786448:OBO786448 OLJ786448:OLK786448 OVF786448:OVG786448 PFB786448:PFC786448 POX786448:POY786448 PYT786448:PYU786448 QIP786448:QIQ786448 QSL786448:QSM786448 RCH786448:RCI786448 RMD786448:RME786448 RVZ786448:RWA786448 SFV786448:SFW786448 SPR786448:SPS786448 SZN786448:SZO786448 TJJ786448:TJK786448 TTF786448:TTG786448 UDB786448:UDC786448 UMX786448:UMY786448 UWT786448:UWU786448 VGP786448:VGQ786448 VQL786448:VQM786448 WAH786448:WAI786448 WKD786448:WKE786448 WTZ786448:WUA786448 HN851984:HO851984 RJ851984:RK851984 ABF851984:ABG851984 ALB851984:ALC851984 AUX851984:AUY851984 BET851984:BEU851984 BOP851984:BOQ851984 BYL851984:BYM851984 CIH851984:CII851984 CSD851984:CSE851984 DBZ851984:DCA851984 DLV851984:DLW851984 DVR851984:DVS851984 EFN851984:EFO851984 EPJ851984:EPK851984 EZF851984:EZG851984 FJB851984:FJC851984 FSX851984:FSY851984 GCT851984:GCU851984 GMP851984:GMQ851984 GWL851984:GWM851984 HGH851984:HGI851984 HQD851984:HQE851984 HZZ851984:IAA851984 IJV851984:IJW851984 ITR851984:ITS851984 JDN851984:JDO851984 JNJ851984:JNK851984 JXF851984:JXG851984 KHB851984:KHC851984 KQX851984:KQY851984 LAT851984:LAU851984 LKP851984:LKQ851984 LUL851984:LUM851984 MEH851984:MEI851984 MOD851984:MOE851984 MXZ851984:MYA851984 NHV851984:NHW851984 NRR851984:NRS851984 OBN851984:OBO851984 OLJ851984:OLK851984 OVF851984:OVG851984 PFB851984:PFC851984 POX851984:POY851984 PYT851984:PYU851984 QIP851984:QIQ851984 QSL851984:QSM851984 RCH851984:RCI851984 RMD851984:RME851984 RVZ851984:RWA851984 SFV851984:SFW851984 SPR851984:SPS851984 SZN851984:SZO851984 TJJ851984:TJK851984 TTF851984:TTG851984 UDB851984:UDC851984 UMX851984:UMY851984 UWT851984:UWU851984 VGP851984:VGQ851984 VQL851984:VQM851984 WAH851984:WAI851984 WKD851984:WKE851984 WTZ851984:WUA851984 HN917520:HO917520 RJ917520:RK917520 ABF917520:ABG917520 ALB917520:ALC917520 AUX917520:AUY917520 BET917520:BEU917520 BOP917520:BOQ917520 BYL917520:BYM917520 CIH917520:CII917520 CSD917520:CSE917520 DBZ917520:DCA917520 DLV917520:DLW917520 DVR917520:DVS917520 EFN917520:EFO917520 EPJ917520:EPK917520 EZF917520:EZG917520 FJB917520:FJC917520 FSX917520:FSY917520 GCT917520:GCU917520 GMP917520:GMQ917520 GWL917520:GWM917520 HGH917520:HGI917520 HQD917520:HQE917520 HZZ917520:IAA917520 IJV917520:IJW917520 ITR917520:ITS917520 JDN917520:JDO917520 JNJ917520:JNK917520 JXF917520:JXG917520 KHB917520:KHC917520 KQX917520:KQY917520 LAT917520:LAU917520 LKP917520:LKQ917520 LUL917520:LUM917520 MEH917520:MEI917520 MOD917520:MOE917520 MXZ917520:MYA917520 NHV917520:NHW917520 NRR917520:NRS917520 OBN917520:OBO917520 OLJ917520:OLK917520 OVF917520:OVG917520 PFB917520:PFC917520 POX917520:POY917520 PYT917520:PYU917520 QIP917520:QIQ917520 QSL917520:QSM917520 RCH917520:RCI917520 RMD917520:RME917520 RVZ917520:RWA917520 SFV917520:SFW917520 SPR917520:SPS917520 SZN917520:SZO917520 TJJ917520:TJK917520 TTF917520:TTG917520 UDB917520:UDC917520 UMX917520:UMY917520 UWT917520:UWU917520 VGP917520:VGQ917520 VQL917520:VQM917520 WAH917520:WAI917520 WKD917520:WKE917520 WTZ917520:WUA917520 HN983056:HO983056 RJ983056:RK983056 ABF983056:ABG983056 ALB983056:ALC983056 AUX983056:AUY983056 BET983056:BEU983056 BOP983056:BOQ983056 BYL983056:BYM983056 CIH983056:CII983056 CSD983056:CSE983056 DBZ983056:DCA983056 DLV983056:DLW983056 DVR983056:DVS983056 EFN983056:EFO983056 EPJ983056:EPK983056 EZF983056:EZG983056 FJB983056:FJC983056 FSX983056:FSY983056 GCT983056:GCU983056 GMP983056:GMQ983056 GWL983056:GWM983056 HGH983056:HGI983056 HQD983056:HQE983056 HZZ983056:IAA983056 IJV983056:IJW983056 ITR983056:ITS983056 JDN983056:JDO983056 JNJ983056:JNK983056 JXF983056:JXG983056 KHB983056:KHC983056 KQX983056:KQY983056 LAT983056:LAU983056 LKP983056:LKQ983056 LUL983056:LUM983056 MEH983056:MEI983056 MOD983056:MOE983056 MXZ983056:MYA983056 NHV983056:NHW983056 NRR983056:NRS983056 OBN983056:OBO983056 OLJ983056:OLK983056 OVF983056:OVG983056 PFB983056:PFC983056 POX983056:POY983056 PYT983056:PYU983056 QIP983056:QIQ983056 QSL983056:QSM983056 RCH983056:RCI983056 RMD983056:RME983056 RVZ983056:RWA983056 SFV983056:SFW983056 SPR983056:SPS983056 SZN983056:SZO983056 TJJ983056:TJK983056 TTF983056:TTG983056 UDB983056:UDC983056 UMX983056:UMY983056 UWT983056:UWU983056 VGP983056:VGQ983056 VQL983056:VQM983056 WAH983056:WAI983056 WKD983056:WKE983056 WTZ983056:WUA983056 HQ65552:HR65552 RM65552:RN65552 ABI65552:ABJ65552 ALE65552:ALF65552 AVA65552:AVB65552 BEW65552:BEX65552 BOS65552:BOT65552 BYO65552:BYP65552 CIK65552:CIL65552 CSG65552:CSH65552 DCC65552:DCD65552 DLY65552:DLZ65552 DVU65552:DVV65552 EFQ65552:EFR65552 EPM65552:EPN65552 EZI65552:EZJ65552 FJE65552:FJF65552 FTA65552:FTB65552 GCW65552:GCX65552 GMS65552:GMT65552 GWO65552:GWP65552 HGK65552:HGL65552 HQG65552:HQH65552 IAC65552:IAD65552 IJY65552:IJZ65552 ITU65552:ITV65552 JDQ65552:JDR65552 JNM65552:JNN65552 JXI65552:JXJ65552 KHE65552:KHF65552 KRA65552:KRB65552 LAW65552:LAX65552 LKS65552:LKT65552 LUO65552:LUP65552 MEK65552:MEL65552 MOG65552:MOH65552 MYC65552:MYD65552 NHY65552:NHZ65552 NRU65552:NRV65552 OBQ65552:OBR65552 OLM65552:OLN65552 OVI65552:OVJ65552 PFE65552:PFF65552 PPA65552:PPB65552 PYW65552:PYX65552 QIS65552:QIT65552 QSO65552:QSP65552 RCK65552:RCL65552 RMG65552:RMH65552 RWC65552:RWD65552 SFY65552:SFZ65552 SPU65552:SPV65552 SZQ65552:SZR65552 TJM65552:TJN65552 TTI65552:TTJ65552 UDE65552:UDF65552 UNA65552:UNB65552 UWW65552:UWX65552 VGS65552:VGT65552 VQO65552:VQP65552 WAK65552:WAL65552 WKG65552:WKH65552 WUC65552:WUD65552 HQ131088:HR131088 RM131088:RN131088 ABI131088:ABJ131088 ALE131088:ALF131088 AVA131088:AVB131088 BEW131088:BEX131088 BOS131088:BOT131088 BYO131088:BYP131088 CIK131088:CIL131088 CSG131088:CSH131088 DCC131088:DCD131088 DLY131088:DLZ131088 DVU131088:DVV131088 EFQ131088:EFR131088 EPM131088:EPN131088 EZI131088:EZJ131088 FJE131088:FJF131088 FTA131088:FTB131088 GCW131088:GCX131088 GMS131088:GMT131088 GWO131088:GWP131088 HGK131088:HGL131088 HQG131088:HQH131088 IAC131088:IAD131088 IJY131088:IJZ131088 ITU131088:ITV131088 JDQ131088:JDR131088 JNM131088:JNN131088 JXI131088:JXJ131088 KHE131088:KHF131088 KRA131088:KRB131088 LAW131088:LAX131088 LKS131088:LKT131088 LUO131088:LUP131088 MEK131088:MEL131088 MOG131088:MOH131088 MYC131088:MYD131088 NHY131088:NHZ131088 NRU131088:NRV131088 OBQ131088:OBR131088 OLM131088:OLN131088 OVI131088:OVJ131088 PFE131088:PFF131088 PPA131088:PPB131088 PYW131088:PYX131088 QIS131088:QIT131088 QSO131088:QSP131088 RCK131088:RCL131088 RMG131088:RMH131088 RWC131088:RWD131088 SFY131088:SFZ131088 SPU131088:SPV131088 SZQ131088:SZR131088 TJM131088:TJN131088 TTI131088:TTJ131088 UDE131088:UDF131088 UNA131088:UNB131088 UWW131088:UWX131088 VGS131088:VGT131088 VQO131088:VQP131088 WAK131088:WAL131088 WKG131088:WKH131088 WUC131088:WUD131088 HQ196624:HR196624 RM196624:RN196624 ABI196624:ABJ196624 ALE196624:ALF196624 AVA196624:AVB196624 BEW196624:BEX196624 BOS196624:BOT196624 BYO196624:BYP196624 CIK196624:CIL196624 CSG196624:CSH196624 DCC196624:DCD196624 DLY196624:DLZ196624 DVU196624:DVV196624 EFQ196624:EFR196624 EPM196624:EPN196624 EZI196624:EZJ196624 FJE196624:FJF196624 FTA196624:FTB196624 GCW196624:GCX196624 GMS196624:GMT196624 GWO196624:GWP196624 HGK196624:HGL196624 HQG196624:HQH196624 IAC196624:IAD196624 IJY196624:IJZ196624 ITU196624:ITV196624 JDQ196624:JDR196624 JNM196624:JNN196624 JXI196624:JXJ196624 KHE196624:KHF196624 KRA196624:KRB196624 LAW196624:LAX196624 LKS196624:LKT196624 LUO196624:LUP196624 MEK196624:MEL196624 MOG196624:MOH196624 MYC196624:MYD196624 NHY196624:NHZ196624 NRU196624:NRV196624 OBQ196624:OBR196624 OLM196624:OLN196624 OVI196624:OVJ196624 PFE196624:PFF196624 PPA196624:PPB196624 PYW196624:PYX196624 QIS196624:QIT196624 QSO196624:QSP196624 RCK196624:RCL196624 RMG196624:RMH196624 RWC196624:RWD196624 SFY196624:SFZ196624 SPU196624:SPV196624 SZQ196624:SZR196624 TJM196624:TJN196624 TTI196624:TTJ196624 UDE196624:UDF196624 UNA196624:UNB196624 UWW196624:UWX196624 VGS196624:VGT196624 VQO196624:VQP196624 WAK196624:WAL196624 WKG196624:WKH196624 WUC196624:WUD196624 HQ262160:HR262160 RM262160:RN262160 ABI262160:ABJ262160 ALE262160:ALF262160 AVA262160:AVB262160 BEW262160:BEX262160 BOS262160:BOT262160 BYO262160:BYP262160 CIK262160:CIL262160 CSG262160:CSH262160 DCC262160:DCD262160 DLY262160:DLZ262160 DVU262160:DVV262160 EFQ262160:EFR262160 EPM262160:EPN262160 EZI262160:EZJ262160 FJE262160:FJF262160 FTA262160:FTB262160 GCW262160:GCX262160 GMS262160:GMT262160 GWO262160:GWP262160 HGK262160:HGL262160 HQG262160:HQH262160 IAC262160:IAD262160 IJY262160:IJZ262160 ITU262160:ITV262160 JDQ262160:JDR262160 JNM262160:JNN262160 JXI262160:JXJ262160 KHE262160:KHF262160 KRA262160:KRB262160 LAW262160:LAX262160 LKS262160:LKT262160 LUO262160:LUP262160 MEK262160:MEL262160 MOG262160:MOH262160 MYC262160:MYD262160 NHY262160:NHZ262160 NRU262160:NRV262160 OBQ262160:OBR262160 OLM262160:OLN262160 OVI262160:OVJ262160 PFE262160:PFF262160 PPA262160:PPB262160 PYW262160:PYX262160 QIS262160:QIT262160 QSO262160:QSP262160 RCK262160:RCL262160 RMG262160:RMH262160 RWC262160:RWD262160 SFY262160:SFZ262160 SPU262160:SPV262160 SZQ262160:SZR262160 TJM262160:TJN262160 TTI262160:TTJ262160 UDE262160:UDF262160 UNA262160:UNB262160 UWW262160:UWX262160 VGS262160:VGT262160 VQO262160:VQP262160 WAK262160:WAL262160 WKG262160:WKH262160 WUC262160:WUD262160 HQ327696:HR327696 RM327696:RN327696 ABI327696:ABJ327696 ALE327696:ALF327696 AVA327696:AVB327696 BEW327696:BEX327696 BOS327696:BOT327696 BYO327696:BYP327696 CIK327696:CIL327696 CSG327696:CSH327696 DCC327696:DCD327696 DLY327696:DLZ327696 DVU327696:DVV327696 EFQ327696:EFR327696 EPM327696:EPN327696 EZI327696:EZJ327696 FJE327696:FJF327696 FTA327696:FTB327696 GCW327696:GCX327696 GMS327696:GMT327696 GWO327696:GWP327696 HGK327696:HGL327696 HQG327696:HQH327696 IAC327696:IAD327696 IJY327696:IJZ327696 ITU327696:ITV327696 JDQ327696:JDR327696 JNM327696:JNN327696 JXI327696:JXJ327696 KHE327696:KHF327696 KRA327696:KRB327696 LAW327696:LAX327696 LKS327696:LKT327696 LUO327696:LUP327696 MEK327696:MEL327696 MOG327696:MOH327696 MYC327696:MYD327696 NHY327696:NHZ327696 NRU327696:NRV327696 OBQ327696:OBR327696 OLM327696:OLN327696 OVI327696:OVJ327696 PFE327696:PFF327696 PPA327696:PPB327696 PYW327696:PYX327696 QIS327696:QIT327696 QSO327696:QSP327696 RCK327696:RCL327696 RMG327696:RMH327696 RWC327696:RWD327696 SFY327696:SFZ327696 SPU327696:SPV327696 SZQ327696:SZR327696 TJM327696:TJN327696 TTI327696:TTJ327696 UDE327696:UDF327696 UNA327696:UNB327696 UWW327696:UWX327696 VGS327696:VGT327696 VQO327696:VQP327696 WAK327696:WAL327696 WKG327696:WKH327696 WUC327696:WUD327696 HQ393232:HR393232 RM393232:RN393232 ABI393232:ABJ393232 ALE393232:ALF393232 AVA393232:AVB393232 BEW393232:BEX393232 BOS393232:BOT393232 BYO393232:BYP393232 CIK393232:CIL393232 CSG393232:CSH393232 DCC393232:DCD393232 DLY393232:DLZ393232 DVU393232:DVV393232 EFQ393232:EFR393232 EPM393232:EPN393232 EZI393232:EZJ393232 FJE393232:FJF393232 FTA393232:FTB393232 GCW393232:GCX393232 GMS393232:GMT393232 GWO393232:GWP393232 HGK393232:HGL393232 HQG393232:HQH393232 IAC393232:IAD393232 IJY393232:IJZ393232 ITU393232:ITV393232 JDQ393232:JDR393232 JNM393232:JNN393232 JXI393232:JXJ393232 KHE393232:KHF393232 KRA393232:KRB393232 LAW393232:LAX393232 LKS393232:LKT393232 LUO393232:LUP393232 MEK393232:MEL393232 MOG393232:MOH393232 MYC393232:MYD393232 NHY393232:NHZ393232 NRU393232:NRV393232 OBQ393232:OBR393232 OLM393232:OLN393232 OVI393232:OVJ393232 PFE393232:PFF393232 PPA393232:PPB393232 PYW393232:PYX393232 QIS393232:QIT393232 QSO393232:QSP393232 RCK393232:RCL393232 RMG393232:RMH393232 RWC393232:RWD393232 SFY393232:SFZ393232 SPU393232:SPV393232 SZQ393232:SZR393232 TJM393232:TJN393232 TTI393232:TTJ393232 UDE393232:UDF393232 UNA393232:UNB393232 UWW393232:UWX393232 VGS393232:VGT393232 VQO393232:VQP393232 WAK393232:WAL393232 WKG393232:WKH393232 WUC393232:WUD393232 HQ458768:HR458768 RM458768:RN458768 ABI458768:ABJ458768 ALE458768:ALF458768 AVA458768:AVB458768 BEW458768:BEX458768 BOS458768:BOT458768 BYO458768:BYP458768 CIK458768:CIL458768 CSG458768:CSH458768 DCC458768:DCD458768 DLY458768:DLZ458768 DVU458768:DVV458768 EFQ458768:EFR458768 EPM458768:EPN458768 EZI458768:EZJ458768 FJE458768:FJF458768 FTA458768:FTB458768 GCW458768:GCX458768 GMS458768:GMT458768 GWO458768:GWP458768 HGK458768:HGL458768 HQG458768:HQH458768 IAC458768:IAD458768 IJY458768:IJZ458768 ITU458768:ITV458768 JDQ458768:JDR458768 JNM458768:JNN458768 JXI458768:JXJ458768 KHE458768:KHF458768 KRA458768:KRB458768 LAW458768:LAX458768 LKS458768:LKT458768 LUO458768:LUP458768 MEK458768:MEL458768 MOG458768:MOH458768 MYC458768:MYD458768 NHY458768:NHZ458768 NRU458768:NRV458768 OBQ458768:OBR458768 OLM458768:OLN458768 OVI458768:OVJ458768 PFE458768:PFF458768 PPA458768:PPB458768 PYW458768:PYX458768 QIS458768:QIT458768 QSO458768:QSP458768 RCK458768:RCL458768 RMG458768:RMH458768 RWC458768:RWD458768 SFY458768:SFZ458768 SPU458768:SPV458768 SZQ458768:SZR458768 TJM458768:TJN458768 TTI458768:TTJ458768 UDE458768:UDF458768 UNA458768:UNB458768 UWW458768:UWX458768 VGS458768:VGT458768 VQO458768:VQP458768 WAK458768:WAL458768 WKG458768:WKH458768 WUC458768:WUD458768 HQ524304:HR524304 RM524304:RN524304 ABI524304:ABJ524304 ALE524304:ALF524304 AVA524304:AVB524304 BEW524304:BEX524304 BOS524304:BOT524304 BYO524304:BYP524304 CIK524304:CIL524304 CSG524304:CSH524304 DCC524304:DCD524304 DLY524304:DLZ524304 DVU524304:DVV524304 EFQ524304:EFR524304 EPM524304:EPN524304 EZI524304:EZJ524304 FJE524304:FJF524304 FTA524304:FTB524304 GCW524304:GCX524304 GMS524304:GMT524304 GWO524304:GWP524304 HGK524304:HGL524304 HQG524304:HQH524304 IAC524304:IAD524304 IJY524304:IJZ524304 ITU524304:ITV524304 JDQ524304:JDR524304 JNM524304:JNN524304 JXI524304:JXJ524304 KHE524304:KHF524304 KRA524304:KRB524304 LAW524304:LAX524304 LKS524304:LKT524304 LUO524304:LUP524304 MEK524304:MEL524304 MOG524304:MOH524304 MYC524304:MYD524304 NHY524304:NHZ524304 NRU524304:NRV524304 OBQ524304:OBR524304 OLM524304:OLN524304 OVI524304:OVJ524304 PFE524304:PFF524304 PPA524304:PPB524304 PYW524304:PYX524304 QIS524304:QIT524304 QSO524304:QSP524304 RCK524304:RCL524304 RMG524304:RMH524304 RWC524304:RWD524304 SFY524304:SFZ524304 SPU524304:SPV524304 SZQ524304:SZR524304 TJM524304:TJN524304 TTI524304:TTJ524304 UDE524304:UDF524304 UNA524304:UNB524304 UWW524304:UWX524304 VGS524304:VGT524304 VQO524304:VQP524304 WAK524304:WAL524304 WKG524304:WKH524304 WUC524304:WUD524304 HQ589840:HR589840 RM589840:RN589840 ABI589840:ABJ589840 ALE589840:ALF589840 AVA589840:AVB589840 BEW589840:BEX589840 BOS589840:BOT589840 BYO589840:BYP589840 CIK589840:CIL589840 CSG589840:CSH589840 DCC589840:DCD589840 DLY589840:DLZ589840 DVU589840:DVV589840 EFQ589840:EFR589840 EPM589840:EPN589840 EZI589840:EZJ589840 FJE589840:FJF589840 FTA589840:FTB589840 GCW589840:GCX589840 GMS589840:GMT589840 GWO589840:GWP589840 HGK589840:HGL589840 HQG589840:HQH589840 IAC589840:IAD589840 IJY589840:IJZ589840 ITU589840:ITV589840 JDQ589840:JDR589840 JNM589840:JNN589840 JXI589840:JXJ589840 KHE589840:KHF589840 KRA589840:KRB589840 LAW589840:LAX589840 LKS589840:LKT589840 LUO589840:LUP589840 MEK589840:MEL589840 MOG589840:MOH589840 MYC589840:MYD589840 NHY589840:NHZ589840 NRU589840:NRV589840 OBQ589840:OBR589840 OLM589840:OLN589840 OVI589840:OVJ589840 PFE589840:PFF589840 PPA589840:PPB589840 PYW589840:PYX589840 QIS589840:QIT589840 QSO589840:QSP589840 RCK589840:RCL589840 RMG589840:RMH589840 RWC589840:RWD589840 SFY589840:SFZ589840 SPU589840:SPV589840 SZQ589840:SZR589840 TJM589840:TJN589840 TTI589840:TTJ589840 UDE589840:UDF589840 UNA589840:UNB589840 UWW589840:UWX589840 VGS589840:VGT589840 VQO589840:VQP589840 WAK589840:WAL589840 WKG589840:WKH589840 WUC589840:WUD589840 HQ655376:HR655376 RM655376:RN655376 ABI655376:ABJ655376 ALE655376:ALF655376 AVA655376:AVB655376 BEW655376:BEX655376 BOS655376:BOT655376 BYO655376:BYP655376 CIK655376:CIL655376 CSG655376:CSH655376 DCC655376:DCD655376 DLY655376:DLZ655376 DVU655376:DVV655376 EFQ655376:EFR655376 EPM655376:EPN655376 EZI655376:EZJ655376 FJE655376:FJF655376 FTA655376:FTB655376 GCW655376:GCX655376 GMS655376:GMT655376 GWO655376:GWP655376 HGK655376:HGL655376 HQG655376:HQH655376 IAC655376:IAD655376 IJY655376:IJZ655376 ITU655376:ITV655376 JDQ655376:JDR655376 JNM655376:JNN655376 JXI655376:JXJ655376 KHE655376:KHF655376 KRA655376:KRB655376 LAW655376:LAX655376 LKS655376:LKT655376 LUO655376:LUP655376 MEK655376:MEL655376 MOG655376:MOH655376 MYC655376:MYD655376 NHY655376:NHZ655376 NRU655376:NRV655376 OBQ655376:OBR655376 OLM655376:OLN655376 OVI655376:OVJ655376 PFE655376:PFF655376 PPA655376:PPB655376 PYW655376:PYX655376 QIS655376:QIT655376 QSO655376:QSP655376 RCK655376:RCL655376 RMG655376:RMH655376 RWC655376:RWD655376 SFY655376:SFZ655376 SPU655376:SPV655376 SZQ655376:SZR655376 TJM655376:TJN655376 TTI655376:TTJ655376 UDE655376:UDF655376 UNA655376:UNB655376 UWW655376:UWX655376 VGS655376:VGT655376 VQO655376:VQP655376 WAK655376:WAL655376 WKG655376:WKH655376 WUC655376:WUD655376 HQ720912:HR720912 RM720912:RN720912 ABI720912:ABJ720912 ALE720912:ALF720912 AVA720912:AVB720912 BEW720912:BEX720912 BOS720912:BOT720912 BYO720912:BYP720912 CIK720912:CIL720912 CSG720912:CSH720912 DCC720912:DCD720912 DLY720912:DLZ720912 DVU720912:DVV720912 EFQ720912:EFR720912 EPM720912:EPN720912 EZI720912:EZJ720912 FJE720912:FJF720912 FTA720912:FTB720912 GCW720912:GCX720912 GMS720912:GMT720912 GWO720912:GWP720912 HGK720912:HGL720912 HQG720912:HQH720912 IAC720912:IAD720912 IJY720912:IJZ720912 ITU720912:ITV720912 JDQ720912:JDR720912 JNM720912:JNN720912 JXI720912:JXJ720912 KHE720912:KHF720912 KRA720912:KRB720912 LAW720912:LAX720912 LKS720912:LKT720912 LUO720912:LUP720912 MEK720912:MEL720912 MOG720912:MOH720912 MYC720912:MYD720912 NHY720912:NHZ720912 NRU720912:NRV720912 OBQ720912:OBR720912 OLM720912:OLN720912 OVI720912:OVJ720912 PFE720912:PFF720912 PPA720912:PPB720912 PYW720912:PYX720912 QIS720912:QIT720912 QSO720912:QSP720912 RCK720912:RCL720912 RMG720912:RMH720912 RWC720912:RWD720912 SFY720912:SFZ720912 SPU720912:SPV720912 SZQ720912:SZR720912 TJM720912:TJN720912 TTI720912:TTJ720912 UDE720912:UDF720912 UNA720912:UNB720912 UWW720912:UWX720912 VGS720912:VGT720912 VQO720912:VQP720912 WAK720912:WAL720912 WKG720912:WKH720912 WUC720912:WUD720912 HQ786448:HR786448 RM786448:RN786448 ABI786448:ABJ786448 ALE786448:ALF786448 AVA786448:AVB786448 BEW786448:BEX786448 BOS786448:BOT786448 BYO786448:BYP786448 CIK786448:CIL786448 CSG786448:CSH786448 DCC786448:DCD786448 DLY786448:DLZ786448 DVU786448:DVV786448 EFQ786448:EFR786448 EPM786448:EPN786448 EZI786448:EZJ786448 FJE786448:FJF786448 FTA786448:FTB786448 GCW786448:GCX786448 GMS786448:GMT786448 GWO786448:GWP786448 HGK786448:HGL786448 HQG786448:HQH786448 IAC786448:IAD786448 IJY786448:IJZ786448 ITU786448:ITV786448 JDQ786448:JDR786448 JNM786448:JNN786448 JXI786448:JXJ786448 KHE786448:KHF786448 KRA786448:KRB786448 LAW786448:LAX786448 LKS786448:LKT786448 LUO786448:LUP786448 MEK786448:MEL786448 MOG786448:MOH786448 MYC786448:MYD786448 NHY786448:NHZ786448 NRU786448:NRV786448 OBQ786448:OBR786448 OLM786448:OLN786448 OVI786448:OVJ786448 PFE786448:PFF786448 PPA786448:PPB786448 PYW786448:PYX786448 QIS786448:QIT786448 QSO786448:QSP786448 RCK786448:RCL786448 RMG786448:RMH786448 RWC786448:RWD786448 SFY786448:SFZ786448 SPU786448:SPV786448 SZQ786448:SZR786448 TJM786448:TJN786448 TTI786448:TTJ786448 UDE786448:UDF786448 UNA786448:UNB786448 UWW786448:UWX786448 VGS786448:VGT786448 VQO786448:VQP786448 WAK786448:WAL786448 WKG786448:WKH786448 WUC786448:WUD786448 HQ851984:HR851984 RM851984:RN851984 ABI851984:ABJ851984 ALE851984:ALF851984 AVA851984:AVB851984 BEW851984:BEX851984 BOS851984:BOT851984 BYO851984:BYP851984 CIK851984:CIL851984 CSG851984:CSH851984 DCC851984:DCD851984 DLY851984:DLZ851984 DVU851984:DVV851984 EFQ851984:EFR851984 EPM851984:EPN851984 EZI851984:EZJ851984 FJE851984:FJF851984 FTA851984:FTB851984 GCW851984:GCX851984 GMS851984:GMT851984 GWO851984:GWP851984 HGK851984:HGL851984 HQG851984:HQH851984 IAC851984:IAD851984 IJY851984:IJZ851984 ITU851984:ITV851984 JDQ851984:JDR851984 JNM851984:JNN851984 JXI851984:JXJ851984 KHE851984:KHF851984 KRA851984:KRB851984 LAW851984:LAX851984 LKS851984:LKT851984 LUO851984:LUP851984 MEK851984:MEL851984 MOG851984:MOH851984 MYC851984:MYD851984 NHY851984:NHZ851984 NRU851984:NRV851984 OBQ851984:OBR851984 OLM851984:OLN851984 OVI851984:OVJ851984 PFE851984:PFF851984 PPA851984:PPB851984 PYW851984:PYX851984 QIS851984:QIT851984 QSO851984:QSP851984 RCK851984:RCL851984 RMG851984:RMH851984 RWC851984:RWD851984 SFY851984:SFZ851984 SPU851984:SPV851984 SZQ851984:SZR851984 TJM851984:TJN851984 TTI851984:TTJ851984 UDE851984:UDF851984 UNA851984:UNB851984 UWW851984:UWX851984 VGS851984:VGT851984 VQO851984:VQP851984 WAK851984:WAL851984 WKG851984:WKH851984 WUC851984:WUD851984 HQ917520:HR917520 RM917520:RN917520 ABI917520:ABJ917520 ALE917520:ALF917520 AVA917520:AVB917520 BEW917520:BEX917520 BOS917520:BOT917520 BYO917520:BYP917520 CIK917520:CIL917520 CSG917520:CSH917520 DCC917520:DCD917520 DLY917520:DLZ917520 DVU917520:DVV917520 EFQ917520:EFR917520 EPM917520:EPN917520 EZI917520:EZJ917520 FJE917520:FJF917520 FTA917520:FTB917520 GCW917520:GCX917520 GMS917520:GMT917520 GWO917520:GWP917520 HGK917520:HGL917520 HQG917520:HQH917520 IAC917520:IAD917520 IJY917520:IJZ917520 ITU917520:ITV917520 JDQ917520:JDR917520 JNM917520:JNN917520 JXI917520:JXJ917520 KHE917520:KHF917520 KRA917520:KRB917520 LAW917520:LAX917520 LKS917520:LKT917520 LUO917520:LUP917520 MEK917520:MEL917520 MOG917520:MOH917520 MYC917520:MYD917520 NHY917520:NHZ917520 NRU917520:NRV917520 OBQ917520:OBR917520 OLM917520:OLN917520 OVI917520:OVJ917520 PFE917520:PFF917520 PPA917520:PPB917520 PYW917520:PYX917520 QIS917520:QIT917520 QSO917520:QSP917520 RCK917520:RCL917520 RMG917520:RMH917520 RWC917520:RWD917520 SFY917520:SFZ917520 SPU917520:SPV917520 SZQ917520:SZR917520 TJM917520:TJN917520 TTI917520:TTJ917520 UDE917520:UDF917520 UNA917520:UNB917520 UWW917520:UWX917520 VGS917520:VGT917520 VQO917520:VQP917520 WAK917520:WAL917520 WKG917520:WKH917520 WUC917520:WUD917520 HQ983056:HR983056 RM983056:RN983056 ABI983056:ABJ983056 ALE983056:ALF983056 AVA983056:AVB983056 BEW983056:BEX983056 BOS983056:BOT983056 BYO983056:BYP983056 CIK983056:CIL983056 CSG983056:CSH983056 DCC983056:DCD983056 DLY983056:DLZ983056 DVU983056:DVV983056 EFQ983056:EFR983056 EPM983056:EPN983056 EZI983056:EZJ983056 FJE983056:FJF983056 FTA983056:FTB983056 GCW983056:GCX983056 GMS983056:GMT983056 GWO983056:GWP983056 HGK983056:HGL983056 HQG983056:HQH983056 IAC983056:IAD983056 IJY983056:IJZ983056 ITU983056:ITV983056 JDQ983056:JDR983056 JNM983056:JNN983056 JXI983056:JXJ983056 KHE983056:KHF983056 KRA983056:KRB983056 LAW983056:LAX983056 LKS983056:LKT983056 LUO983056:LUP983056 MEK983056:MEL983056 MOG983056:MOH983056 MYC983056:MYD983056 NHY983056:NHZ983056 NRU983056:NRV983056 OBQ983056:OBR983056 OLM983056:OLN983056 OVI983056:OVJ983056 PFE983056:PFF983056 PPA983056:PPB983056 PYW983056:PYX983056 QIS983056:QIT983056 QSO983056:QSP983056 RCK983056:RCL983056 RMG983056:RMH983056 RWC983056:RWD983056 SFY983056:SFZ983056 SPU983056:SPV983056 SZQ983056:SZR983056 TJM983056:TJN983056 TTI983056:TTJ983056 UDE983056:UDF983056 UNA983056:UNB983056 UWW983056:UWX983056 VGS983056:VGT983056 VQO983056:VQP983056 WAK983056:WAL983056 WKG983056:WKH983056 WUC983056:WUD983056 HT65552:HU65552 RP65552:RQ65552 ABL65552:ABM65552 ALH65552:ALI65552 AVD65552:AVE65552 BEZ65552:BFA65552 BOV65552:BOW65552 BYR65552:BYS65552 CIN65552:CIO65552 CSJ65552:CSK65552 DCF65552:DCG65552 DMB65552:DMC65552 DVX65552:DVY65552 EFT65552:EFU65552 EPP65552:EPQ65552 EZL65552:EZM65552 FJH65552:FJI65552 FTD65552:FTE65552 GCZ65552:GDA65552 GMV65552:GMW65552 GWR65552:GWS65552 HGN65552:HGO65552 HQJ65552:HQK65552 IAF65552:IAG65552 IKB65552:IKC65552 ITX65552:ITY65552 JDT65552:JDU65552 JNP65552:JNQ65552 JXL65552:JXM65552 KHH65552:KHI65552 KRD65552:KRE65552 LAZ65552:LBA65552 LKV65552:LKW65552 LUR65552:LUS65552 MEN65552:MEO65552 MOJ65552:MOK65552 MYF65552:MYG65552 NIB65552:NIC65552 NRX65552:NRY65552 OBT65552:OBU65552 OLP65552:OLQ65552 OVL65552:OVM65552 PFH65552:PFI65552 PPD65552:PPE65552 PYZ65552:PZA65552 QIV65552:QIW65552 QSR65552:QSS65552 RCN65552:RCO65552 RMJ65552:RMK65552 RWF65552:RWG65552 SGB65552:SGC65552 SPX65552:SPY65552 SZT65552:SZU65552 TJP65552:TJQ65552 TTL65552:TTM65552 UDH65552:UDI65552 UND65552:UNE65552 UWZ65552:UXA65552 VGV65552:VGW65552 VQR65552:VQS65552 WAN65552:WAO65552 WKJ65552:WKK65552 WUF65552:WUG65552 HT131088:HU131088 RP131088:RQ131088 ABL131088:ABM131088 ALH131088:ALI131088 AVD131088:AVE131088 BEZ131088:BFA131088 BOV131088:BOW131088 BYR131088:BYS131088 CIN131088:CIO131088 CSJ131088:CSK131088 DCF131088:DCG131088 DMB131088:DMC131088 DVX131088:DVY131088 EFT131088:EFU131088 EPP131088:EPQ131088 EZL131088:EZM131088 FJH131088:FJI131088 FTD131088:FTE131088 GCZ131088:GDA131088 GMV131088:GMW131088 GWR131088:GWS131088 HGN131088:HGO131088 HQJ131088:HQK131088 IAF131088:IAG131088 IKB131088:IKC131088 ITX131088:ITY131088 JDT131088:JDU131088 JNP131088:JNQ131088 JXL131088:JXM131088 KHH131088:KHI131088 KRD131088:KRE131088 LAZ131088:LBA131088 LKV131088:LKW131088 LUR131088:LUS131088 MEN131088:MEO131088 MOJ131088:MOK131088 MYF131088:MYG131088 NIB131088:NIC131088 NRX131088:NRY131088 OBT131088:OBU131088 OLP131088:OLQ131088 OVL131088:OVM131088 PFH131088:PFI131088 PPD131088:PPE131088 PYZ131088:PZA131088 QIV131088:QIW131088 QSR131088:QSS131088 RCN131088:RCO131088 RMJ131088:RMK131088 RWF131088:RWG131088 SGB131088:SGC131088 SPX131088:SPY131088 SZT131088:SZU131088 TJP131088:TJQ131088 TTL131088:TTM131088 UDH131088:UDI131088 UND131088:UNE131088 UWZ131088:UXA131088 VGV131088:VGW131088 VQR131088:VQS131088 WAN131088:WAO131088 WKJ131088:WKK131088 WUF131088:WUG131088 HT196624:HU196624 RP196624:RQ196624 ABL196624:ABM196624 ALH196624:ALI196624 AVD196624:AVE196624 BEZ196624:BFA196624 BOV196624:BOW196624 BYR196624:BYS196624 CIN196624:CIO196624 CSJ196624:CSK196624 DCF196624:DCG196624 DMB196624:DMC196624 DVX196624:DVY196624 EFT196624:EFU196624 EPP196624:EPQ196624 EZL196624:EZM196624 FJH196624:FJI196624 FTD196624:FTE196624 GCZ196624:GDA196624 GMV196624:GMW196624 GWR196624:GWS196624 HGN196624:HGO196624 HQJ196624:HQK196624 IAF196624:IAG196624 IKB196624:IKC196624 ITX196624:ITY196624 JDT196624:JDU196624 JNP196624:JNQ196624 JXL196624:JXM196624 KHH196624:KHI196624 KRD196624:KRE196624 LAZ196624:LBA196624 LKV196624:LKW196624 LUR196624:LUS196624 MEN196624:MEO196624 MOJ196624:MOK196624 MYF196624:MYG196624 NIB196624:NIC196624 NRX196624:NRY196624 OBT196624:OBU196624 OLP196624:OLQ196624 OVL196624:OVM196624 PFH196624:PFI196624 PPD196624:PPE196624 PYZ196624:PZA196624 QIV196624:QIW196624 QSR196624:QSS196624 RCN196624:RCO196624 RMJ196624:RMK196624 RWF196624:RWG196624 SGB196624:SGC196624 SPX196624:SPY196624 SZT196624:SZU196624 TJP196624:TJQ196624 TTL196624:TTM196624 UDH196624:UDI196624 UND196624:UNE196624 UWZ196624:UXA196624 VGV196624:VGW196624 VQR196624:VQS196624 WAN196624:WAO196624 WKJ196624:WKK196624 WUF196624:WUG196624 HT262160:HU262160 RP262160:RQ262160 ABL262160:ABM262160 ALH262160:ALI262160 AVD262160:AVE262160 BEZ262160:BFA262160 BOV262160:BOW262160 BYR262160:BYS262160 CIN262160:CIO262160 CSJ262160:CSK262160 DCF262160:DCG262160 DMB262160:DMC262160 DVX262160:DVY262160 EFT262160:EFU262160 EPP262160:EPQ262160 EZL262160:EZM262160 FJH262160:FJI262160 FTD262160:FTE262160 GCZ262160:GDA262160 GMV262160:GMW262160 GWR262160:GWS262160 HGN262160:HGO262160 HQJ262160:HQK262160 IAF262160:IAG262160 IKB262160:IKC262160 ITX262160:ITY262160 JDT262160:JDU262160 JNP262160:JNQ262160 JXL262160:JXM262160 KHH262160:KHI262160 KRD262160:KRE262160 LAZ262160:LBA262160 LKV262160:LKW262160 LUR262160:LUS262160 MEN262160:MEO262160 MOJ262160:MOK262160 MYF262160:MYG262160 NIB262160:NIC262160 NRX262160:NRY262160 OBT262160:OBU262160 OLP262160:OLQ262160 OVL262160:OVM262160 PFH262160:PFI262160 PPD262160:PPE262160 PYZ262160:PZA262160 QIV262160:QIW262160 QSR262160:QSS262160 RCN262160:RCO262160 RMJ262160:RMK262160 RWF262160:RWG262160 SGB262160:SGC262160 SPX262160:SPY262160 SZT262160:SZU262160 TJP262160:TJQ262160 TTL262160:TTM262160 UDH262160:UDI262160 UND262160:UNE262160 UWZ262160:UXA262160 VGV262160:VGW262160 VQR262160:VQS262160 WAN262160:WAO262160 WKJ262160:WKK262160 WUF262160:WUG262160 HT327696:HU327696 RP327696:RQ327696 ABL327696:ABM327696 ALH327696:ALI327696 AVD327696:AVE327696 BEZ327696:BFA327696 BOV327696:BOW327696 BYR327696:BYS327696 CIN327696:CIO327696 CSJ327696:CSK327696 DCF327696:DCG327696 DMB327696:DMC327696 DVX327696:DVY327696 EFT327696:EFU327696 EPP327696:EPQ327696 EZL327696:EZM327696 FJH327696:FJI327696 FTD327696:FTE327696 GCZ327696:GDA327696 GMV327696:GMW327696 GWR327696:GWS327696 HGN327696:HGO327696 HQJ327696:HQK327696 IAF327696:IAG327696 IKB327696:IKC327696 ITX327696:ITY327696 JDT327696:JDU327696 JNP327696:JNQ327696 JXL327696:JXM327696 KHH327696:KHI327696 KRD327696:KRE327696 LAZ327696:LBA327696 LKV327696:LKW327696 LUR327696:LUS327696 MEN327696:MEO327696 MOJ327696:MOK327696 MYF327696:MYG327696 NIB327696:NIC327696 NRX327696:NRY327696 OBT327696:OBU327696 OLP327696:OLQ327696 OVL327696:OVM327696 PFH327696:PFI327696 PPD327696:PPE327696 PYZ327696:PZA327696 QIV327696:QIW327696 QSR327696:QSS327696 RCN327696:RCO327696 RMJ327696:RMK327696 RWF327696:RWG327696 SGB327696:SGC327696 SPX327696:SPY327696 SZT327696:SZU327696 TJP327696:TJQ327696 TTL327696:TTM327696 UDH327696:UDI327696 UND327696:UNE327696 UWZ327696:UXA327696 VGV327696:VGW327696 VQR327696:VQS327696 WAN327696:WAO327696 WKJ327696:WKK327696 WUF327696:WUG327696 HT393232:HU393232 RP393232:RQ393232 ABL393232:ABM393232 ALH393232:ALI393232 AVD393232:AVE393232 BEZ393232:BFA393232 BOV393232:BOW393232 BYR393232:BYS393232 CIN393232:CIO393232 CSJ393232:CSK393232 DCF393232:DCG393232 DMB393232:DMC393232 DVX393232:DVY393232 EFT393232:EFU393232 EPP393232:EPQ393232 EZL393232:EZM393232 FJH393232:FJI393232 FTD393232:FTE393232 GCZ393232:GDA393232 GMV393232:GMW393232 GWR393232:GWS393232 HGN393232:HGO393232 HQJ393232:HQK393232 IAF393232:IAG393232 IKB393232:IKC393232 ITX393232:ITY393232 JDT393232:JDU393232 JNP393232:JNQ393232 JXL393232:JXM393232 KHH393232:KHI393232 KRD393232:KRE393232 LAZ393232:LBA393232 LKV393232:LKW393232 LUR393232:LUS393232 MEN393232:MEO393232 MOJ393232:MOK393232 MYF393232:MYG393232 NIB393232:NIC393232 NRX393232:NRY393232 OBT393232:OBU393232 OLP393232:OLQ393232 OVL393232:OVM393232 PFH393232:PFI393232 PPD393232:PPE393232 PYZ393232:PZA393232 QIV393232:QIW393232 QSR393232:QSS393232 RCN393232:RCO393232 RMJ393232:RMK393232 RWF393232:RWG393232 SGB393232:SGC393232 SPX393232:SPY393232 SZT393232:SZU393232 TJP393232:TJQ393232 TTL393232:TTM393232 UDH393232:UDI393232 UND393232:UNE393232 UWZ393232:UXA393232 VGV393232:VGW393232 VQR393232:VQS393232 WAN393232:WAO393232 WKJ393232:WKK393232 WUF393232:WUG393232 HT458768:HU458768 RP458768:RQ458768 ABL458768:ABM458768 ALH458768:ALI458768 AVD458768:AVE458768 BEZ458768:BFA458768 BOV458768:BOW458768 BYR458768:BYS458768 CIN458768:CIO458768 CSJ458768:CSK458768 DCF458768:DCG458768 DMB458768:DMC458768 DVX458768:DVY458768 EFT458768:EFU458768 EPP458768:EPQ458768 EZL458768:EZM458768 FJH458768:FJI458768 FTD458768:FTE458768 GCZ458768:GDA458768 GMV458768:GMW458768 GWR458768:GWS458768 HGN458768:HGO458768 HQJ458768:HQK458768 IAF458768:IAG458768 IKB458768:IKC458768 ITX458768:ITY458768 JDT458768:JDU458768 JNP458768:JNQ458768 JXL458768:JXM458768 KHH458768:KHI458768 KRD458768:KRE458768 LAZ458768:LBA458768 LKV458768:LKW458768 LUR458768:LUS458768 MEN458768:MEO458768 MOJ458768:MOK458768 MYF458768:MYG458768 NIB458768:NIC458768 NRX458768:NRY458768 OBT458768:OBU458768 OLP458768:OLQ458768 OVL458768:OVM458768 PFH458768:PFI458768 PPD458768:PPE458768 PYZ458768:PZA458768 QIV458768:QIW458768 QSR458768:QSS458768 RCN458768:RCO458768 RMJ458768:RMK458768 RWF458768:RWG458768 SGB458768:SGC458768 SPX458768:SPY458768 SZT458768:SZU458768 TJP458768:TJQ458768 TTL458768:TTM458768 UDH458768:UDI458768 UND458768:UNE458768 UWZ458768:UXA458768 VGV458768:VGW458768 VQR458768:VQS458768 WAN458768:WAO458768 WKJ458768:WKK458768 WUF458768:WUG458768 HT524304:HU524304 RP524304:RQ524304 ABL524304:ABM524304 ALH524304:ALI524304 AVD524304:AVE524304 BEZ524304:BFA524304 BOV524304:BOW524304 BYR524304:BYS524304 CIN524304:CIO524304 CSJ524304:CSK524304 DCF524304:DCG524304 DMB524304:DMC524304 DVX524304:DVY524304 EFT524304:EFU524304 EPP524304:EPQ524304 EZL524304:EZM524304 FJH524304:FJI524304 FTD524304:FTE524304 GCZ524304:GDA524304 GMV524304:GMW524304 GWR524304:GWS524304 HGN524304:HGO524304 HQJ524304:HQK524304 IAF524304:IAG524304 IKB524304:IKC524304 ITX524304:ITY524304 JDT524304:JDU524304 JNP524304:JNQ524304 JXL524304:JXM524304 KHH524304:KHI524304 KRD524304:KRE524304 LAZ524304:LBA524304 LKV524304:LKW524304 LUR524304:LUS524304 MEN524304:MEO524304 MOJ524304:MOK524304 MYF524304:MYG524304 NIB524304:NIC524304 NRX524304:NRY524304 OBT524304:OBU524304 OLP524304:OLQ524304 OVL524304:OVM524304 PFH524304:PFI524304 PPD524304:PPE524304 PYZ524304:PZA524304 QIV524304:QIW524304 QSR524304:QSS524304 RCN524304:RCO524304 RMJ524304:RMK524304 RWF524304:RWG524304 SGB524304:SGC524304 SPX524304:SPY524304 SZT524304:SZU524304 TJP524304:TJQ524304 TTL524304:TTM524304 UDH524304:UDI524304 UND524304:UNE524304 UWZ524304:UXA524304 VGV524304:VGW524304 VQR524304:VQS524304 WAN524304:WAO524304 WKJ524304:WKK524304 WUF524304:WUG524304 HT589840:HU589840 RP589840:RQ589840 ABL589840:ABM589840 ALH589840:ALI589840 AVD589840:AVE589840 BEZ589840:BFA589840 BOV589840:BOW589840 BYR589840:BYS589840 CIN589840:CIO589840 CSJ589840:CSK589840 DCF589840:DCG589840 DMB589840:DMC589840 DVX589840:DVY589840 EFT589840:EFU589840 EPP589840:EPQ589840 EZL589840:EZM589840 FJH589840:FJI589840 FTD589840:FTE589840 GCZ589840:GDA589840 GMV589840:GMW589840 GWR589840:GWS589840 HGN589840:HGO589840 HQJ589840:HQK589840 IAF589840:IAG589840 IKB589840:IKC589840 ITX589840:ITY589840 JDT589840:JDU589840 JNP589840:JNQ589840 JXL589840:JXM589840 KHH589840:KHI589840 KRD589840:KRE589840 LAZ589840:LBA589840 LKV589840:LKW589840 LUR589840:LUS589840 MEN589840:MEO589840 MOJ589840:MOK589840 MYF589840:MYG589840 NIB589840:NIC589840 NRX589840:NRY589840 OBT589840:OBU589840 OLP589840:OLQ589840 OVL589840:OVM589840 PFH589840:PFI589840 PPD589840:PPE589840 PYZ589840:PZA589840 QIV589840:QIW589840 QSR589840:QSS589840 RCN589840:RCO589840 RMJ589840:RMK589840 RWF589840:RWG589840 SGB589840:SGC589840 SPX589840:SPY589840 SZT589840:SZU589840 TJP589840:TJQ589840 TTL589840:TTM589840 UDH589840:UDI589840 UND589840:UNE589840 UWZ589840:UXA589840 VGV589840:VGW589840 VQR589840:VQS589840 WAN589840:WAO589840 WKJ589840:WKK589840 WUF589840:WUG589840 HT655376:HU655376 RP655376:RQ655376 ABL655376:ABM655376 ALH655376:ALI655376 AVD655376:AVE655376 BEZ655376:BFA655376 BOV655376:BOW655376 BYR655376:BYS655376 CIN655376:CIO655376 CSJ655376:CSK655376 DCF655376:DCG655376 DMB655376:DMC655376 DVX655376:DVY655376 EFT655376:EFU655376 EPP655376:EPQ655376 EZL655376:EZM655376 FJH655376:FJI655376 FTD655376:FTE655376 GCZ655376:GDA655376 GMV655376:GMW655376 GWR655376:GWS655376 HGN655376:HGO655376 HQJ655376:HQK655376 IAF655376:IAG655376 IKB655376:IKC655376 ITX655376:ITY655376 JDT655376:JDU655376 JNP655376:JNQ655376 JXL655376:JXM655376 KHH655376:KHI655376 KRD655376:KRE655376 LAZ655376:LBA655376 LKV655376:LKW655376 LUR655376:LUS655376 MEN655376:MEO655376 MOJ655376:MOK655376 MYF655376:MYG655376 NIB655376:NIC655376 NRX655376:NRY655376 OBT655376:OBU655376 OLP655376:OLQ655376 OVL655376:OVM655376 PFH655376:PFI655376 PPD655376:PPE655376 PYZ655376:PZA655376 QIV655376:QIW655376 QSR655376:QSS655376 RCN655376:RCO655376 RMJ655376:RMK655376 RWF655376:RWG655376 SGB655376:SGC655376 SPX655376:SPY655376 SZT655376:SZU655376 TJP655376:TJQ655376 TTL655376:TTM655376 UDH655376:UDI655376 UND655376:UNE655376 UWZ655376:UXA655376 VGV655376:VGW655376 VQR655376:VQS655376 WAN655376:WAO655376 WKJ655376:WKK655376 WUF655376:WUG655376 HT720912:HU720912 RP720912:RQ720912 ABL720912:ABM720912 ALH720912:ALI720912 AVD720912:AVE720912 BEZ720912:BFA720912 BOV720912:BOW720912 BYR720912:BYS720912 CIN720912:CIO720912 CSJ720912:CSK720912 DCF720912:DCG720912 DMB720912:DMC720912 DVX720912:DVY720912 EFT720912:EFU720912 EPP720912:EPQ720912 EZL720912:EZM720912 FJH720912:FJI720912 FTD720912:FTE720912 GCZ720912:GDA720912 GMV720912:GMW720912 GWR720912:GWS720912 HGN720912:HGO720912 HQJ720912:HQK720912 IAF720912:IAG720912 IKB720912:IKC720912 ITX720912:ITY720912 JDT720912:JDU720912 JNP720912:JNQ720912 JXL720912:JXM720912 KHH720912:KHI720912 KRD720912:KRE720912 LAZ720912:LBA720912 LKV720912:LKW720912 LUR720912:LUS720912 MEN720912:MEO720912 MOJ720912:MOK720912 MYF720912:MYG720912 NIB720912:NIC720912 NRX720912:NRY720912 OBT720912:OBU720912 OLP720912:OLQ720912 OVL720912:OVM720912 PFH720912:PFI720912 PPD720912:PPE720912 PYZ720912:PZA720912 QIV720912:QIW720912 QSR720912:QSS720912 RCN720912:RCO720912 RMJ720912:RMK720912 RWF720912:RWG720912 SGB720912:SGC720912 SPX720912:SPY720912 SZT720912:SZU720912 TJP720912:TJQ720912 TTL720912:TTM720912 UDH720912:UDI720912 UND720912:UNE720912 UWZ720912:UXA720912 VGV720912:VGW720912 VQR720912:VQS720912 WAN720912:WAO720912 WKJ720912:WKK720912 WUF720912:WUG720912 HT786448:HU786448 RP786448:RQ786448 ABL786448:ABM786448 ALH786448:ALI786448 AVD786448:AVE786448 BEZ786448:BFA786448 BOV786448:BOW786448 BYR786448:BYS786448 CIN786448:CIO786448 CSJ786448:CSK786448 DCF786448:DCG786448 DMB786448:DMC786448 DVX786448:DVY786448 EFT786448:EFU786448 EPP786448:EPQ786448 EZL786448:EZM786448 FJH786448:FJI786448 FTD786448:FTE786448 GCZ786448:GDA786448 GMV786448:GMW786448 GWR786448:GWS786448 HGN786448:HGO786448 HQJ786448:HQK786448 IAF786448:IAG786448 IKB786448:IKC786448 ITX786448:ITY786448 JDT786448:JDU786448 JNP786448:JNQ786448 JXL786448:JXM786448 KHH786448:KHI786448 KRD786448:KRE786448 LAZ786448:LBA786448 LKV786448:LKW786448 LUR786448:LUS786448 MEN786448:MEO786448 MOJ786448:MOK786448 MYF786448:MYG786448 NIB786448:NIC786448 NRX786448:NRY786448 OBT786448:OBU786448 OLP786448:OLQ786448 OVL786448:OVM786448 PFH786448:PFI786448 PPD786448:PPE786448 PYZ786448:PZA786448 QIV786448:QIW786448 QSR786448:QSS786448 RCN786448:RCO786448 RMJ786448:RMK786448 RWF786448:RWG786448 SGB786448:SGC786448 SPX786448:SPY786448 SZT786448:SZU786448 TJP786448:TJQ786448 TTL786448:TTM786448 UDH786448:UDI786448 UND786448:UNE786448 UWZ786448:UXA786448 VGV786448:VGW786448 VQR786448:VQS786448 WAN786448:WAO786448 WKJ786448:WKK786448 WUF786448:WUG786448 HT851984:HU851984 RP851984:RQ851984 ABL851984:ABM851984 ALH851984:ALI851984 AVD851984:AVE851984 BEZ851984:BFA851984 BOV851984:BOW851984 BYR851984:BYS851984 CIN851984:CIO851984 CSJ851984:CSK851984 DCF851984:DCG851984 DMB851984:DMC851984 DVX851984:DVY851984 EFT851984:EFU851984 EPP851984:EPQ851984 EZL851984:EZM851984 FJH851984:FJI851984 FTD851984:FTE851984 GCZ851984:GDA851984 GMV851984:GMW851984 GWR851984:GWS851984 HGN851984:HGO851984 HQJ851984:HQK851984 IAF851984:IAG851984 IKB851984:IKC851984 ITX851984:ITY851984 JDT851984:JDU851984 JNP851984:JNQ851984 JXL851984:JXM851984 KHH851984:KHI851984 KRD851984:KRE851984 LAZ851984:LBA851984 LKV851984:LKW851984 LUR851984:LUS851984 MEN851984:MEO851984 MOJ851984:MOK851984 MYF851984:MYG851984 NIB851984:NIC851984 NRX851984:NRY851984 OBT851984:OBU851984 OLP851984:OLQ851984 OVL851984:OVM851984 PFH851984:PFI851984 PPD851984:PPE851984 PYZ851984:PZA851984 QIV851984:QIW851984 QSR851984:QSS851984 RCN851984:RCO851984 RMJ851984:RMK851984 RWF851984:RWG851984 SGB851984:SGC851984 SPX851984:SPY851984 SZT851984:SZU851984 TJP851984:TJQ851984 TTL851984:TTM851984 UDH851984:UDI851984 UND851984:UNE851984 UWZ851984:UXA851984 VGV851984:VGW851984 VQR851984:VQS851984 WAN851984:WAO851984 WKJ851984:WKK851984 WUF851984:WUG851984 HT917520:HU917520 RP917520:RQ917520 ABL917520:ABM917520 ALH917520:ALI917520 AVD917520:AVE917520 BEZ917520:BFA917520 BOV917520:BOW917520 BYR917520:BYS917520 CIN917520:CIO917520 CSJ917520:CSK917520 DCF917520:DCG917520 DMB917520:DMC917520 DVX917520:DVY917520 EFT917520:EFU917520 EPP917520:EPQ917520 EZL917520:EZM917520 FJH917520:FJI917520 FTD917520:FTE917520 GCZ917520:GDA917520 GMV917520:GMW917520 GWR917520:GWS917520 HGN917520:HGO917520 HQJ917520:HQK917520 IAF917520:IAG917520 IKB917520:IKC917520 ITX917520:ITY917520 JDT917520:JDU917520 JNP917520:JNQ917520 JXL917520:JXM917520 KHH917520:KHI917520 KRD917520:KRE917520 LAZ917520:LBA917520 LKV917520:LKW917520 LUR917520:LUS917520 MEN917520:MEO917520 MOJ917520:MOK917520 MYF917520:MYG917520 NIB917520:NIC917520 NRX917520:NRY917520 OBT917520:OBU917520 OLP917520:OLQ917520 OVL917520:OVM917520 PFH917520:PFI917520 PPD917520:PPE917520 PYZ917520:PZA917520 QIV917520:QIW917520 QSR917520:QSS917520 RCN917520:RCO917520 RMJ917520:RMK917520 RWF917520:RWG917520 SGB917520:SGC917520 SPX917520:SPY917520 SZT917520:SZU917520 TJP917520:TJQ917520 TTL917520:TTM917520 UDH917520:UDI917520 UND917520:UNE917520 UWZ917520:UXA917520 VGV917520:VGW917520 VQR917520:VQS917520 WAN917520:WAO917520 WKJ917520:WKK917520 WUF917520:WUG917520 HT983056:HU983056 RP983056:RQ983056 ABL983056:ABM983056 ALH983056:ALI983056 AVD983056:AVE983056 BEZ983056:BFA983056 BOV983056:BOW983056 BYR983056:BYS983056 CIN983056:CIO983056 CSJ983056:CSK983056 DCF983056:DCG983056 DMB983056:DMC983056 DVX983056:DVY983056 EFT983056:EFU983056 EPP983056:EPQ983056 EZL983056:EZM983056 FJH983056:FJI983056 FTD983056:FTE983056 GCZ983056:GDA983056 GMV983056:GMW983056 GWR983056:GWS983056 HGN983056:HGO983056 HQJ983056:HQK983056 IAF983056:IAG983056 IKB983056:IKC983056 ITX983056:ITY983056 JDT983056:JDU983056 JNP983056:JNQ983056 JXL983056:JXM983056 KHH983056:KHI983056 KRD983056:KRE983056 LAZ983056:LBA983056 LKV983056:LKW983056 LUR983056:LUS983056 MEN983056:MEO983056 MOJ983056:MOK983056 MYF983056:MYG983056 NIB983056:NIC983056 NRX983056:NRY983056 OBT983056:OBU983056 OLP983056:OLQ983056 OVL983056:OVM983056 PFH983056:PFI983056 PPD983056:PPE983056 PYZ983056:PZA983056 QIV983056:QIW983056 QSR983056:QSS983056 RCN983056:RCO983056 RMJ983056:RMK983056 RWF983056:RWG983056 SGB983056:SGC983056 SPX983056:SPY983056 SZT983056:SZU983056 TJP983056:TJQ983056 TTL983056:TTM983056 UDH983056:UDI983056 UND983056:UNE983056 UWZ983056:UXA983056 VGV983056:VGW983056 VQR983056:VQS983056 WAN983056:WAO983056 WKJ983056:WKK983056 WUF983056:WUG983056 HW65552:HX65552 RS65552:RT65552 ABO65552:ABP65552 ALK65552:ALL65552 AVG65552:AVH65552 BFC65552:BFD65552 BOY65552:BOZ65552 BYU65552:BYV65552 CIQ65552:CIR65552 CSM65552:CSN65552 DCI65552:DCJ65552 DME65552:DMF65552 DWA65552:DWB65552 EFW65552:EFX65552 EPS65552:EPT65552 EZO65552:EZP65552 FJK65552:FJL65552 FTG65552:FTH65552 GDC65552:GDD65552 GMY65552:GMZ65552 GWU65552:GWV65552 HGQ65552:HGR65552 HQM65552:HQN65552 IAI65552:IAJ65552 IKE65552:IKF65552 IUA65552:IUB65552 JDW65552:JDX65552 JNS65552:JNT65552 JXO65552:JXP65552 KHK65552:KHL65552 KRG65552:KRH65552 LBC65552:LBD65552 LKY65552:LKZ65552 LUU65552:LUV65552 MEQ65552:MER65552 MOM65552:MON65552 MYI65552:MYJ65552 NIE65552:NIF65552 NSA65552:NSB65552 OBW65552:OBX65552 OLS65552:OLT65552 OVO65552:OVP65552 PFK65552:PFL65552 PPG65552:PPH65552 PZC65552:PZD65552 QIY65552:QIZ65552 QSU65552:QSV65552 RCQ65552:RCR65552 RMM65552:RMN65552 RWI65552:RWJ65552 SGE65552:SGF65552 SQA65552:SQB65552 SZW65552:SZX65552 TJS65552:TJT65552 TTO65552:TTP65552 UDK65552:UDL65552 UNG65552:UNH65552 UXC65552:UXD65552 VGY65552:VGZ65552 VQU65552:VQV65552 WAQ65552:WAR65552 WKM65552:WKN65552 WUI65552:WUJ65552 HW131088:HX131088 RS131088:RT131088 ABO131088:ABP131088 ALK131088:ALL131088 AVG131088:AVH131088 BFC131088:BFD131088 BOY131088:BOZ131088 BYU131088:BYV131088 CIQ131088:CIR131088 CSM131088:CSN131088 DCI131088:DCJ131088 DME131088:DMF131088 DWA131088:DWB131088 EFW131088:EFX131088 EPS131088:EPT131088 EZO131088:EZP131088 FJK131088:FJL131088 FTG131088:FTH131088 GDC131088:GDD131088 GMY131088:GMZ131088 GWU131088:GWV131088 HGQ131088:HGR131088 HQM131088:HQN131088 IAI131088:IAJ131088 IKE131088:IKF131088 IUA131088:IUB131088 JDW131088:JDX131088 JNS131088:JNT131088 JXO131088:JXP131088 KHK131088:KHL131088 KRG131088:KRH131088 LBC131088:LBD131088 LKY131088:LKZ131088 LUU131088:LUV131088 MEQ131088:MER131088 MOM131088:MON131088 MYI131088:MYJ131088 NIE131088:NIF131088 NSA131088:NSB131088 OBW131088:OBX131088 OLS131088:OLT131088 OVO131088:OVP131088 PFK131088:PFL131088 PPG131088:PPH131088 PZC131088:PZD131088 QIY131088:QIZ131088 QSU131088:QSV131088 RCQ131088:RCR131088 RMM131088:RMN131088 RWI131088:RWJ131088 SGE131088:SGF131088 SQA131088:SQB131088 SZW131088:SZX131088 TJS131088:TJT131088 TTO131088:TTP131088 UDK131088:UDL131088 UNG131088:UNH131088 UXC131088:UXD131088 VGY131088:VGZ131088 VQU131088:VQV131088 WAQ131088:WAR131088 WKM131088:WKN131088 WUI131088:WUJ131088 HW196624:HX196624 RS196624:RT196624 ABO196624:ABP196624 ALK196624:ALL196624 AVG196624:AVH196624 BFC196624:BFD196624 BOY196624:BOZ196624 BYU196624:BYV196624 CIQ196624:CIR196624 CSM196624:CSN196624 DCI196624:DCJ196624 DME196624:DMF196624 DWA196624:DWB196624 EFW196624:EFX196624 EPS196624:EPT196624 EZO196624:EZP196624 FJK196624:FJL196624 FTG196624:FTH196624 GDC196624:GDD196624 GMY196624:GMZ196624 GWU196624:GWV196624 HGQ196624:HGR196624 HQM196624:HQN196624 IAI196624:IAJ196624 IKE196624:IKF196624 IUA196624:IUB196624 JDW196624:JDX196624 JNS196624:JNT196624 JXO196624:JXP196624 KHK196624:KHL196624 KRG196624:KRH196624 LBC196624:LBD196624 LKY196624:LKZ196624 LUU196624:LUV196624 MEQ196624:MER196624 MOM196624:MON196624 MYI196624:MYJ196624 NIE196624:NIF196624 NSA196624:NSB196624 OBW196624:OBX196624 OLS196624:OLT196624 OVO196624:OVP196624 PFK196624:PFL196624 PPG196624:PPH196624 PZC196624:PZD196624 QIY196624:QIZ196624 QSU196624:QSV196624 RCQ196624:RCR196624 RMM196624:RMN196624 RWI196624:RWJ196624 SGE196624:SGF196624 SQA196624:SQB196624 SZW196624:SZX196624 TJS196624:TJT196624 TTO196624:TTP196624 UDK196624:UDL196624 UNG196624:UNH196624 UXC196624:UXD196624 VGY196624:VGZ196624 VQU196624:VQV196624 WAQ196624:WAR196624 WKM196624:WKN196624 WUI196624:WUJ196624 HW262160:HX262160 RS262160:RT262160 ABO262160:ABP262160 ALK262160:ALL262160 AVG262160:AVH262160 BFC262160:BFD262160 BOY262160:BOZ262160 BYU262160:BYV262160 CIQ262160:CIR262160 CSM262160:CSN262160 DCI262160:DCJ262160 DME262160:DMF262160 DWA262160:DWB262160 EFW262160:EFX262160 EPS262160:EPT262160 EZO262160:EZP262160 FJK262160:FJL262160 FTG262160:FTH262160 GDC262160:GDD262160 GMY262160:GMZ262160 GWU262160:GWV262160 HGQ262160:HGR262160 HQM262160:HQN262160 IAI262160:IAJ262160 IKE262160:IKF262160 IUA262160:IUB262160 JDW262160:JDX262160 JNS262160:JNT262160 JXO262160:JXP262160 KHK262160:KHL262160 KRG262160:KRH262160 LBC262160:LBD262160 LKY262160:LKZ262160 LUU262160:LUV262160 MEQ262160:MER262160 MOM262160:MON262160 MYI262160:MYJ262160 NIE262160:NIF262160 NSA262160:NSB262160 OBW262160:OBX262160 OLS262160:OLT262160 OVO262160:OVP262160 PFK262160:PFL262160 PPG262160:PPH262160 PZC262160:PZD262160 QIY262160:QIZ262160 QSU262160:QSV262160 RCQ262160:RCR262160 RMM262160:RMN262160 RWI262160:RWJ262160 SGE262160:SGF262160 SQA262160:SQB262160 SZW262160:SZX262160 TJS262160:TJT262160 TTO262160:TTP262160 UDK262160:UDL262160 UNG262160:UNH262160 UXC262160:UXD262160 VGY262160:VGZ262160 VQU262160:VQV262160 WAQ262160:WAR262160 WKM262160:WKN262160 WUI262160:WUJ262160 HW327696:HX327696 RS327696:RT327696 ABO327696:ABP327696 ALK327696:ALL327696 AVG327696:AVH327696 BFC327696:BFD327696 BOY327696:BOZ327696 BYU327696:BYV327696 CIQ327696:CIR327696 CSM327696:CSN327696 DCI327696:DCJ327696 DME327696:DMF327696 DWA327696:DWB327696 EFW327696:EFX327696 EPS327696:EPT327696 EZO327696:EZP327696 FJK327696:FJL327696 FTG327696:FTH327696 GDC327696:GDD327696 GMY327696:GMZ327696 GWU327696:GWV327696 HGQ327696:HGR327696 HQM327696:HQN327696 IAI327696:IAJ327696 IKE327696:IKF327696 IUA327696:IUB327696 JDW327696:JDX327696 JNS327696:JNT327696 JXO327696:JXP327696 KHK327696:KHL327696 KRG327696:KRH327696 LBC327696:LBD327696 LKY327696:LKZ327696 LUU327696:LUV327696 MEQ327696:MER327696 MOM327696:MON327696 MYI327696:MYJ327696 NIE327696:NIF327696 NSA327696:NSB327696 OBW327696:OBX327696 OLS327696:OLT327696 OVO327696:OVP327696 PFK327696:PFL327696 PPG327696:PPH327696 PZC327696:PZD327696 QIY327696:QIZ327696 QSU327696:QSV327696 RCQ327696:RCR327696 RMM327696:RMN327696 RWI327696:RWJ327696 SGE327696:SGF327696 SQA327696:SQB327696 SZW327696:SZX327696 TJS327696:TJT327696 TTO327696:TTP327696 UDK327696:UDL327696 UNG327696:UNH327696 UXC327696:UXD327696 VGY327696:VGZ327696 VQU327696:VQV327696 WAQ327696:WAR327696 WKM327696:WKN327696 WUI327696:WUJ327696 HW393232:HX393232 RS393232:RT393232 ABO393232:ABP393232 ALK393232:ALL393232 AVG393232:AVH393232 BFC393232:BFD393232 BOY393232:BOZ393232 BYU393232:BYV393232 CIQ393232:CIR393232 CSM393232:CSN393232 DCI393232:DCJ393232 DME393232:DMF393232 DWA393232:DWB393232 EFW393232:EFX393232 EPS393232:EPT393232 EZO393232:EZP393232 FJK393232:FJL393232 FTG393232:FTH393232 GDC393232:GDD393232 GMY393232:GMZ393232 GWU393232:GWV393232 HGQ393232:HGR393232 HQM393232:HQN393232 IAI393232:IAJ393232 IKE393232:IKF393232 IUA393232:IUB393232 JDW393232:JDX393232 JNS393232:JNT393232 JXO393232:JXP393232 KHK393232:KHL393232 KRG393232:KRH393232 LBC393232:LBD393232 LKY393232:LKZ393232 LUU393232:LUV393232 MEQ393232:MER393232 MOM393232:MON393232 MYI393232:MYJ393232 NIE393232:NIF393232 NSA393232:NSB393232 OBW393232:OBX393232 OLS393232:OLT393232 OVO393232:OVP393232 PFK393232:PFL393232 PPG393232:PPH393232 PZC393232:PZD393232 QIY393232:QIZ393232 QSU393232:QSV393232 RCQ393232:RCR393232 RMM393232:RMN393232 RWI393232:RWJ393232 SGE393232:SGF393232 SQA393232:SQB393232 SZW393232:SZX393232 TJS393232:TJT393232 TTO393232:TTP393232 UDK393232:UDL393232 UNG393232:UNH393232 UXC393232:UXD393232 VGY393232:VGZ393232 VQU393232:VQV393232 WAQ393232:WAR393232 WKM393232:WKN393232 WUI393232:WUJ393232 HW458768:HX458768 RS458768:RT458768 ABO458768:ABP458768 ALK458768:ALL458768 AVG458768:AVH458768 BFC458768:BFD458768 BOY458768:BOZ458768 BYU458768:BYV458768 CIQ458768:CIR458768 CSM458768:CSN458768 DCI458768:DCJ458768 DME458768:DMF458768 DWA458768:DWB458768 EFW458768:EFX458768 EPS458768:EPT458768 EZO458768:EZP458768 FJK458768:FJL458768 FTG458768:FTH458768 GDC458768:GDD458768 GMY458768:GMZ458768 GWU458768:GWV458768 HGQ458768:HGR458768 HQM458768:HQN458768 IAI458768:IAJ458768 IKE458768:IKF458768 IUA458768:IUB458768 JDW458768:JDX458768 JNS458768:JNT458768 JXO458768:JXP458768 KHK458768:KHL458768 KRG458768:KRH458768 LBC458768:LBD458768 LKY458768:LKZ458768 LUU458768:LUV458768 MEQ458768:MER458768 MOM458768:MON458768 MYI458768:MYJ458768 NIE458768:NIF458768 NSA458768:NSB458768 OBW458768:OBX458768 OLS458768:OLT458768 OVO458768:OVP458768 PFK458768:PFL458768 PPG458768:PPH458768 PZC458768:PZD458768 QIY458768:QIZ458768 QSU458768:QSV458768 RCQ458768:RCR458768 RMM458768:RMN458768 RWI458768:RWJ458768 SGE458768:SGF458768 SQA458768:SQB458768 SZW458768:SZX458768 TJS458768:TJT458768 TTO458768:TTP458768 UDK458768:UDL458768 UNG458768:UNH458768 UXC458768:UXD458768 VGY458768:VGZ458768 VQU458768:VQV458768 WAQ458768:WAR458768 WKM458768:WKN458768 WUI458768:WUJ458768 HW524304:HX524304 RS524304:RT524304 ABO524304:ABP524304 ALK524304:ALL524304 AVG524304:AVH524304 BFC524304:BFD524304 BOY524304:BOZ524304 BYU524304:BYV524304 CIQ524304:CIR524304 CSM524304:CSN524304 DCI524304:DCJ524304 DME524304:DMF524304 DWA524304:DWB524304 EFW524304:EFX524304 EPS524304:EPT524304 EZO524304:EZP524304 FJK524304:FJL524304 FTG524304:FTH524304 GDC524304:GDD524304 GMY524304:GMZ524304 GWU524304:GWV524304 HGQ524304:HGR524304 HQM524304:HQN524304 IAI524304:IAJ524304 IKE524304:IKF524304 IUA524304:IUB524304 JDW524304:JDX524304 JNS524304:JNT524304 JXO524304:JXP524304 KHK524304:KHL524304 KRG524304:KRH524304 LBC524304:LBD524304 LKY524304:LKZ524304 LUU524304:LUV524304 MEQ524304:MER524304 MOM524304:MON524304 MYI524304:MYJ524304 NIE524304:NIF524304 NSA524304:NSB524304 OBW524304:OBX524304 OLS524304:OLT524304 OVO524304:OVP524304 PFK524304:PFL524304 PPG524304:PPH524304 PZC524304:PZD524304 QIY524304:QIZ524304 QSU524304:QSV524304 RCQ524304:RCR524304 RMM524304:RMN524304 RWI524304:RWJ524304 SGE524304:SGF524304 SQA524304:SQB524304 SZW524304:SZX524304 TJS524304:TJT524304 TTO524304:TTP524304 UDK524304:UDL524304 UNG524304:UNH524304 UXC524304:UXD524304 VGY524304:VGZ524304 VQU524304:VQV524304 WAQ524304:WAR524304 WKM524304:WKN524304 WUI524304:WUJ524304 HW589840:HX589840 RS589840:RT589840 ABO589840:ABP589840 ALK589840:ALL589840 AVG589840:AVH589840 BFC589840:BFD589840 BOY589840:BOZ589840 BYU589840:BYV589840 CIQ589840:CIR589840 CSM589840:CSN589840 DCI589840:DCJ589840 DME589840:DMF589840 DWA589840:DWB589840 EFW589840:EFX589840 EPS589840:EPT589840 EZO589840:EZP589840 FJK589840:FJL589840 FTG589840:FTH589840 GDC589840:GDD589840 GMY589840:GMZ589840 GWU589840:GWV589840 HGQ589840:HGR589840 HQM589840:HQN589840 IAI589840:IAJ589840 IKE589840:IKF589840 IUA589840:IUB589840 JDW589840:JDX589840 JNS589840:JNT589840 JXO589840:JXP589840 KHK589840:KHL589840 KRG589840:KRH589840 LBC589840:LBD589840 LKY589840:LKZ589840 LUU589840:LUV589840 MEQ589840:MER589840 MOM589840:MON589840 MYI589840:MYJ589840 NIE589840:NIF589840 NSA589840:NSB589840 OBW589840:OBX589840 OLS589840:OLT589840 OVO589840:OVP589840 PFK589840:PFL589840 PPG589840:PPH589840 PZC589840:PZD589840 QIY589840:QIZ589840 QSU589840:QSV589840 RCQ589840:RCR589840 RMM589840:RMN589840 RWI589840:RWJ589840 SGE589840:SGF589840 SQA589840:SQB589840 SZW589840:SZX589840 TJS589840:TJT589840 TTO589840:TTP589840 UDK589840:UDL589840 UNG589840:UNH589840 UXC589840:UXD589840 VGY589840:VGZ589840 VQU589840:VQV589840 WAQ589840:WAR589840 WKM589840:WKN589840 WUI589840:WUJ589840 HW655376:HX655376 RS655376:RT655376 ABO655376:ABP655376 ALK655376:ALL655376 AVG655376:AVH655376 BFC655376:BFD655376 BOY655376:BOZ655376 BYU655376:BYV655376 CIQ655376:CIR655376 CSM655376:CSN655376 DCI655376:DCJ655376 DME655376:DMF655376 DWA655376:DWB655376 EFW655376:EFX655376 EPS655376:EPT655376 EZO655376:EZP655376 FJK655376:FJL655376 FTG655376:FTH655376 GDC655376:GDD655376 GMY655376:GMZ655376 GWU655376:GWV655376 HGQ655376:HGR655376 HQM655376:HQN655376 IAI655376:IAJ655376 IKE655376:IKF655376 IUA655376:IUB655376 JDW655376:JDX655376 JNS655376:JNT655376 JXO655376:JXP655376 KHK655376:KHL655376 KRG655376:KRH655376 LBC655376:LBD655376 LKY655376:LKZ655376 LUU655376:LUV655376 MEQ655376:MER655376 MOM655376:MON655376 MYI655376:MYJ655376 NIE655376:NIF655376 NSA655376:NSB655376 OBW655376:OBX655376 OLS655376:OLT655376 OVO655376:OVP655376 PFK655376:PFL655376 PPG655376:PPH655376 PZC655376:PZD655376 QIY655376:QIZ655376 QSU655376:QSV655376 RCQ655376:RCR655376 RMM655376:RMN655376 RWI655376:RWJ655376 SGE655376:SGF655376 SQA655376:SQB655376 SZW655376:SZX655376 TJS655376:TJT655376 TTO655376:TTP655376 UDK655376:UDL655376 UNG655376:UNH655376 UXC655376:UXD655376 VGY655376:VGZ655376 VQU655376:VQV655376 WAQ655376:WAR655376 WKM655376:WKN655376 WUI655376:WUJ655376 HW720912:HX720912 RS720912:RT720912 ABO720912:ABP720912 ALK720912:ALL720912 AVG720912:AVH720912 BFC720912:BFD720912 BOY720912:BOZ720912 BYU720912:BYV720912 CIQ720912:CIR720912 CSM720912:CSN720912 DCI720912:DCJ720912 DME720912:DMF720912 DWA720912:DWB720912 EFW720912:EFX720912 EPS720912:EPT720912 EZO720912:EZP720912 FJK720912:FJL720912 FTG720912:FTH720912 GDC720912:GDD720912 GMY720912:GMZ720912 GWU720912:GWV720912 HGQ720912:HGR720912 HQM720912:HQN720912 IAI720912:IAJ720912 IKE720912:IKF720912 IUA720912:IUB720912 JDW720912:JDX720912 JNS720912:JNT720912 JXO720912:JXP720912 KHK720912:KHL720912 KRG720912:KRH720912 LBC720912:LBD720912 LKY720912:LKZ720912 LUU720912:LUV720912 MEQ720912:MER720912 MOM720912:MON720912 MYI720912:MYJ720912 NIE720912:NIF720912 NSA720912:NSB720912 OBW720912:OBX720912 OLS720912:OLT720912 OVO720912:OVP720912 PFK720912:PFL720912 PPG720912:PPH720912 PZC720912:PZD720912 QIY720912:QIZ720912 QSU720912:QSV720912 RCQ720912:RCR720912 RMM720912:RMN720912 RWI720912:RWJ720912 SGE720912:SGF720912 SQA720912:SQB720912 SZW720912:SZX720912 TJS720912:TJT720912 TTO720912:TTP720912 UDK720912:UDL720912 UNG720912:UNH720912 UXC720912:UXD720912 VGY720912:VGZ720912 VQU720912:VQV720912 WAQ720912:WAR720912 WKM720912:WKN720912 WUI720912:WUJ720912 HW786448:HX786448 RS786448:RT786448 ABO786448:ABP786448 ALK786448:ALL786448 AVG786448:AVH786448 BFC786448:BFD786448 BOY786448:BOZ786448 BYU786448:BYV786448 CIQ786448:CIR786448 CSM786448:CSN786448 DCI786448:DCJ786448 DME786448:DMF786448 DWA786448:DWB786448 EFW786448:EFX786448 EPS786448:EPT786448 EZO786448:EZP786448 FJK786448:FJL786448 FTG786448:FTH786448 GDC786448:GDD786448 GMY786448:GMZ786448 GWU786448:GWV786448 HGQ786448:HGR786448 HQM786448:HQN786448 IAI786448:IAJ786448 IKE786448:IKF786448 IUA786448:IUB786448 JDW786448:JDX786448 JNS786448:JNT786448 JXO786448:JXP786448 KHK786448:KHL786448 KRG786448:KRH786448 LBC786448:LBD786448 LKY786448:LKZ786448 LUU786448:LUV786448 MEQ786448:MER786448 MOM786448:MON786448 MYI786448:MYJ786448 NIE786448:NIF786448 NSA786448:NSB786448 OBW786448:OBX786448 OLS786448:OLT786448 OVO786448:OVP786448 PFK786448:PFL786448 PPG786448:PPH786448 PZC786448:PZD786448 QIY786448:QIZ786448 QSU786448:QSV786448 RCQ786448:RCR786448 RMM786448:RMN786448 RWI786448:RWJ786448 SGE786448:SGF786448 SQA786448:SQB786448 SZW786448:SZX786448 TJS786448:TJT786448 TTO786448:TTP786448 UDK786448:UDL786448 UNG786448:UNH786448 UXC786448:UXD786448 VGY786448:VGZ786448 VQU786448:VQV786448 WAQ786448:WAR786448 WKM786448:WKN786448 WUI786448:WUJ786448 HW851984:HX851984 RS851984:RT851984 ABO851984:ABP851984 ALK851984:ALL851984 AVG851984:AVH851984 BFC851984:BFD851984 BOY851984:BOZ851984 BYU851984:BYV851984 CIQ851984:CIR851984 CSM851984:CSN851984 DCI851984:DCJ851984 DME851984:DMF851984 DWA851984:DWB851984 EFW851984:EFX851984 EPS851984:EPT851984 EZO851984:EZP851984 FJK851984:FJL851984 FTG851984:FTH851984 GDC851984:GDD851984 GMY851984:GMZ851984 GWU851984:GWV851984 HGQ851984:HGR851984 HQM851984:HQN851984 IAI851984:IAJ851984 IKE851984:IKF851984 IUA851984:IUB851984 JDW851984:JDX851984 JNS851984:JNT851984 JXO851984:JXP851984 KHK851984:KHL851984 KRG851984:KRH851984 LBC851984:LBD851984 LKY851984:LKZ851984 LUU851984:LUV851984 MEQ851984:MER851984 MOM851984:MON851984 MYI851984:MYJ851984 NIE851984:NIF851984 NSA851984:NSB851984 OBW851984:OBX851984 OLS851984:OLT851984 OVO851984:OVP851984 PFK851984:PFL851984 PPG851984:PPH851984 PZC851984:PZD851984 QIY851984:QIZ851984 QSU851984:QSV851984 RCQ851984:RCR851984 RMM851984:RMN851984 RWI851984:RWJ851984 SGE851984:SGF851984 SQA851984:SQB851984 SZW851984:SZX851984 TJS851984:TJT851984 TTO851984:TTP851984 UDK851984:UDL851984 UNG851984:UNH851984 UXC851984:UXD851984 VGY851984:VGZ851984 VQU851984:VQV851984 WAQ851984:WAR851984 WKM851984:WKN851984 WUI851984:WUJ851984 HW917520:HX917520 RS917520:RT917520 ABO917520:ABP917520 ALK917520:ALL917520 AVG917520:AVH917520 BFC917520:BFD917520 BOY917520:BOZ917520 BYU917520:BYV917520 CIQ917520:CIR917520 CSM917520:CSN917520 DCI917520:DCJ917520 DME917520:DMF917520 DWA917520:DWB917520 EFW917520:EFX917520 EPS917520:EPT917520 EZO917520:EZP917520 FJK917520:FJL917520 FTG917520:FTH917520 GDC917520:GDD917520 GMY917520:GMZ917520 GWU917520:GWV917520 HGQ917520:HGR917520 HQM917520:HQN917520 IAI917520:IAJ917520 IKE917520:IKF917520 IUA917520:IUB917520 JDW917520:JDX917520 JNS917520:JNT917520 JXO917520:JXP917520 KHK917520:KHL917520 KRG917520:KRH917520 LBC917520:LBD917520 LKY917520:LKZ917520 LUU917520:LUV917520 MEQ917520:MER917520 MOM917520:MON917520 MYI917520:MYJ917520 NIE917520:NIF917520 NSA917520:NSB917520 OBW917520:OBX917520 OLS917520:OLT917520 OVO917520:OVP917520 PFK917520:PFL917520 PPG917520:PPH917520 PZC917520:PZD917520 QIY917520:QIZ917520 QSU917520:QSV917520 RCQ917520:RCR917520 RMM917520:RMN917520 RWI917520:RWJ917520 SGE917520:SGF917520 SQA917520:SQB917520 SZW917520:SZX917520 TJS917520:TJT917520 TTO917520:TTP917520 UDK917520:UDL917520 UNG917520:UNH917520 UXC917520:UXD917520 VGY917520:VGZ917520 VQU917520:VQV917520 WAQ917520:WAR917520 WKM917520:WKN917520 WUI917520:WUJ917520 HW983056:HX983056 RS983056:RT983056 ABO983056:ABP983056 ALK983056:ALL983056 AVG983056:AVH983056 BFC983056:BFD983056 BOY983056:BOZ983056 BYU983056:BYV983056 CIQ983056:CIR983056 CSM983056:CSN983056 DCI983056:DCJ983056 DME983056:DMF983056 DWA983056:DWB983056 EFW983056:EFX983056 EPS983056:EPT983056 EZO983056:EZP983056 FJK983056:FJL983056 FTG983056:FTH983056 GDC983056:GDD983056 GMY983056:GMZ983056 GWU983056:GWV983056 HGQ983056:HGR983056 HQM983056:HQN983056 IAI983056:IAJ983056 IKE983056:IKF983056 IUA983056:IUB983056 JDW983056:JDX983056 JNS983056:JNT983056 JXO983056:JXP983056 KHK983056:KHL983056 KRG983056:KRH983056 LBC983056:LBD983056 LKY983056:LKZ983056 LUU983056:LUV983056 MEQ983056:MER983056 MOM983056:MON983056 MYI983056:MYJ983056 NIE983056:NIF983056 NSA983056:NSB983056 OBW983056:OBX983056 OLS983056:OLT983056 OVO983056:OVP983056 PFK983056:PFL983056 PPG983056:PPH983056 PZC983056:PZD983056 QIY983056:QIZ983056 QSU983056:QSV983056 RCQ983056:RCR983056 RMM983056:RMN983056 RWI983056:RWJ983056 SGE983056:SGF983056 SQA983056:SQB983056 SZW983056:SZX983056 TJS983056:TJT983056 TTO983056:TTP983056 UDK983056:UDL983056 UNG983056:UNH983056 UXC983056:UXD983056 VGY983056:VGZ983056 VQU983056:VQV983056 WAQ983056:WAR983056 WKM983056:WKN983056 WUI983056:WUJ983056 HZ65552:IA65552 RV65552:RW65552 ABR65552:ABS65552 ALN65552:ALO65552 AVJ65552:AVK65552 BFF65552:BFG65552 BPB65552:BPC65552 BYX65552:BYY65552 CIT65552:CIU65552 CSP65552:CSQ65552 DCL65552:DCM65552 DMH65552:DMI65552 DWD65552:DWE65552 EFZ65552:EGA65552 EPV65552:EPW65552 EZR65552:EZS65552 FJN65552:FJO65552 FTJ65552:FTK65552 GDF65552:GDG65552 GNB65552:GNC65552 GWX65552:GWY65552 HGT65552:HGU65552 HQP65552:HQQ65552 IAL65552:IAM65552 IKH65552:IKI65552 IUD65552:IUE65552 JDZ65552:JEA65552 JNV65552:JNW65552 JXR65552:JXS65552 KHN65552:KHO65552 KRJ65552:KRK65552 LBF65552:LBG65552 LLB65552:LLC65552 LUX65552:LUY65552 MET65552:MEU65552 MOP65552:MOQ65552 MYL65552:MYM65552 NIH65552:NII65552 NSD65552:NSE65552 OBZ65552:OCA65552 OLV65552:OLW65552 OVR65552:OVS65552 PFN65552:PFO65552 PPJ65552:PPK65552 PZF65552:PZG65552 QJB65552:QJC65552 QSX65552:QSY65552 RCT65552:RCU65552 RMP65552:RMQ65552 RWL65552:RWM65552 SGH65552:SGI65552 SQD65552:SQE65552 SZZ65552:TAA65552 TJV65552:TJW65552 TTR65552:TTS65552 UDN65552:UDO65552 UNJ65552:UNK65552 UXF65552:UXG65552 VHB65552:VHC65552 VQX65552:VQY65552 WAT65552:WAU65552 WKP65552:WKQ65552 WUL65552:WUM65552 HZ131088:IA131088 RV131088:RW131088 ABR131088:ABS131088 ALN131088:ALO131088 AVJ131088:AVK131088 BFF131088:BFG131088 BPB131088:BPC131088 BYX131088:BYY131088 CIT131088:CIU131088 CSP131088:CSQ131088 DCL131088:DCM131088 DMH131088:DMI131088 DWD131088:DWE131088 EFZ131088:EGA131088 EPV131088:EPW131088 EZR131088:EZS131088 FJN131088:FJO131088 FTJ131088:FTK131088 GDF131088:GDG131088 GNB131088:GNC131088 GWX131088:GWY131088 HGT131088:HGU131088 HQP131088:HQQ131088 IAL131088:IAM131088 IKH131088:IKI131088 IUD131088:IUE131088 JDZ131088:JEA131088 JNV131088:JNW131088 JXR131088:JXS131088 KHN131088:KHO131088 KRJ131088:KRK131088 LBF131088:LBG131088 LLB131088:LLC131088 LUX131088:LUY131088 MET131088:MEU131088 MOP131088:MOQ131088 MYL131088:MYM131088 NIH131088:NII131088 NSD131088:NSE131088 OBZ131088:OCA131088 OLV131088:OLW131088 OVR131088:OVS131088 PFN131088:PFO131088 PPJ131088:PPK131088 PZF131088:PZG131088 QJB131088:QJC131088 QSX131088:QSY131088 RCT131088:RCU131088 RMP131088:RMQ131088 RWL131088:RWM131088 SGH131088:SGI131088 SQD131088:SQE131088 SZZ131088:TAA131088 TJV131088:TJW131088 TTR131088:TTS131088 UDN131088:UDO131088 UNJ131088:UNK131088 UXF131088:UXG131088 VHB131088:VHC131088 VQX131088:VQY131088 WAT131088:WAU131088 WKP131088:WKQ131088 WUL131088:WUM131088 HZ196624:IA196624 RV196624:RW196624 ABR196624:ABS196624 ALN196624:ALO196624 AVJ196624:AVK196624 BFF196624:BFG196624 BPB196624:BPC196624 BYX196624:BYY196624 CIT196624:CIU196624 CSP196624:CSQ196624 DCL196624:DCM196624 DMH196624:DMI196624 DWD196624:DWE196624 EFZ196624:EGA196624 EPV196624:EPW196624 EZR196624:EZS196624 FJN196624:FJO196624 FTJ196624:FTK196624 GDF196624:GDG196624 GNB196624:GNC196624 GWX196624:GWY196624 HGT196624:HGU196624 HQP196624:HQQ196624 IAL196624:IAM196624 IKH196624:IKI196624 IUD196624:IUE196624 JDZ196624:JEA196624 JNV196624:JNW196624 JXR196624:JXS196624 KHN196624:KHO196624 KRJ196624:KRK196624 LBF196624:LBG196624 LLB196624:LLC196624 LUX196624:LUY196624 MET196624:MEU196624 MOP196624:MOQ196624 MYL196624:MYM196624 NIH196624:NII196624 NSD196624:NSE196624 OBZ196624:OCA196624 OLV196624:OLW196624 OVR196624:OVS196624 PFN196624:PFO196624 PPJ196624:PPK196624 PZF196624:PZG196624 QJB196624:QJC196624 QSX196624:QSY196624 RCT196624:RCU196624 RMP196624:RMQ196624 RWL196624:RWM196624 SGH196624:SGI196624 SQD196624:SQE196624 SZZ196624:TAA196624 TJV196624:TJW196624 TTR196624:TTS196624 UDN196624:UDO196624 UNJ196624:UNK196624 UXF196624:UXG196624 VHB196624:VHC196624 VQX196624:VQY196624 WAT196624:WAU196624 WKP196624:WKQ196624 WUL196624:WUM196624 HZ262160:IA262160 RV262160:RW262160 ABR262160:ABS262160 ALN262160:ALO262160 AVJ262160:AVK262160 BFF262160:BFG262160 BPB262160:BPC262160 BYX262160:BYY262160 CIT262160:CIU262160 CSP262160:CSQ262160 DCL262160:DCM262160 DMH262160:DMI262160 DWD262160:DWE262160 EFZ262160:EGA262160 EPV262160:EPW262160 EZR262160:EZS262160 FJN262160:FJO262160 FTJ262160:FTK262160 GDF262160:GDG262160 GNB262160:GNC262160 GWX262160:GWY262160 HGT262160:HGU262160 HQP262160:HQQ262160 IAL262160:IAM262160 IKH262160:IKI262160 IUD262160:IUE262160 JDZ262160:JEA262160 JNV262160:JNW262160 JXR262160:JXS262160 KHN262160:KHO262160 KRJ262160:KRK262160 LBF262160:LBG262160 LLB262160:LLC262160 LUX262160:LUY262160 MET262160:MEU262160 MOP262160:MOQ262160 MYL262160:MYM262160 NIH262160:NII262160 NSD262160:NSE262160 OBZ262160:OCA262160 OLV262160:OLW262160 OVR262160:OVS262160 PFN262160:PFO262160 PPJ262160:PPK262160 PZF262160:PZG262160 QJB262160:QJC262160 QSX262160:QSY262160 RCT262160:RCU262160 RMP262160:RMQ262160 RWL262160:RWM262160 SGH262160:SGI262160 SQD262160:SQE262160 SZZ262160:TAA262160 TJV262160:TJW262160 TTR262160:TTS262160 UDN262160:UDO262160 UNJ262160:UNK262160 UXF262160:UXG262160 VHB262160:VHC262160 VQX262160:VQY262160 WAT262160:WAU262160 WKP262160:WKQ262160 WUL262160:WUM262160 HZ327696:IA327696 RV327696:RW327696 ABR327696:ABS327696 ALN327696:ALO327696 AVJ327696:AVK327696 BFF327696:BFG327696 BPB327696:BPC327696 BYX327696:BYY327696 CIT327696:CIU327696 CSP327696:CSQ327696 DCL327696:DCM327696 DMH327696:DMI327696 DWD327696:DWE327696 EFZ327696:EGA327696 EPV327696:EPW327696 EZR327696:EZS327696 FJN327696:FJO327696 FTJ327696:FTK327696 GDF327696:GDG327696 GNB327696:GNC327696 GWX327696:GWY327696 HGT327696:HGU327696 HQP327696:HQQ327696 IAL327696:IAM327696 IKH327696:IKI327696 IUD327696:IUE327696 JDZ327696:JEA327696 JNV327696:JNW327696 JXR327696:JXS327696 KHN327696:KHO327696 KRJ327696:KRK327696 LBF327696:LBG327696 LLB327696:LLC327696 LUX327696:LUY327696 MET327696:MEU327696 MOP327696:MOQ327696 MYL327696:MYM327696 NIH327696:NII327696 NSD327696:NSE327696 OBZ327696:OCA327696 OLV327696:OLW327696 OVR327696:OVS327696 PFN327696:PFO327696 PPJ327696:PPK327696 PZF327696:PZG327696 QJB327696:QJC327696 QSX327696:QSY327696 RCT327696:RCU327696 RMP327696:RMQ327696 RWL327696:RWM327696 SGH327696:SGI327696 SQD327696:SQE327696 SZZ327696:TAA327696 TJV327696:TJW327696 TTR327696:TTS327696 UDN327696:UDO327696 UNJ327696:UNK327696 UXF327696:UXG327696 VHB327696:VHC327696 VQX327696:VQY327696 WAT327696:WAU327696 WKP327696:WKQ327696 WUL327696:WUM327696 HZ393232:IA393232 RV393232:RW393232 ABR393232:ABS393232 ALN393232:ALO393232 AVJ393232:AVK393232 BFF393232:BFG393232 BPB393232:BPC393232 BYX393232:BYY393232 CIT393232:CIU393232 CSP393232:CSQ393232 DCL393232:DCM393232 DMH393232:DMI393232 DWD393232:DWE393232 EFZ393232:EGA393232 EPV393232:EPW393232 EZR393232:EZS393232 FJN393232:FJO393232 FTJ393232:FTK393232 GDF393232:GDG393232 GNB393232:GNC393232 GWX393232:GWY393232 HGT393232:HGU393232 HQP393232:HQQ393232 IAL393232:IAM393232 IKH393232:IKI393232 IUD393232:IUE393232 JDZ393232:JEA393232 JNV393232:JNW393232 JXR393232:JXS393232 KHN393232:KHO393232 KRJ393232:KRK393232 LBF393232:LBG393232 LLB393232:LLC393232 LUX393232:LUY393232 MET393232:MEU393232 MOP393232:MOQ393232 MYL393232:MYM393232 NIH393232:NII393232 NSD393232:NSE393232 OBZ393232:OCA393232 OLV393232:OLW393232 OVR393232:OVS393232 PFN393232:PFO393232 PPJ393232:PPK393232 PZF393232:PZG393232 QJB393232:QJC393232 QSX393232:QSY393232 RCT393232:RCU393232 RMP393232:RMQ393232 RWL393232:RWM393232 SGH393232:SGI393232 SQD393232:SQE393232 SZZ393232:TAA393232 TJV393232:TJW393232 TTR393232:TTS393232 UDN393232:UDO393232 UNJ393232:UNK393232 UXF393232:UXG393232 VHB393232:VHC393232 VQX393232:VQY393232 WAT393232:WAU393232 WKP393232:WKQ393232 WUL393232:WUM393232 HZ458768:IA458768 RV458768:RW458768 ABR458768:ABS458768 ALN458768:ALO458768 AVJ458768:AVK458768 BFF458768:BFG458768 BPB458768:BPC458768 BYX458768:BYY458768 CIT458768:CIU458768 CSP458768:CSQ458768 DCL458768:DCM458768 DMH458768:DMI458768 DWD458768:DWE458768 EFZ458768:EGA458768 EPV458768:EPW458768 EZR458768:EZS458768 FJN458768:FJO458768 FTJ458768:FTK458768 GDF458768:GDG458768 GNB458768:GNC458768 GWX458768:GWY458768 HGT458768:HGU458768 HQP458768:HQQ458768 IAL458768:IAM458768 IKH458768:IKI458768 IUD458768:IUE458768 JDZ458768:JEA458768 JNV458768:JNW458768 JXR458768:JXS458768 KHN458768:KHO458768 KRJ458768:KRK458768 LBF458768:LBG458768 LLB458768:LLC458768 LUX458768:LUY458768 MET458768:MEU458768 MOP458768:MOQ458768 MYL458768:MYM458768 NIH458768:NII458768 NSD458768:NSE458768 OBZ458768:OCA458768 OLV458768:OLW458768 OVR458768:OVS458768 PFN458768:PFO458768 PPJ458768:PPK458768 PZF458768:PZG458768 QJB458768:QJC458768 QSX458768:QSY458768 RCT458768:RCU458768 RMP458768:RMQ458768 RWL458768:RWM458768 SGH458768:SGI458768 SQD458768:SQE458768 SZZ458768:TAA458768 TJV458768:TJW458768 TTR458768:TTS458768 UDN458768:UDO458768 UNJ458768:UNK458768 UXF458768:UXG458768 VHB458768:VHC458768 VQX458768:VQY458768 WAT458768:WAU458768 WKP458768:WKQ458768 WUL458768:WUM458768 HZ524304:IA524304 RV524304:RW524304 ABR524304:ABS524304 ALN524304:ALO524304 AVJ524304:AVK524304 BFF524304:BFG524304 BPB524304:BPC524304 BYX524304:BYY524304 CIT524304:CIU524304 CSP524304:CSQ524304 DCL524304:DCM524304 DMH524304:DMI524304 DWD524304:DWE524304 EFZ524304:EGA524304 EPV524304:EPW524304 EZR524304:EZS524304 FJN524304:FJO524304 FTJ524304:FTK524304 GDF524304:GDG524304 GNB524304:GNC524304 GWX524304:GWY524304 HGT524304:HGU524304 HQP524304:HQQ524304 IAL524304:IAM524304 IKH524304:IKI524304 IUD524304:IUE524304 JDZ524304:JEA524304 JNV524304:JNW524304 JXR524304:JXS524304 KHN524304:KHO524304 KRJ524304:KRK524304 LBF524304:LBG524304 LLB524304:LLC524304 LUX524304:LUY524304 MET524304:MEU524304 MOP524304:MOQ524304 MYL524304:MYM524304 NIH524304:NII524304 NSD524304:NSE524304 OBZ524304:OCA524304 OLV524304:OLW524304 OVR524304:OVS524304 PFN524304:PFO524304 PPJ524304:PPK524304 PZF524304:PZG524304 QJB524304:QJC524304 QSX524304:QSY524304 RCT524304:RCU524304 RMP524304:RMQ524304 RWL524304:RWM524304 SGH524304:SGI524304 SQD524304:SQE524304 SZZ524304:TAA524304 TJV524304:TJW524304 TTR524304:TTS524304 UDN524304:UDO524304 UNJ524304:UNK524304 UXF524304:UXG524304 VHB524304:VHC524304 VQX524304:VQY524304 WAT524304:WAU524304 WKP524304:WKQ524304 WUL524304:WUM524304 HZ589840:IA589840 RV589840:RW589840 ABR589840:ABS589840 ALN589840:ALO589840 AVJ589840:AVK589840 BFF589840:BFG589840 BPB589840:BPC589840 BYX589840:BYY589840 CIT589840:CIU589840 CSP589840:CSQ589840 DCL589840:DCM589840 DMH589840:DMI589840 DWD589840:DWE589840 EFZ589840:EGA589840 EPV589840:EPW589840 EZR589840:EZS589840 FJN589840:FJO589840 FTJ589840:FTK589840 GDF589840:GDG589840 GNB589840:GNC589840 GWX589840:GWY589840 HGT589840:HGU589840 HQP589840:HQQ589840 IAL589840:IAM589840 IKH589840:IKI589840 IUD589840:IUE589840 JDZ589840:JEA589840 JNV589840:JNW589840 JXR589840:JXS589840 KHN589840:KHO589840 KRJ589840:KRK589840 LBF589840:LBG589840 LLB589840:LLC589840 LUX589840:LUY589840 MET589840:MEU589840 MOP589840:MOQ589840 MYL589840:MYM589840 NIH589840:NII589840 NSD589840:NSE589840 OBZ589840:OCA589840 OLV589840:OLW589840 OVR589840:OVS589840 PFN589840:PFO589840 PPJ589840:PPK589840 PZF589840:PZG589840 QJB589840:QJC589840 QSX589840:QSY589840 RCT589840:RCU589840 RMP589840:RMQ589840 RWL589840:RWM589840 SGH589840:SGI589840 SQD589840:SQE589840 SZZ589840:TAA589840 TJV589840:TJW589840 TTR589840:TTS589840 UDN589840:UDO589840 UNJ589840:UNK589840 UXF589840:UXG589840 VHB589840:VHC589840 VQX589840:VQY589840 WAT589840:WAU589840 WKP589840:WKQ589840 WUL589840:WUM589840 HZ655376:IA655376 RV655376:RW655376 ABR655376:ABS655376 ALN655376:ALO655376 AVJ655376:AVK655376 BFF655376:BFG655376 BPB655376:BPC655376 BYX655376:BYY655376 CIT655376:CIU655376 CSP655376:CSQ655376 DCL655376:DCM655376 DMH655376:DMI655376 DWD655376:DWE655376 EFZ655376:EGA655376 EPV655376:EPW655376 EZR655376:EZS655376 FJN655376:FJO655376 FTJ655376:FTK655376 GDF655376:GDG655376 GNB655376:GNC655376 GWX655376:GWY655376 HGT655376:HGU655376 HQP655376:HQQ655376 IAL655376:IAM655376 IKH655376:IKI655376 IUD655376:IUE655376 JDZ655376:JEA655376 JNV655376:JNW655376 JXR655376:JXS655376 KHN655376:KHO655376 KRJ655376:KRK655376 LBF655376:LBG655376 LLB655376:LLC655376 LUX655376:LUY655376 MET655376:MEU655376 MOP655376:MOQ655376 MYL655376:MYM655376 NIH655376:NII655376 NSD655376:NSE655376 OBZ655376:OCA655376 OLV655376:OLW655376 OVR655376:OVS655376 PFN655376:PFO655376 PPJ655376:PPK655376 PZF655376:PZG655376 QJB655376:QJC655376 QSX655376:QSY655376 RCT655376:RCU655376 RMP655376:RMQ655376 RWL655376:RWM655376 SGH655376:SGI655376 SQD655376:SQE655376 SZZ655376:TAA655376 TJV655376:TJW655376 TTR655376:TTS655376 UDN655376:UDO655376 UNJ655376:UNK655376 UXF655376:UXG655376 VHB655376:VHC655376 VQX655376:VQY655376 WAT655376:WAU655376 WKP655376:WKQ655376 WUL655376:WUM655376 HZ720912:IA720912 RV720912:RW720912 ABR720912:ABS720912 ALN720912:ALO720912 AVJ720912:AVK720912 BFF720912:BFG720912 BPB720912:BPC720912 BYX720912:BYY720912 CIT720912:CIU720912 CSP720912:CSQ720912 DCL720912:DCM720912 DMH720912:DMI720912 DWD720912:DWE720912 EFZ720912:EGA720912 EPV720912:EPW720912 EZR720912:EZS720912 FJN720912:FJO720912 FTJ720912:FTK720912 GDF720912:GDG720912 GNB720912:GNC720912 GWX720912:GWY720912 HGT720912:HGU720912 HQP720912:HQQ720912 IAL720912:IAM720912 IKH720912:IKI720912 IUD720912:IUE720912 JDZ720912:JEA720912 JNV720912:JNW720912 JXR720912:JXS720912 KHN720912:KHO720912 KRJ720912:KRK720912 LBF720912:LBG720912 LLB720912:LLC720912 LUX720912:LUY720912 MET720912:MEU720912 MOP720912:MOQ720912 MYL720912:MYM720912 NIH720912:NII720912 NSD720912:NSE720912 OBZ720912:OCA720912 OLV720912:OLW720912 OVR720912:OVS720912 PFN720912:PFO720912 PPJ720912:PPK720912 PZF720912:PZG720912 QJB720912:QJC720912 QSX720912:QSY720912 RCT720912:RCU720912 RMP720912:RMQ720912 RWL720912:RWM720912 SGH720912:SGI720912 SQD720912:SQE720912 SZZ720912:TAA720912 TJV720912:TJW720912 TTR720912:TTS720912 UDN720912:UDO720912 UNJ720912:UNK720912 UXF720912:UXG720912 VHB720912:VHC720912 VQX720912:VQY720912 WAT720912:WAU720912 WKP720912:WKQ720912 WUL720912:WUM720912 HZ786448:IA786448 RV786448:RW786448 ABR786448:ABS786448 ALN786448:ALO786448 AVJ786448:AVK786448 BFF786448:BFG786448 BPB786448:BPC786448 BYX786448:BYY786448 CIT786448:CIU786448 CSP786448:CSQ786448 DCL786448:DCM786448 DMH786448:DMI786448 DWD786448:DWE786448 EFZ786448:EGA786448 EPV786448:EPW786448 EZR786448:EZS786448 FJN786448:FJO786448 FTJ786448:FTK786448 GDF786448:GDG786448 GNB786448:GNC786448 GWX786448:GWY786448 HGT786448:HGU786448 HQP786448:HQQ786448 IAL786448:IAM786448 IKH786448:IKI786448 IUD786448:IUE786448 JDZ786448:JEA786448 JNV786448:JNW786448 JXR786448:JXS786448 KHN786448:KHO786448 KRJ786448:KRK786448 LBF786448:LBG786448 LLB786448:LLC786448 LUX786448:LUY786448 MET786448:MEU786448 MOP786448:MOQ786448 MYL786448:MYM786448 NIH786448:NII786448 NSD786448:NSE786448 OBZ786448:OCA786448 OLV786448:OLW786448 OVR786448:OVS786448 PFN786448:PFO786448 PPJ786448:PPK786448 PZF786448:PZG786448 QJB786448:QJC786448 QSX786448:QSY786448 RCT786448:RCU786448 RMP786448:RMQ786448 RWL786448:RWM786448 SGH786448:SGI786448 SQD786448:SQE786448 SZZ786448:TAA786448 TJV786448:TJW786448 TTR786448:TTS786448 UDN786448:UDO786448 UNJ786448:UNK786448 UXF786448:UXG786448 VHB786448:VHC786448 VQX786448:VQY786448 WAT786448:WAU786448 WKP786448:WKQ786448 WUL786448:WUM786448 HZ851984:IA851984 RV851984:RW851984 ABR851984:ABS851984 ALN851984:ALO851984 AVJ851984:AVK851984 BFF851984:BFG851984 BPB851984:BPC851984 BYX851984:BYY851984 CIT851984:CIU851984 CSP851984:CSQ851984 DCL851984:DCM851984 DMH851984:DMI851984 DWD851984:DWE851984 EFZ851984:EGA851984 EPV851984:EPW851984 EZR851984:EZS851984 FJN851984:FJO851984 FTJ851984:FTK851984 GDF851984:GDG851984 GNB851984:GNC851984 GWX851984:GWY851984 HGT851984:HGU851984 HQP851984:HQQ851984 IAL851984:IAM851984 IKH851984:IKI851984 IUD851984:IUE851984 JDZ851984:JEA851984 JNV851984:JNW851984 JXR851984:JXS851984 KHN851984:KHO851984 KRJ851984:KRK851984 LBF851984:LBG851984 LLB851984:LLC851984 LUX851984:LUY851984 MET851984:MEU851984 MOP851984:MOQ851984 MYL851984:MYM851984 NIH851984:NII851984 NSD851984:NSE851984 OBZ851984:OCA851984 OLV851984:OLW851984 OVR851984:OVS851984 PFN851984:PFO851984 PPJ851984:PPK851984 PZF851984:PZG851984 QJB851984:QJC851984 QSX851984:QSY851984 RCT851984:RCU851984 RMP851984:RMQ851984 RWL851984:RWM851984 SGH851984:SGI851984 SQD851984:SQE851984 SZZ851984:TAA851984 TJV851984:TJW851984 TTR851984:TTS851984 UDN851984:UDO851984 UNJ851984:UNK851984 UXF851984:UXG851984 VHB851984:VHC851984 VQX851984:VQY851984 WAT851984:WAU851984 WKP851984:WKQ851984 WUL851984:WUM851984 HZ917520:IA917520 RV917520:RW917520 ABR917520:ABS917520 ALN917520:ALO917520 AVJ917520:AVK917520 BFF917520:BFG917520 BPB917520:BPC917520 BYX917520:BYY917520 CIT917520:CIU917520 CSP917520:CSQ917520 DCL917520:DCM917520 DMH917520:DMI917520 DWD917520:DWE917520 EFZ917520:EGA917520 EPV917520:EPW917520 EZR917520:EZS917520 FJN917520:FJO917520 FTJ917520:FTK917520 GDF917520:GDG917520 GNB917520:GNC917520 GWX917520:GWY917520 HGT917520:HGU917520 HQP917520:HQQ917520 IAL917520:IAM917520 IKH917520:IKI917520 IUD917520:IUE917520 JDZ917520:JEA917520 JNV917520:JNW917520 JXR917520:JXS917520 KHN917520:KHO917520 KRJ917520:KRK917520 LBF917520:LBG917520 LLB917520:LLC917520 LUX917520:LUY917520 MET917520:MEU917520 MOP917520:MOQ917520 MYL917520:MYM917520 NIH917520:NII917520 NSD917520:NSE917520 OBZ917520:OCA917520 OLV917520:OLW917520 OVR917520:OVS917520 PFN917520:PFO917520 PPJ917520:PPK917520 PZF917520:PZG917520 QJB917520:QJC917520 QSX917520:QSY917520 RCT917520:RCU917520 RMP917520:RMQ917520 RWL917520:RWM917520 SGH917520:SGI917520 SQD917520:SQE917520 SZZ917520:TAA917520 TJV917520:TJW917520 TTR917520:TTS917520 UDN917520:UDO917520 UNJ917520:UNK917520 UXF917520:UXG917520 VHB917520:VHC917520 VQX917520:VQY917520 WAT917520:WAU917520 WKP917520:WKQ917520 WUL917520:WUM917520 HZ983056:IA983056 RV983056:RW983056 ABR983056:ABS983056 ALN983056:ALO983056 AVJ983056:AVK983056 BFF983056:BFG983056 BPB983056:BPC983056 BYX983056:BYY983056 CIT983056:CIU983056 CSP983056:CSQ983056 DCL983056:DCM983056 DMH983056:DMI983056 DWD983056:DWE983056 EFZ983056:EGA983056 EPV983056:EPW983056 EZR983056:EZS983056 FJN983056:FJO983056 FTJ983056:FTK983056 GDF983056:GDG983056 GNB983056:GNC983056 GWX983056:GWY983056 HGT983056:HGU983056 HQP983056:HQQ983056 IAL983056:IAM983056 IKH983056:IKI983056 IUD983056:IUE983056 JDZ983056:JEA983056 JNV983056:JNW983056 JXR983056:JXS983056 KHN983056:KHO983056 KRJ983056:KRK983056 LBF983056:LBG983056 LLB983056:LLC983056 LUX983056:LUY983056 MET983056:MEU983056 MOP983056:MOQ983056 MYL983056:MYM983056 NIH983056:NII983056 NSD983056:NSE983056 OBZ983056:OCA983056 OLV983056:OLW983056 OVR983056:OVS983056 PFN983056:PFO983056 PPJ983056:PPK983056 PZF983056:PZG983056 QJB983056:QJC983056 QSX983056:QSY983056 RCT983056:RCU983056 RMP983056:RMQ983056 RWL983056:RWM983056 SGH983056:SGI983056 SQD983056:SQE983056 SZZ983056:TAA983056 TJV983056:TJW983056 TTR983056:TTS983056 UDN983056:UDO983056 UNJ983056:UNK983056 UXF983056:UXG983056 VHB983056:VHC983056 VQX983056:VQY983056 WAT983056:WAU983056 WKP983056:WKQ983056 WUL983056:WUM983056 IF65552:IG65552 SB65552:SC65552 ABX65552:ABY65552 ALT65552:ALU65552 AVP65552:AVQ65552 BFL65552:BFM65552 BPH65552:BPI65552 BZD65552:BZE65552 CIZ65552:CJA65552 CSV65552:CSW65552 DCR65552:DCS65552 DMN65552:DMO65552 DWJ65552:DWK65552 EGF65552:EGG65552 EQB65552:EQC65552 EZX65552:EZY65552 FJT65552:FJU65552 FTP65552:FTQ65552 GDL65552:GDM65552 GNH65552:GNI65552 GXD65552:GXE65552 HGZ65552:HHA65552 HQV65552:HQW65552 IAR65552:IAS65552 IKN65552:IKO65552 IUJ65552:IUK65552 JEF65552:JEG65552 JOB65552:JOC65552 JXX65552:JXY65552 KHT65552:KHU65552 KRP65552:KRQ65552 LBL65552:LBM65552 LLH65552:LLI65552 LVD65552:LVE65552 MEZ65552:MFA65552 MOV65552:MOW65552 MYR65552:MYS65552 NIN65552:NIO65552 NSJ65552:NSK65552 OCF65552:OCG65552 OMB65552:OMC65552 OVX65552:OVY65552 PFT65552:PFU65552 PPP65552:PPQ65552 PZL65552:PZM65552 QJH65552:QJI65552 QTD65552:QTE65552 RCZ65552:RDA65552 RMV65552:RMW65552 RWR65552:RWS65552 SGN65552:SGO65552 SQJ65552:SQK65552 TAF65552:TAG65552 TKB65552:TKC65552 TTX65552:TTY65552 UDT65552:UDU65552 UNP65552:UNQ65552 UXL65552:UXM65552 VHH65552:VHI65552 VRD65552:VRE65552 WAZ65552:WBA65552 WKV65552:WKW65552 WUR65552:WUS65552 IF131088:IG131088 SB131088:SC131088 ABX131088:ABY131088 ALT131088:ALU131088 AVP131088:AVQ131088 BFL131088:BFM131088 BPH131088:BPI131088 BZD131088:BZE131088 CIZ131088:CJA131088 CSV131088:CSW131088 DCR131088:DCS131088 DMN131088:DMO131088 DWJ131088:DWK131088 EGF131088:EGG131088 EQB131088:EQC131088 EZX131088:EZY131088 FJT131088:FJU131088 FTP131088:FTQ131088 GDL131088:GDM131088 GNH131088:GNI131088 GXD131088:GXE131088 HGZ131088:HHA131088 HQV131088:HQW131088 IAR131088:IAS131088 IKN131088:IKO131088 IUJ131088:IUK131088 JEF131088:JEG131088 JOB131088:JOC131088 JXX131088:JXY131088 KHT131088:KHU131088 KRP131088:KRQ131088 LBL131088:LBM131088 LLH131088:LLI131088 LVD131088:LVE131088 MEZ131088:MFA131088 MOV131088:MOW131088 MYR131088:MYS131088 NIN131088:NIO131088 NSJ131088:NSK131088 OCF131088:OCG131088 OMB131088:OMC131088 OVX131088:OVY131088 PFT131088:PFU131088 PPP131088:PPQ131088 PZL131088:PZM131088 QJH131088:QJI131088 QTD131088:QTE131088 RCZ131088:RDA131088 RMV131088:RMW131088 RWR131088:RWS131088 SGN131088:SGO131088 SQJ131088:SQK131088 TAF131088:TAG131088 TKB131088:TKC131088 TTX131088:TTY131088 UDT131088:UDU131088 UNP131088:UNQ131088 UXL131088:UXM131088 VHH131088:VHI131088 VRD131088:VRE131088 WAZ131088:WBA131088 WKV131088:WKW131088 WUR131088:WUS131088 IF196624:IG196624 SB196624:SC196624 ABX196624:ABY196624 ALT196624:ALU196624 AVP196624:AVQ196624 BFL196624:BFM196624 BPH196624:BPI196624 BZD196624:BZE196624 CIZ196624:CJA196624 CSV196624:CSW196624 DCR196624:DCS196624 DMN196624:DMO196624 DWJ196624:DWK196624 EGF196624:EGG196624 EQB196624:EQC196624 EZX196624:EZY196624 FJT196624:FJU196624 FTP196624:FTQ196624 GDL196624:GDM196624 GNH196624:GNI196624 GXD196624:GXE196624 HGZ196624:HHA196624 HQV196624:HQW196624 IAR196624:IAS196624 IKN196624:IKO196624 IUJ196624:IUK196624 JEF196624:JEG196624 JOB196624:JOC196624 JXX196624:JXY196624 KHT196624:KHU196624 KRP196624:KRQ196624 LBL196624:LBM196624 LLH196624:LLI196624 LVD196624:LVE196624 MEZ196624:MFA196624 MOV196624:MOW196624 MYR196624:MYS196624 NIN196624:NIO196624 NSJ196624:NSK196624 OCF196624:OCG196624 OMB196624:OMC196624 OVX196624:OVY196624 PFT196624:PFU196624 PPP196624:PPQ196624 PZL196624:PZM196624 QJH196624:QJI196624 QTD196624:QTE196624 RCZ196624:RDA196624 RMV196624:RMW196624 RWR196624:RWS196624 SGN196624:SGO196624 SQJ196624:SQK196624 TAF196624:TAG196624 TKB196624:TKC196624 TTX196624:TTY196624 UDT196624:UDU196624 UNP196624:UNQ196624 UXL196624:UXM196624 VHH196624:VHI196624 VRD196624:VRE196624 WAZ196624:WBA196624 WKV196624:WKW196624 WUR196624:WUS196624 IF262160:IG262160 SB262160:SC262160 ABX262160:ABY262160 ALT262160:ALU262160 AVP262160:AVQ262160 BFL262160:BFM262160 BPH262160:BPI262160 BZD262160:BZE262160 CIZ262160:CJA262160 CSV262160:CSW262160 DCR262160:DCS262160 DMN262160:DMO262160 DWJ262160:DWK262160 EGF262160:EGG262160 EQB262160:EQC262160 EZX262160:EZY262160 FJT262160:FJU262160 FTP262160:FTQ262160 GDL262160:GDM262160 GNH262160:GNI262160 GXD262160:GXE262160 HGZ262160:HHA262160 HQV262160:HQW262160 IAR262160:IAS262160 IKN262160:IKO262160 IUJ262160:IUK262160 JEF262160:JEG262160 JOB262160:JOC262160 JXX262160:JXY262160 KHT262160:KHU262160 KRP262160:KRQ262160 LBL262160:LBM262160 LLH262160:LLI262160 LVD262160:LVE262160 MEZ262160:MFA262160 MOV262160:MOW262160 MYR262160:MYS262160 NIN262160:NIO262160 NSJ262160:NSK262160 OCF262160:OCG262160 OMB262160:OMC262160 OVX262160:OVY262160 PFT262160:PFU262160 PPP262160:PPQ262160 PZL262160:PZM262160 QJH262160:QJI262160 QTD262160:QTE262160 RCZ262160:RDA262160 RMV262160:RMW262160 RWR262160:RWS262160 SGN262160:SGO262160 SQJ262160:SQK262160 TAF262160:TAG262160 TKB262160:TKC262160 TTX262160:TTY262160 UDT262160:UDU262160 UNP262160:UNQ262160 UXL262160:UXM262160 VHH262160:VHI262160 VRD262160:VRE262160 WAZ262160:WBA262160 WKV262160:WKW262160 WUR262160:WUS262160 IF327696:IG327696 SB327696:SC327696 ABX327696:ABY327696 ALT327696:ALU327696 AVP327696:AVQ327696 BFL327696:BFM327696 BPH327696:BPI327696 BZD327696:BZE327696 CIZ327696:CJA327696 CSV327696:CSW327696 DCR327696:DCS327696 DMN327696:DMO327696 DWJ327696:DWK327696 EGF327696:EGG327696 EQB327696:EQC327696 EZX327696:EZY327696 FJT327696:FJU327696 FTP327696:FTQ327696 GDL327696:GDM327696 GNH327696:GNI327696 GXD327696:GXE327696 HGZ327696:HHA327696 HQV327696:HQW327696 IAR327696:IAS327696 IKN327696:IKO327696 IUJ327696:IUK327696 JEF327696:JEG327696 JOB327696:JOC327696 JXX327696:JXY327696 KHT327696:KHU327696 KRP327696:KRQ327696 LBL327696:LBM327696 LLH327696:LLI327696 LVD327696:LVE327696 MEZ327696:MFA327696 MOV327696:MOW327696 MYR327696:MYS327696 NIN327696:NIO327696 NSJ327696:NSK327696 OCF327696:OCG327696 OMB327696:OMC327696 OVX327696:OVY327696 PFT327696:PFU327696 PPP327696:PPQ327696 PZL327696:PZM327696 QJH327696:QJI327696 QTD327696:QTE327696 RCZ327696:RDA327696 RMV327696:RMW327696 RWR327696:RWS327696 SGN327696:SGO327696 SQJ327696:SQK327696 TAF327696:TAG327696 TKB327696:TKC327696 TTX327696:TTY327696 UDT327696:UDU327696 UNP327696:UNQ327696 UXL327696:UXM327696 VHH327696:VHI327696 VRD327696:VRE327696 WAZ327696:WBA327696 WKV327696:WKW327696 WUR327696:WUS327696 IF393232:IG393232 SB393232:SC393232 ABX393232:ABY393232 ALT393232:ALU393232 AVP393232:AVQ393232 BFL393232:BFM393232 BPH393232:BPI393232 BZD393232:BZE393232 CIZ393232:CJA393232 CSV393232:CSW393232 DCR393232:DCS393232 DMN393232:DMO393232 DWJ393232:DWK393232 EGF393232:EGG393232 EQB393232:EQC393232 EZX393232:EZY393232 FJT393232:FJU393232 FTP393232:FTQ393232 GDL393232:GDM393232 GNH393232:GNI393232 GXD393232:GXE393232 HGZ393232:HHA393232 HQV393232:HQW393232 IAR393232:IAS393232 IKN393232:IKO393232 IUJ393232:IUK393232 JEF393232:JEG393232 JOB393232:JOC393232 JXX393232:JXY393232 KHT393232:KHU393232 KRP393232:KRQ393232 LBL393232:LBM393232 LLH393232:LLI393232 LVD393232:LVE393232 MEZ393232:MFA393232 MOV393232:MOW393232 MYR393232:MYS393232 NIN393232:NIO393232 NSJ393232:NSK393232 OCF393232:OCG393232 OMB393232:OMC393232 OVX393232:OVY393232 PFT393232:PFU393232 PPP393232:PPQ393232 PZL393232:PZM393232 QJH393232:QJI393232 QTD393232:QTE393232 RCZ393232:RDA393232 RMV393232:RMW393232 RWR393232:RWS393232 SGN393232:SGO393232 SQJ393232:SQK393232 TAF393232:TAG393232 TKB393232:TKC393232 TTX393232:TTY393232 UDT393232:UDU393232 UNP393232:UNQ393232 UXL393232:UXM393232 VHH393232:VHI393232 VRD393232:VRE393232 WAZ393232:WBA393232 WKV393232:WKW393232 WUR393232:WUS393232 IF458768:IG458768 SB458768:SC458768 ABX458768:ABY458768 ALT458768:ALU458768 AVP458768:AVQ458768 BFL458768:BFM458768 BPH458768:BPI458768 BZD458768:BZE458768 CIZ458768:CJA458768 CSV458768:CSW458768 DCR458768:DCS458768 DMN458768:DMO458768 DWJ458768:DWK458768 EGF458768:EGG458768 EQB458768:EQC458768 EZX458768:EZY458768 FJT458768:FJU458768 FTP458768:FTQ458768 GDL458768:GDM458768 GNH458768:GNI458768 GXD458768:GXE458768 HGZ458768:HHA458768 HQV458768:HQW458768 IAR458768:IAS458768 IKN458768:IKO458768 IUJ458768:IUK458768 JEF458768:JEG458768 JOB458768:JOC458768 JXX458768:JXY458768 KHT458768:KHU458768 KRP458768:KRQ458768 LBL458768:LBM458768 LLH458768:LLI458768 LVD458768:LVE458768 MEZ458768:MFA458768 MOV458768:MOW458768 MYR458768:MYS458768 NIN458768:NIO458768 NSJ458768:NSK458768 OCF458768:OCG458768 OMB458768:OMC458768 OVX458768:OVY458768 PFT458768:PFU458768 PPP458768:PPQ458768 PZL458768:PZM458768 QJH458768:QJI458768 QTD458768:QTE458768 RCZ458768:RDA458768 RMV458768:RMW458768 RWR458768:RWS458768 SGN458768:SGO458768 SQJ458768:SQK458768 TAF458768:TAG458768 TKB458768:TKC458768 TTX458768:TTY458768 UDT458768:UDU458768 UNP458768:UNQ458768 UXL458768:UXM458768 VHH458768:VHI458768 VRD458768:VRE458768 WAZ458768:WBA458768 WKV458768:WKW458768 WUR458768:WUS458768 IF524304:IG524304 SB524304:SC524304 ABX524304:ABY524304 ALT524304:ALU524304 AVP524304:AVQ524304 BFL524304:BFM524304 BPH524304:BPI524304 BZD524304:BZE524304 CIZ524304:CJA524304 CSV524304:CSW524304 DCR524304:DCS524304 DMN524304:DMO524304 DWJ524304:DWK524304 EGF524304:EGG524304 EQB524304:EQC524304 EZX524304:EZY524304 FJT524304:FJU524304 FTP524304:FTQ524304 GDL524304:GDM524304 GNH524304:GNI524304 GXD524304:GXE524304 HGZ524304:HHA524304 HQV524304:HQW524304 IAR524304:IAS524304 IKN524304:IKO524304 IUJ524304:IUK524304 JEF524304:JEG524304 JOB524304:JOC524304 JXX524304:JXY524304 KHT524304:KHU524304 KRP524304:KRQ524304 LBL524304:LBM524304 LLH524304:LLI524304 LVD524304:LVE524304 MEZ524304:MFA524304 MOV524304:MOW524304 MYR524304:MYS524304 NIN524304:NIO524304 NSJ524304:NSK524304 OCF524304:OCG524304 OMB524304:OMC524304 OVX524304:OVY524304 PFT524304:PFU524304 PPP524304:PPQ524304 PZL524304:PZM524304 QJH524304:QJI524304 QTD524304:QTE524304 RCZ524304:RDA524304 RMV524304:RMW524304 RWR524304:RWS524304 SGN524304:SGO524304 SQJ524304:SQK524304 TAF524304:TAG524304 TKB524304:TKC524304 TTX524304:TTY524304 UDT524304:UDU524304 UNP524304:UNQ524304 UXL524304:UXM524304 VHH524304:VHI524304 VRD524304:VRE524304 WAZ524304:WBA524304 WKV524304:WKW524304 WUR524304:WUS524304 IF589840:IG589840 SB589840:SC589840 ABX589840:ABY589840 ALT589840:ALU589840 AVP589840:AVQ589840 BFL589840:BFM589840 BPH589840:BPI589840 BZD589840:BZE589840 CIZ589840:CJA589840 CSV589840:CSW589840 DCR589840:DCS589840 DMN589840:DMO589840 DWJ589840:DWK589840 EGF589840:EGG589840 EQB589840:EQC589840 EZX589840:EZY589840 FJT589840:FJU589840 FTP589840:FTQ589840 GDL589840:GDM589840 GNH589840:GNI589840 GXD589840:GXE589840 HGZ589840:HHA589840 HQV589840:HQW589840 IAR589840:IAS589840 IKN589840:IKO589840 IUJ589840:IUK589840 JEF589840:JEG589840 JOB589840:JOC589840 JXX589840:JXY589840 KHT589840:KHU589840 KRP589840:KRQ589840 LBL589840:LBM589840 LLH589840:LLI589840 LVD589840:LVE589840 MEZ589840:MFA589840 MOV589840:MOW589840 MYR589840:MYS589840 NIN589840:NIO589840 NSJ589840:NSK589840 OCF589840:OCG589840 OMB589840:OMC589840 OVX589840:OVY589840 PFT589840:PFU589840 PPP589840:PPQ589840 PZL589840:PZM589840 QJH589840:QJI589840 QTD589840:QTE589840 RCZ589840:RDA589840 RMV589840:RMW589840 RWR589840:RWS589840 SGN589840:SGO589840 SQJ589840:SQK589840 TAF589840:TAG589840 TKB589840:TKC589840 TTX589840:TTY589840 UDT589840:UDU589840 UNP589840:UNQ589840 UXL589840:UXM589840 VHH589840:VHI589840 VRD589840:VRE589840 WAZ589840:WBA589840 WKV589840:WKW589840 WUR589840:WUS589840 IF655376:IG655376 SB655376:SC655376 ABX655376:ABY655376 ALT655376:ALU655376 AVP655376:AVQ655376 BFL655376:BFM655376 BPH655376:BPI655376 BZD655376:BZE655376 CIZ655376:CJA655376 CSV655376:CSW655376 DCR655376:DCS655376 DMN655376:DMO655376 DWJ655376:DWK655376 EGF655376:EGG655376 EQB655376:EQC655376 EZX655376:EZY655376 FJT655376:FJU655376 FTP655376:FTQ655376 GDL655376:GDM655376 GNH655376:GNI655376 GXD655376:GXE655376 HGZ655376:HHA655376 HQV655376:HQW655376 IAR655376:IAS655376 IKN655376:IKO655376 IUJ655376:IUK655376 JEF655376:JEG655376 JOB655376:JOC655376 JXX655376:JXY655376 KHT655376:KHU655376 KRP655376:KRQ655376 LBL655376:LBM655376 LLH655376:LLI655376 LVD655376:LVE655376 MEZ655376:MFA655376 MOV655376:MOW655376 MYR655376:MYS655376 NIN655376:NIO655376 NSJ655376:NSK655376 OCF655376:OCG655376 OMB655376:OMC655376 OVX655376:OVY655376 PFT655376:PFU655376 PPP655376:PPQ655376 PZL655376:PZM655376 QJH655376:QJI655376 QTD655376:QTE655376 RCZ655376:RDA655376 RMV655376:RMW655376 RWR655376:RWS655376 SGN655376:SGO655376 SQJ655376:SQK655376 TAF655376:TAG655376 TKB655376:TKC655376 TTX655376:TTY655376 UDT655376:UDU655376 UNP655376:UNQ655376 UXL655376:UXM655376 VHH655376:VHI655376 VRD655376:VRE655376 WAZ655376:WBA655376 WKV655376:WKW655376 WUR655376:WUS655376 IF720912:IG720912 SB720912:SC720912 ABX720912:ABY720912 ALT720912:ALU720912 AVP720912:AVQ720912 BFL720912:BFM720912 BPH720912:BPI720912 BZD720912:BZE720912 CIZ720912:CJA720912 CSV720912:CSW720912 DCR720912:DCS720912 DMN720912:DMO720912 DWJ720912:DWK720912 EGF720912:EGG720912 EQB720912:EQC720912 EZX720912:EZY720912 FJT720912:FJU720912 FTP720912:FTQ720912 GDL720912:GDM720912 GNH720912:GNI720912 GXD720912:GXE720912 HGZ720912:HHA720912 HQV720912:HQW720912 IAR720912:IAS720912 IKN720912:IKO720912 IUJ720912:IUK720912 JEF720912:JEG720912 JOB720912:JOC720912 JXX720912:JXY720912 KHT720912:KHU720912 KRP720912:KRQ720912 LBL720912:LBM720912 LLH720912:LLI720912 LVD720912:LVE720912 MEZ720912:MFA720912 MOV720912:MOW720912 MYR720912:MYS720912 NIN720912:NIO720912 NSJ720912:NSK720912 OCF720912:OCG720912 OMB720912:OMC720912 OVX720912:OVY720912 PFT720912:PFU720912 PPP720912:PPQ720912 PZL720912:PZM720912 QJH720912:QJI720912 QTD720912:QTE720912 RCZ720912:RDA720912 RMV720912:RMW720912 RWR720912:RWS720912 SGN720912:SGO720912 SQJ720912:SQK720912 TAF720912:TAG720912 TKB720912:TKC720912 TTX720912:TTY720912 UDT720912:UDU720912 UNP720912:UNQ720912 UXL720912:UXM720912 VHH720912:VHI720912 VRD720912:VRE720912 WAZ720912:WBA720912 WKV720912:WKW720912 WUR720912:WUS720912 IF786448:IG786448 SB786448:SC786448 ABX786448:ABY786448 ALT786448:ALU786448 AVP786448:AVQ786448 BFL786448:BFM786448 BPH786448:BPI786448 BZD786448:BZE786448 CIZ786448:CJA786448 CSV786448:CSW786448 DCR786448:DCS786448 DMN786448:DMO786448 DWJ786448:DWK786448 EGF786448:EGG786448 EQB786448:EQC786448 EZX786448:EZY786448 FJT786448:FJU786448 FTP786448:FTQ786448 GDL786448:GDM786448 GNH786448:GNI786448 GXD786448:GXE786448 HGZ786448:HHA786448 HQV786448:HQW786448 IAR786448:IAS786448 IKN786448:IKO786448 IUJ786448:IUK786448 JEF786448:JEG786448 JOB786448:JOC786448 JXX786448:JXY786448 KHT786448:KHU786448 KRP786448:KRQ786448 LBL786448:LBM786448 LLH786448:LLI786448 LVD786448:LVE786448 MEZ786448:MFA786448 MOV786448:MOW786448 MYR786448:MYS786448 NIN786448:NIO786448 NSJ786448:NSK786448 OCF786448:OCG786448 OMB786448:OMC786448 OVX786448:OVY786448 PFT786448:PFU786448 PPP786448:PPQ786448 PZL786448:PZM786448 QJH786448:QJI786448 QTD786448:QTE786448 RCZ786448:RDA786448 RMV786448:RMW786448 RWR786448:RWS786448 SGN786448:SGO786448 SQJ786448:SQK786448 TAF786448:TAG786448 TKB786448:TKC786448 TTX786448:TTY786448 UDT786448:UDU786448 UNP786448:UNQ786448 UXL786448:UXM786448 VHH786448:VHI786448 VRD786448:VRE786448 WAZ786448:WBA786448 WKV786448:WKW786448 WUR786448:WUS786448 IF851984:IG851984 SB851984:SC851984 ABX851984:ABY851984 ALT851984:ALU851984 AVP851984:AVQ851984 BFL851984:BFM851984 BPH851984:BPI851984 BZD851984:BZE851984 CIZ851984:CJA851984 CSV851984:CSW851984 DCR851984:DCS851984 DMN851984:DMO851984 DWJ851984:DWK851984 EGF851984:EGG851984 EQB851984:EQC851984 EZX851984:EZY851984 FJT851984:FJU851984 FTP851984:FTQ851984 GDL851984:GDM851984 GNH851984:GNI851984 GXD851984:GXE851984 HGZ851984:HHA851984 HQV851984:HQW851984 IAR851984:IAS851984 IKN851984:IKO851984 IUJ851984:IUK851984 JEF851984:JEG851984 JOB851984:JOC851984 JXX851984:JXY851984 KHT851984:KHU851984 KRP851984:KRQ851984 LBL851984:LBM851984 LLH851984:LLI851984 LVD851984:LVE851984 MEZ851984:MFA851984 MOV851984:MOW851984 MYR851984:MYS851984 NIN851984:NIO851984 NSJ851984:NSK851984 OCF851984:OCG851984 OMB851984:OMC851984 OVX851984:OVY851984 PFT851984:PFU851984 PPP851984:PPQ851984 PZL851984:PZM851984 QJH851984:QJI851984 QTD851984:QTE851984 RCZ851984:RDA851984 RMV851984:RMW851984 RWR851984:RWS851984 SGN851984:SGO851984 SQJ851984:SQK851984 TAF851984:TAG851984 TKB851984:TKC851984 TTX851984:TTY851984 UDT851984:UDU851984 UNP851984:UNQ851984 UXL851984:UXM851984 VHH851984:VHI851984 VRD851984:VRE851984 WAZ851984:WBA851984 WKV851984:WKW851984 WUR851984:WUS851984 IF917520:IG917520 SB917520:SC917520 ABX917520:ABY917520 ALT917520:ALU917520 AVP917520:AVQ917520 BFL917520:BFM917520 BPH917520:BPI917520 BZD917520:BZE917520 CIZ917520:CJA917520 CSV917520:CSW917520 DCR917520:DCS917520 DMN917520:DMO917520 DWJ917520:DWK917520 EGF917520:EGG917520 EQB917520:EQC917520 EZX917520:EZY917520 FJT917520:FJU917520 FTP917520:FTQ917520 GDL917520:GDM917520 GNH917520:GNI917520 GXD917520:GXE917520 HGZ917520:HHA917520 HQV917520:HQW917520 IAR917520:IAS917520 IKN917520:IKO917520 IUJ917520:IUK917520 JEF917520:JEG917520 JOB917520:JOC917520 JXX917520:JXY917520 KHT917520:KHU917520 KRP917520:KRQ917520 LBL917520:LBM917520 LLH917520:LLI917520 LVD917520:LVE917520 MEZ917520:MFA917520 MOV917520:MOW917520 MYR917520:MYS917520 NIN917520:NIO917520 NSJ917520:NSK917520 OCF917520:OCG917520 OMB917520:OMC917520 OVX917520:OVY917520 PFT917520:PFU917520 PPP917520:PPQ917520 PZL917520:PZM917520 QJH917520:QJI917520 QTD917520:QTE917520 RCZ917520:RDA917520 RMV917520:RMW917520 RWR917520:RWS917520 SGN917520:SGO917520 SQJ917520:SQK917520 TAF917520:TAG917520 TKB917520:TKC917520 TTX917520:TTY917520 UDT917520:UDU917520 UNP917520:UNQ917520 UXL917520:UXM917520 VHH917520:VHI917520 VRD917520:VRE917520 WAZ917520:WBA917520 WKV917520:WKW917520 WUR917520:WUS917520 IF983056:IG983056 SB983056:SC983056 ABX983056:ABY983056 ALT983056:ALU983056 AVP983056:AVQ983056 BFL983056:BFM983056 BPH983056:BPI983056 BZD983056:BZE983056 CIZ983056:CJA983056 CSV983056:CSW983056 DCR983056:DCS983056 DMN983056:DMO983056 DWJ983056:DWK983056 EGF983056:EGG983056 EQB983056:EQC983056 EZX983056:EZY983056 FJT983056:FJU983056 FTP983056:FTQ983056 GDL983056:GDM983056 GNH983056:GNI983056 GXD983056:GXE983056 HGZ983056:HHA983056 HQV983056:HQW983056 IAR983056:IAS983056 IKN983056:IKO983056 IUJ983056:IUK983056 JEF983056:JEG983056 JOB983056:JOC983056 JXX983056:JXY983056 KHT983056:KHU983056 KRP983056:KRQ983056 LBL983056:LBM983056 LLH983056:LLI983056 LVD983056:LVE983056 MEZ983056:MFA983056 MOV983056:MOW983056 MYR983056:MYS983056 NIN983056:NIO983056 NSJ983056:NSK983056 OCF983056:OCG983056 OMB983056:OMC983056 OVX983056:OVY983056 PFT983056:PFU983056 PPP983056:PPQ983056 PZL983056:PZM983056 QJH983056:QJI983056 QTD983056:QTE983056 RCZ983056:RDA983056 RMV983056:RMW983056 RWR983056:RWS983056 SGN983056:SGO983056 SQJ983056:SQK983056 TAF983056:TAG983056 TKB983056:TKC983056 TTX983056:TTY983056 UDT983056:UDU983056 UNP983056:UNQ983056 UXL983056:UXM983056 VHH983056:VHI983056 VRD983056:VRE983056 WAZ983056:WBA983056 WKV983056:WKW983056 WUR983056:WUS983056 II65552:IJ65552 SE65552:SF65552 ACA65552:ACB65552 ALW65552:ALX65552 AVS65552:AVT65552 BFO65552:BFP65552 BPK65552:BPL65552 BZG65552:BZH65552 CJC65552:CJD65552 CSY65552:CSZ65552 DCU65552:DCV65552 DMQ65552:DMR65552 DWM65552:DWN65552 EGI65552:EGJ65552 EQE65552:EQF65552 FAA65552:FAB65552 FJW65552:FJX65552 FTS65552:FTT65552 GDO65552:GDP65552 GNK65552:GNL65552 GXG65552:GXH65552 HHC65552:HHD65552 HQY65552:HQZ65552 IAU65552:IAV65552 IKQ65552:IKR65552 IUM65552:IUN65552 JEI65552:JEJ65552 JOE65552:JOF65552 JYA65552:JYB65552 KHW65552:KHX65552 KRS65552:KRT65552 LBO65552:LBP65552 LLK65552:LLL65552 LVG65552:LVH65552 MFC65552:MFD65552 MOY65552:MOZ65552 MYU65552:MYV65552 NIQ65552:NIR65552 NSM65552:NSN65552 OCI65552:OCJ65552 OME65552:OMF65552 OWA65552:OWB65552 PFW65552:PFX65552 PPS65552:PPT65552 PZO65552:PZP65552 QJK65552:QJL65552 QTG65552:QTH65552 RDC65552:RDD65552 RMY65552:RMZ65552 RWU65552:RWV65552 SGQ65552:SGR65552 SQM65552:SQN65552 TAI65552:TAJ65552 TKE65552:TKF65552 TUA65552:TUB65552 UDW65552:UDX65552 UNS65552:UNT65552 UXO65552:UXP65552 VHK65552:VHL65552 VRG65552:VRH65552 WBC65552:WBD65552 WKY65552:WKZ65552 WUU65552:WUV65552 II131088:IJ131088 SE131088:SF131088 ACA131088:ACB131088 ALW131088:ALX131088 AVS131088:AVT131088 BFO131088:BFP131088 BPK131088:BPL131088 BZG131088:BZH131088 CJC131088:CJD131088 CSY131088:CSZ131088 DCU131088:DCV131088 DMQ131088:DMR131088 DWM131088:DWN131088 EGI131088:EGJ131088 EQE131088:EQF131088 FAA131088:FAB131088 FJW131088:FJX131088 FTS131088:FTT131088 GDO131088:GDP131088 GNK131088:GNL131088 GXG131088:GXH131088 HHC131088:HHD131088 HQY131088:HQZ131088 IAU131088:IAV131088 IKQ131088:IKR131088 IUM131088:IUN131088 JEI131088:JEJ131088 JOE131088:JOF131088 JYA131088:JYB131088 KHW131088:KHX131088 KRS131088:KRT131088 LBO131088:LBP131088 LLK131088:LLL131088 LVG131088:LVH131088 MFC131088:MFD131088 MOY131088:MOZ131088 MYU131088:MYV131088 NIQ131088:NIR131088 NSM131088:NSN131088 OCI131088:OCJ131088 OME131088:OMF131088 OWA131088:OWB131088 PFW131088:PFX131088 PPS131088:PPT131088 PZO131088:PZP131088 QJK131088:QJL131088 QTG131088:QTH131088 RDC131088:RDD131088 RMY131088:RMZ131088 RWU131088:RWV131088 SGQ131088:SGR131088 SQM131088:SQN131088 TAI131088:TAJ131088 TKE131088:TKF131088 TUA131088:TUB131088 UDW131088:UDX131088 UNS131088:UNT131088 UXO131088:UXP131088 VHK131088:VHL131088 VRG131088:VRH131088 WBC131088:WBD131088 WKY131088:WKZ131088 WUU131088:WUV131088 II196624:IJ196624 SE196624:SF196624 ACA196624:ACB196624 ALW196624:ALX196624 AVS196624:AVT196624 BFO196624:BFP196624 BPK196624:BPL196624 BZG196624:BZH196624 CJC196624:CJD196624 CSY196624:CSZ196624 DCU196624:DCV196624 DMQ196624:DMR196624 DWM196624:DWN196624 EGI196624:EGJ196624 EQE196624:EQF196624 FAA196624:FAB196624 FJW196624:FJX196624 FTS196624:FTT196624 GDO196624:GDP196624 GNK196624:GNL196624 GXG196624:GXH196624 HHC196624:HHD196624 HQY196624:HQZ196624 IAU196624:IAV196624 IKQ196624:IKR196624 IUM196624:IUN196624 JEI196624:JEJ196624 JOE196624:JOF196624 JYA196624:JYB196624 KHW196624:KHX196624 KRS196624:KRT196624 LBO196624:LBP196624 LLK196624:LLL196624 LVG196624:LVH196624 MFC196624:MFD196624 MOY196624:MOZ196624 MYU196624:MYV196624 NIQ196624:NIR196624 NSM196624:NSN196624 OCI196624:OCJ196624 OME196624:OMF196624 OWA196624:OWB196624 PFW196624:PFX196624 PPS196624:PPT196624 PZO196624:PZP196624 QJK196624:QJL196624 QTG196624:QTH196624 RDC196624:RDD196624 RMY196624:RMZ196624 RWU196624:RWV196624 SGQ196624:SGR196624 SQM196624:SQN196624 TAI196624:TAJ196624 TKE196624:TKF196624 TUA196624:TUB196624 UDW196624:UDX196624 UNS196624:UNT196624 UXO196624:UXP196624 VHK196624:VHL196624 VRG196624:VRH196624 WBC196624:WBD196624 WKY196624:WKZ196624 WUU196624:WUV196624 II262160:IJ262160 SE262160:SF262160 ACA262160:ACB262160 ALW262160:ALX262160 AVS262160:AVT262160 BFO262160:BFP262160 BPK262160:BPL262160 BZG262160:BZH262160 CJC262160:CJD262160 CSY262160:CSZ262160 DCU262160:DCV262160 DMQ262160:DMR262160 DWM262160:DWN262160 EGI262160:EGJ262160 EQE262160:EQF262160 FAA262160:FAB262160 FJW262160:FJX262160 FTS262160:FTT262160 GDO262160:GDP262160 GNK262160:GNL262160 GXG262160:GXH262160 HHC262160:HHD262160 HQY262160:HQZ262160 IAU262160:IAV262160 IKQ262160:IKR262160 IUM262160:IUN262160 JEI262160:JEJ262160 JOE262160:JOF262160 JYA262160:JYB262160 KHW262160:KHX262160 KRS262160:KRT262160 LBO262160:LBP262160 LLK262160:LLL262160 LVG262160:LVH262160 MFC262160:MFD262160 MOY262160:MOZ262160 MYU262160:MYV262160 NIQ262160:NIR262160 NSM262160:NSN262160 OCI262160:OCJ262160 OME262160:OMF262160 OWA262160:OWB262160 PFW262160:PFX262160 PPS262160:PPT262160 PZO262160:PZP262160 QJK262160:QJL262160 QTG262160:QTH262160 RDC262160:RDD262160 RMY262160:RMZ262160 RWU262160:RWV262160 SGQ262160:SGR262160 SQM262160:SQN262160 TAI262160:TAJ262160 TKE262160:TKF262160 TUA262160:TUB262160 UDW262160:UDX262160 UNS262160:UNT262160 UXO262160:UXP262160 VHK262160:VHL262160 VRG262160:VRH262160 WBC262160:WBD262160 WKY262160:WKZ262160 WUU262160:WUV262160 II327696:IJ327696 SE327696:SF327696 ACA327696:ACB327696 ALW327696:ALX327696 AVS327696:AVT327696 BFO327696:BFP327696 BPK327696:BPL327696 BZG327696:BZH327696 CJC327696:CJD327696 CSY327696:CSZ327696 DCU327696:DCV327696 DMQ327696:DMR327696 DWM327696:DWN327696 EGI327696:EGJ327696 EQE327696:EQF327696 FAA327696:FAB327696 FJW327696:FJX327696 FTS327696:FTT327696 GDO327696:GDP327696 GNK327696:GNL327696 GXG327696:GXH327696 HHC327696:HHD327696 HQY327696:HQZ327696 IAU327696:IAV327696 IKQ327696:IKR327696 IUM327696:IUN327696 JEI327696:JEJ327696 JOE327696:JOF327696 JYA327696:JYB327696 KHW327696:KHX327696 KRS327696:KRT327696 LBO327696:LBP327696 LLK327696:LLL327696 LVG327696:LVH327696 MFC327696:MFD327696 MOY327696:MOZ327696 MYU327696:MYV327696 NIQ327696:NIR327696 NSM327696:NSN327696 OCI327696:OCJ327696 OME327696:OMF327696 OWA327696:OWB327696 PFW327696:PFX327696 PPS327696:PPT327696 PZO327696:PZP327696 QJK327696:QJL327696 QTG327696:QTH327696 RDC327696:RDD327696 RMY327696:RMZ327696 RWU327696:RWV327696 SGQ327696:SGR327696 SQM327696:SQN327696 TAI327696:TAJ327696 TKE327696:TKF327696 TUA327696:TUB327696 UDW327696:UDX327696 UNS327696:UNT327696 UXO327696:UXP327696 VHK327696:VHL327696 VRG327696:VRH327696 WBC327696:WBD327696 WKY327696:WKZ327696 WUU327696:WUV327696 II393232:IJ393232 SE393232:SF393232 ACA393232:ACB393232 ALW393232:ALX393232 AVS393232:AVT393232 BFO393232:BFP393232 BPK393232:BPL393232 BZG393232:BZH393232 CJC393232:CJD393232 CSY393232:CSZ393232 DCU393232:DCV393232 DMQ393232:DMR393232 DWM393232:DWN393232 EGI393232:EGJ393232 EQE393232:EQF393232 FAA393232:FAB393232 FJW393232:FJX393232 FTS393232:FTT393232 GDO393232:GDP393232 GNK393232:GNL393232 GXG393232:GXH393232 HHC393232:HHD393232 HQY393232:HQZ393232 IAU393232:IAV393232 IKQ393232:IKR393232 IUM393232:IUN393232 JEI393232:JEJ393232 JOE393232:JOF393232 JYA393232:JYB393232 KHW393232:KHX393232 KRS393232:KRT393232 LBO393232:LBP393232 LLK393232:LLL393232 LVG393232:LVH393232 MFC393232:MFD393232 MOY393232:MOZ393232 MYU393232:MYV393232 NIQ393232:NIR393232 NSM393232:NSN393232 OCI393232:OCJ393232 OME393232:OMF393232 OWA393232:OWB393232 PFW393232:PFX393232 PPS393232:PPT393232 PZO393232:PZP393232 QJK393232:QJL393232 QTG393232:QTH393232 RDC393232:RDD393232 RMY393232:RMZ393232 RWU393232:RWV393232 SGQ393232:SGR393232 SQM393232:SQN393232 TAI393232:TAJ393232 TKE393232:TKF393232 TUA393232:TUB393232 UDW393232:UDX393232 UNS393232:UNT393232 UXO393232:UXP393232 VHK393232:VHL393232 VRG393232:VRH393232 WBC393232:WBD393232 WKY393232:WKZ393232 WUU393232:WUV393232 II458768:IJ458768 SE458768:SF458768 ACA458768:ACB458768 ALW458768:ALX458768 AVS458768:AVT458768 BFO458768:BFP458768 BPK458768:BPL458768 BZG458768:BZH458768 CJC458768:CJD458768 CSY458768:CSZ458768 DCU458768:DCV458768 DMQ458768:DMR458768 DWM458768:DWN458768 EGI458768:EGJ458768 EQE458768:EQF458768 FAA458768:FAB458768 FJW458768:FJX458768 FTS458768:FTT458768 GDO458768:GDP458768 GNK458768:GNL458768 GXG458768:GXH458768 HHC458768:HHD458768 HQY458768:HQZ458768 IAU458768:IAV458768 IKQ458768:IKR458768 IUM458768:IUN458768 JEI458768:JEJ458768 JOE458768:JOF458768 JYA458768:JYB458768 KHW458768:KHX458768 KRS458768:KRT458768 LBO458768:LBP458768 LLK458768:LLL458768 LVG458768:LVH458768 MFC458768:MFD458768 MOY458768:MOZ458768 MYU458768:MYV458768 NIQ458768:NIR458768 NSM458768:NSN458768 OCI458768:OCJ458768 OME458768:OMF458768 OWA458768:OWB458768 PFW458768:PFX458768 PPS458768:PPT458768 PZO458768:PZP458768 QJK458768:QJL458768 QTG458768:QTH458768 RDC458768:RDD458768 RMY458768:RMZ458768 RWU458768:RWV458768 SGQ458768:SGR458768 SQM458768:SQN458768 TAI458768:TAJ458768 TKE458768:TKF458768 TUA458768:TUB458768 UDW458768:UDX458768 UNS458768:UNT458768 UXO458768:UXP458768 VHK458768:VHL458768 VRG458768:VRH458768 WBC458768:WBD458768 WKY458768:WKZ458768 WUU458768:WUV458768 II524304:IJ524304 SE524304:SF524304 ACA524304:ACB524304 ALW524304:ALX524304 AVS524304:AVT524304 BFO524304:BFP524304 BPK524304:BPL524304 BZG524304:BZH524304 CJC524304:CJD524304 CSY524304:CSZ524304 DCU524304:DCV524304 DMQ524304:DMR524304 DWM524304:DWN524304 EGI524304:EGJ524304 EQE524304:EQF524304 FAA524304:FAB524304 FJW524304:FJX524304 FTS524304:FTT524304 GDO524304:GDP524304 GNK524304:GNL524304 GXG524304:GXH524304 HHC524304:HHD524304 HQY524304:HQZ524304 IAU524304:IAV524304 IKQ524304:IKR524304 IUM524304:IUN524304 JEI524304:JEJ524304 JOE524304:JOF524304 JYA524304:JYB524304 KHW524304:KHX524304 KRS524304:KRT524304 LBO524304:LBP524304 LLK524304:LLL524304 LVG524304:LVH524304 MFC524304:MFD524304 MOY524304:MOZ524304 MYU524304:MYV524304 NIQ524304:NIR524304 NSM524304:NSN524304 OCI524304:OCJ524304 OME524304:OMF524304 OWA524304:OWB524304 PFW524304:PFX524304 PPS524304:PPT524304 PZO524304:PZP524304 QJK524304:QJL524304 QTG524304:QTH524304 RDC524304:RDD524304 RMY524304:RMZ524304 RWU524304:RWV524304 SGQ524304:SGR524304 SQM524304:SQN524304 TAI524304:TAJ524304 TKE524304:TKF524304 TUA524304:TUB524304 UDW524304:UDX524304 UNS524304:UNT524304 UXO524304:UXP524304 VHK524304:VHL524304 VRG524304:VRH524304 WBC524304:WBD524304 WKY524304:WKZ524304 WUU524304:WUV524304 II589840:IJ589840 SE589840:SF589840 ACA589840:ACB589840 ALW589840:ALX589840 AVS589840:AVT589840 BFO589840:BFP589840 BPK589840:BPL589840 BZG589840:BZH589840 CJC589840:CJD589840 CSY589840:CSZ589840 DCU589840:DCV589840 DMQ589840:DMR589840 DWM589840:DWN589840 EGI589840:EGJ589840 EQE589840:EQF589840 FAA589840:FAB589840 FJW589840:FJX589840 FTS589840:FTT589840 GDO589840:GDP589840 GNK589840:GNL589840 GXG589840:GXH589840 HHC589840:HHD589840 HQY589840:HQZ589840 IAU589840:IAV589840 IKQ589840:IKR589840 IUM589840:IUN589840 JEI589840:JEJ589840 JOE589840:JOF589840 JYA589840:JYB589840 KHW589840:KHX589840 KRS589840:KRT589840 LBO589840:LBP589840 LLK589840:LLL589840 LVG589840:LVH589840 MFC589840:MFD589840 MOY589840:MOZ589840 MYU589840:MYV589840 NIQ589840:NIR589840 NSM589840:NSN589840 OCI589840:OCJ589840 OME589840:OMF589840 OWA589840:OWB589840 PFW589840:PFX589840 PPS589840:PPT589840 PZO589840:PZP589840 QJK589840:QJL589840 QTG589840:QTH589840 RDC589840:RDD589840 RMY589840:RMZ589840 RWU589840:RWV589840 SGQ589840:SGR589840 SQM589840:SQN589840 TAI589840:TAJ589840 TKE589840:TKF589840 TUA589840:TUB589840 UDW589840:UDX589840 UNS589840:UNT589840 UXO589840:UXP589840 VHK589840:VHL589840 VRG589840:VRH589840 WBC589840:WBD589840 WKY589840:WKZ589840 WUU589840:WUV589840 II655376:IJ655376 SE655376:SF655376 ACA655376:ACB655376 ALW655376:ALX655376 AVS655376:AVT655376 BFO655376:BFP655376 BPK655376:BPL655376 BZG655376:BZH655376 CJC655376:CJD655376 CSY655376:CSZ655376 DCU655376:DCV655376 DMQ655376:DMR655376 DWM655376:DWN655376 EGI655376:EGJ655376 EQE655376:EQF655376 FAA655376:FAB655376 FJW655376:FJX655376 FTS655376:FTT655376 GDO655376:GDP655376 GNK655376:GNL655376 GXG655376:GXH655376 HHC655376:HHD655376 HQY655376:HQZ655376 IAU655376:IAV655376 IKQ655376:IKR655376 IUM655376:IUN655376 JEI655376:JEJ655376 JOE655376:JOF655376 JYA655376:JYB655376 KHW655376:KHX655376 KRS655376:KRT655376 LBO655376:LBP655376 LLK655376:LLL655376 LVG655376:LVH655376 MFC655376:MFD655376 MOY655376:MOZ655376 MYU655376:MYV655376 NIQ655376:NIR655376 NSM655376:NSN655376 OCI655376:OCJ655376 OME655376:OMF655376 OWA655376:OWB655376 PFW655376:PFX655376 PPS655376:PPT655376 PZO655376:PZP655376 QJK655376:QJL655376 QTG655376:QTH655376 RDC655376:RDD655376 RMY655376:RMZ655376 RWU655376:RWV655376 SGQ655376:SGR655376 SQM655376:SQN655376 TAI655376:TAJ655376 TKE655376:TKF655376 TUA655376:TUB655376 UDW655376:UDX655376 UNS655376:UNT655376 UXO655376:UXP655376 VHK655376:VHL655376 VRG655376:VRH655376 WBC655376:WBD655376 WKY655376:WKZ655376 WUU655376:WUV655376 II720912:IJ720912 SE720912:SF720912 ACA720912:ACB720912 ALW720912:ALX720912 AVS720912:AVT720912 BFO720912:BFP720912 BPK720912:BPL720912 BZG720912:BZH720912 CJC720912:CJD720912 CSY720912:CSZ720912 DCU720912:DCV720912 DMQ720912:DMR720912 DWM720912:DWN720912 EGI720912:EGJ720912 EQE720912:EQF720912 FAA720912:FAB720912 FJW720912:FJX720912 FTS720912:FTT720912 GDO720912:GDP720912 GNK720912:GNL720912 GXG720912:GXH720912 HHC720912:HHD720912 HQY720912:HQZ720912 IAU720912:IAV720912 IKQ720912:IKR720912 IUM720912:IUN720912 JEI720912:JEJ720912 JOE720912:JOF720912 JYA720912:JYB720912 KHW720912:KHX720912 KRS720912:KRT720912 LBO720912:LBP720912 LLK720912:LLL720912 LVG720912:LVH720912 MFC720912:MFD720912 MOY720912:MOZ720912 MYU720912:MYV720912 NIQ720912:NIR720912 NSM720912:NSN720912 OCI720912:OCJ720912 OME720912:OMF720912 OWA720912:OWB720912 PFW720912:PFX720912 PPS720912:PPT720912 PZO720912:PZP720912 QJK720912:QJL720912 QTG720912:QTH720912 RDC720912:RDD720912 RMY720912:RMZ720912 RWU720912:RWV720912 SGQ720912:SGR720912 SQM720912:SQN720912 TAI720912:TAJ720912 TKE720912:TKF720912 TUA720912:TUB720912 UDW720912:UDX720912 UNS720912:UNT720912 UXO720912:UXP720912 VHK720912:VHL720912 VRG720912:VRH720912 WBC720912:WBD720912 WKY720912:WKZ720912 WUU720912:WUV720912 II786448:IJ786448 SE786448:SF786448 ACA786448:ACB786448 ALW786448:ALX786448 AVS786448:AVT786448 BFO786448:BFP786448 BPK786448:BPL786448 BZG786448:BZH786448 CJC786448:CJD786448 CSY786448:CSZ786448 DCU786448:DCV786448 DMQ786448:DMR786448 DWM786448:DWN786448 EGI786448:EGJ786448 EQE786448:EQF786448 FAA786448:FAB786448 FJW786448:FJX786448 FTS786448:FTT786448 GDO786448:GDP786448 GNK786448:GNL786448 GXG786448:GXH786448 HHC786448:HHD786448 HQY786448:HQZ786448 IAU786448:IAV786448 IKQ786448:IKR786448 IUM786448:IUN786448 JEI786448:JEJ786448 JOE786448:JOF786448 JYA786448:JYB786448 KHW786448:KHX786448 KRS786448:KRT786448 LBO786448:LBP786448 LLK786448:LLL786448 LVG786448:LVH786448 MFC786448:MFD786448 MOY786448:MOZ786448 MYU786448:MYV786448 NIQ786448:NIR786448 NSM786448:NSN786448 OCI786448:OCJ786448 OME786448:OMF786448 OWA786448:OWB786448 PFW786448:PFX786448 PPS786448:PPT786448 PZO786448:PZP786448 QJK786448:QJL786448 QTG786448:QTH786448 RDC786448:RDD786448 RMY786448:RMZ786448 RWU786448:RWV786448 SGQ786448:SGR786448 SQM786448:SQN786448 TAI786448:TAJ786448 TKE786448:TKF786448 TUA786448:TUB786448 UDW786448:UDX786448 UNS786448:UNT786448 UXO786448:UXP786448 VHK786448:VHL786448 VRG786448:VRH786448 WBC786448:WBD786448 WKY786448:WKZ786448 WUU786448:WUV786448 II851984:IJ851984 SE851984:SF851984 ACA851984:ACB851984 ALW851984:ALX851984 AVS851984:AVT851984 BFO851984:BFP851984 BPK851984:BPL851984 BZG851984:BZH851984 CJC851984:CJD851984 CSY851984:CSZ851984 DCU851984:DCV851984 DMQ851984:DMR851984 DWM851984:DWN851984 EGI851984:EGJ851984 EQE851984:EQF851984 FAA851984:FAB851984 FJW851984:FJX851984 FTS851984:FTT851984 GDO851984:GDP851984 GNK851984:GNL851984 GXG851984:GXH851984 HHC851984:HHD851984 HQY851984:HQZ851984 IAU851984:IAV851984 IKQ851984:IKR851984 IUM851984:IUN851984 JEI851984:JEJ851984 JOE851984:JOF851984 JYA851984:JYB851984 KHW851984:KHX851984 KRS851984:KRT851984 LBO851984:LBP851984 LLK851984:LLL851984 LVG851984:LVH851984 MFC851984:MFD851984 MOY851984:MOZ851984 MYU851984:MYV851984 NIQ851984:NIR851984 NSM851984:NSN851984 OCI851984:OCJ851984 OME851984:OMF851984 OWA851984:OWB851984 PFW851984:PFX851984 PPS851984:PPT851984 PZO851984:PZP851984 QJK851984:QJL851984 QTG851984:QTH851984 RDC851984:RDD851984 RMY851984:RMZ851984 RWU851984:RWV851984 SGQ851984:SGR851984 SQM851984:SQN851984 TAI851984:TAJ851984 TKE851984:TKF851984 TUA851984:TUB851984 UDW851984:UDX851984 UNS851984:UNT851984 UXO851984:UXP851984 VHK851984:VHL851984 VRG851984:VRH851984 WBC851984:WBD851984 WKY851984:WKZ851984 WUU851984:WUV851984 II917520:IJ917520 SE917520:SF917520 ACA917520:ACB917520 ALW917520:ALX917520 AVS917520:AVT917520 BFO917520:BFP917520 BPK917520:BPL917520 BZG917520:BZH917520 CJC917520:CJD917520 CSY917520:CSZ917520 DCU917520:DCV917520 DMQ917520:DMR917520 DWM917520:DWN917520 EGI917520:EGJ917520 EQE917520:EQF917520 FAA917520:FAB917520 FJW917520:FJX917520 FTS917520:FTT917520 GDO917520:GDP917520 GNK917520:GNL917520 GXG917520:GXH917520 HHC917520:HHD917520 HQY917520:HQZ917520 IAU917520:IAV917520 IKQ917520:IKR917520 IUM917520:IUN917520 JEI917520:JEJ917520 JOE917520:JOF917520 JYA917520:JYB917520 KHW917520:KHX917520 KRS917520:KRT917520 LBO917520:LBP917520 LLK917520:LLL917520 LVG917520:LVH917520 MFC917520:MFD917520 MOY917520:MOZ917520 MYU917520:MYV917520 NIQ917520:NIR917520 NSM917520:NSN917520 OCI917520:OCJ917520 OME917520:OMF917520 OWA917520:OWB917520 PFW917520:PFX917520 PPS917520:PPT917520 PZO917520:PZP917520 QJK917520:QJL917520 QTG917520:QTH917520 RDC917520:RDD917520 RMY917520:RMZ917520 RWU917520:RWV917520 SGQ917520:SGR917520 SQM917520:SQN917520 TAI917520:TAJ917520 TKE917520:TKF917520 TUA917520:TUB917520 UDW917520:UDX917520 UNS917520:UNT917520 UXO917520:UXP917520 VHK917520:VHL917520 VRG917520:VRH917520 WBC917520:WBD917520 WKY917520:WKZ917520 WUU917520:WUV917520 II983056:IJ983056 SE983056:SF983056 ACA983056:ACB983056 ALW983056:ALX983056 AVS983056:AVT983056 BFO983056:BFP983056 BPK983056:BPL983056 BZG983056:BZH983056 CJC983056:CJD983056 CSY983056:CSZ983056 DCU983056:DCV983056 DMQ983056:DMR983056 DWM983056:DWN983056 EGI983056:EGJ983056 EQE983056:EQF983056 FAA983056:FAB983056 FJW983056:FJX983056 FTS983056:FTT983056 GDO983056:GDP983056 GNK983056:GNL983056 GXG983056:GXH983056 HHC983056:HHD983056 HQY983056:HQZ983056 IAU983056:IAV983056 IKQ983056:IKR983056 IUM983056:IUN983056 JEI983056:JEJ983056 JOE983056:JOF983056 JYA983056:JYB983056 KHW983056:KHX983056 KRS983056:KRT983056 LBO983056:LBP983056 LLK983056:LLL983056 LVG983056:LVH983056 MFC983056:MFD983056 MOY983056:MOZ983056 MYU983056:MYV983056 NIQ983056:NIR983056 NSM983056:NSN983056 OCI983056:OCJ983056 OME983056:OMF983056 OWA983056:OWB983056 PFW983056:PFX983056 PPS983056:PPT983056 PZO983056:PZP983056 QJK983056:QJL983056 QTG983056:QTH983056 RDC983056:RDD983056 RMY983056:RMZ983056 RWU983056:RWV983056 SGQ983056:SGR983056 SQM983056:SQN983056 TAI983056:TAJ983056 TKE983056:TKF983056 TUA983056:TUB983056 UDW983056:UDX983056 UNS983056:UNT983056 UXO983056:UXP983056 VHK983056:VHL983056 VRG983056:VRH983056 WBC983056:WBD983056 WKY983056:WKZ983056 WUU983056:WUV983056 IL65552:IM65552 SH65552:SI65552 ACD65552:ACE65552 ALZ65552:AMA65552 AVV65552:AVW65552 BFR65552:BFS65552 BPN65552:BPO65552 BZJ65552:BZK65552 CJF65552:CJG65552 CTB65552:CTC65552 DCX65552:DCY65552 DMT65552:DMU65552 DWP65552:DWQ65552 EGL65552:EGM65552 EQH65552:EQI65552 FAD65552:FAE65552 FJZ65552:FKA65552 FTV65552:FTW65552 GDR65552:GDS65552 GNN65552:GNO65552 GXJ65552:GXK65552 HHF65552:HHG65552 HRB65552:HRC65552 IAX65552:IAY65552 IKT65552:IKU65552 IUP65552:IUQ65552 JEL65552:JEM65552 JOH65552:JOI65552 JYD65552:JYE65552 KHZ65552:KIA65552 KRV65552:KRW65552 LBR65552:LBS65552 LLN65552:LLO65552 LVJ65552:LVK65552 MFF65552:MFG65552 MPB65552:MPC65552 MYX65552:MYY65552 NIT65552:NIU65552 NSP65552:NSQ65552 OCL65552:OCM65552 OMH65552:OMI65552 OWD65552:OWE65552 PFZ65552:PGA65552 PPV65552:PPW65552 PZR65552:PZS65552 QJN65552:QJO65552 QTJ65552:QTK65552 RDF65552:RDG65552 RNB65552:RNC65552 RWX65552:RWY65552 SGT65552:SGU65552 SQP65552:SQQ65552 TAL65552:TAM65552 TKH65552:TKI65552 TUD65552:TUE65552 UDZ65552:UEA65552 UNV65552:UNW65552 UXR65552:UXS65552 VHN65552:VHO65552 VRJ65552:VRK65552 WBF65552:WBG65552 WLB65552:WLC65552 WUX65552:WUY65552 IL131088:IM131088 SH131088:SI131088 ACD131088:ACE131088 ALZ131088:AMA131088 AVV131088:AVW131088 BFR131088:BFS131088 BPN131088:BPO131088 BZJ131088:BZK131088 CJF131088:CJG131088 CTB131088:CTC131088 DCX131088:DCY131088 DMT131088:DMU131088 DWP131088:DWQ131088 EGL131088:EGM131088 EQH131088:EQI131088 FAD131088:FAE131088 FJZ131088:FKA131088 FTV131088:FTW131088 GDR131088:GDS131088 GNN131088:GNO131088 GXJ131088:GXK131088 HHF131088:HHG131088 HRB131088:HRC131088 IAX131088:IAY131088 IKT131088:IKU131088 IUP131088:IUQ131088 JEL131088:JEM131088 JOH131088:JOI131088 JYD131088:JYE131088 KHZ131088:KIA131088 KRV131088:KRW131088 LBR131088:LBS131088 LLN131088:LLO131088 LVJ131088:LVK131088 MFF131088:MFG131088 MPB131088:MPC131088 MYX131088:MYY131088 NIT131088:NIU131088 NSP131088:NSQ131088 OCL131088:OCM131088 OMH131088:OMI131088 OWD131088:OWE131088 PFZ131088:PGA131088 PPV131088:PPW131088 PZR131088:PZS131088 QJN131088:QJO131088 QTJ131088:QTK131088 RDF131088:RDG131088 RNB131088:RNC131088 RWX131088:RWY131088 SGT131088:SGU131088 SQP131088:SQQ131088 TAL131088:TAM131088 TKH131088:TKI131088 TUD131088:TUE131088 UDZ131088:UEA131088 UNV131088:UNW131088 UXR131088:UXS131088 VHN131088:VHO131088 VRJ131088:VRK131088 WBF131088:WBG131088 WLB131088:WLC131088 WUX131088:WUY131088 IL196624:IM196624 SH196624:SI196624 ACD196624:ACE196624 ALZ196624:AMA196624 AVV196624:AVW196624 BFR196624:BFS196624 BPN196624:BPO196624 BZJ196624:BZK196624 CJF196624:CJG196624 CTB196624:CTC196624 DCX196624:DCY196624 DMT196624:DMU196624 DWP196624:DWQ196624 EGL196624:EGM196624 EQH196624:EQI196624 FAD196624:FAE196624 FJZ196624:FKA196624 FTV196624:FTW196624 GDR196624:GDS196624 GNN196624:GNO196624 GXJ196624:GXK196624 HHF196624:HHG196624 HRB196624:HRC196624 IAX196624:IAY196624 IKT196624:IKU196624 IUP196624:IUQ196624 JEL196624:JEM196624 JOH196624:JOI196624 JYD196624:JYE196624 KHZ196624:KIA196624 KRV196624:KRW196624 LBR196624:LBS196624 LLN196624:LLO196624 LVJ196624:LVK196624 MFF196624:MFG196624 MPB196624:MPC196624 MYX196624:MYY196624 NIT196624:NIU196624 NSP196624:NSQ196624 OCL196624:OCM196624 OMH196624:OMI196624 OWD196624:OWE196624 PFZ196624:PGA196624 PPV196624:PPW196624 PZR196624:PZS196624 QJN196624:QJO196624 QTJ196624:QTK196624 RDF196624:RDG196624 RNB196624:RNC196624 RWX196624:RWY196624 SGT196624:SGU196624 SQP196624:SQQ196624 TAL196624:TAM196624 TKH196624:TKI196624 TUD196624:TUE196624 UDZ196624:UEA196624 UNV196624:UNW196624 UXR196624:UXS196624 VHN196624:VHO196624 VRJ196624:VRK196624 WBF196624:WBG196624 WLB196624:WLC196624 WUX196624:WUY196624 IL262160:IM262160 SH262160:SI262160 ACD262160:ACE262160 ALZ262160:AMA262160 AVV262160:AVW262160 BFR262160:BFS262160 BPN262160:BPO262160 BZJ262160:BZK262160 CJF262160:CJG262160 CTB262160:CTC262160 DCX262160:DCY262160 DMT262160:DMU262160 DWP262160:DWQ262160 EGL262160:EGM262160 EQH262160:EQI262160 FAD262160:FAE262160 FJZ262160:FKA262160 FTV262160:FTW262160 GDR262160:GDS262160 GNN262160:GNO262160 GXJ262160:GXK262160 HHF262160:HHG262160 HRB262160:HRC262160 IAX262160:IAY262160 IKT262160:IKU262160 IUP262160:IUQ262160 JEL262160:JEM262160 JOH262160:JOI262160 JYD262160:JYE262160 KHZ262160:KIA262160 KRV262160:KRW262160 LBR262160:LBS262160 LLN262160:LLO262160 LVJ262160:LVK262160 MFF262160:MFG262160 MPB262160:MPC262160 MYX262160:MYY262160 NIT262160:NIU262160 NSP262160:NSQ262160 OCL262160:OCM262160 OMH262160:OMI262160 OWD262160:OWE262160 PFZ262160:PGA262160 PPV262160:PPW262160 PZR262160:PZS262160 QJN262160:QJO262160 QTJ262160:QTK262160 RDF262160:RDG262160 RNB262160:RNC262160 RWX262160:RWY262160 SGT262160:SGU262160 SQP262160:SQQ262160 TAL262160:TAM262160 TKH262160:TKI262160 TUD262160:TUE262160 UDZ262160:UEA262160 UNV262160:UNW262160 UXR262160:UXS262160 VHN262160:VHO262160 VRJ262160:VRK262160 WBF262160:WBG262160 WLB262160:WLC262160 WUX262160:WUY262160 IL327696:IM327696 SH327696:SI327696 ACD327696:ACE327696 ALZ327696:AMA327696 AVV327696:AVW327696 BFR327696:BFS327696 BPN327696:BPO327696 BZJ327696:BZK327696 CJF327696:CJG327696 CTB327696:CTC327696 DCX327696:DCY327696 DMT327696:DMU327696 DWP327696:DWQ327696 EGL327696:EGM327696 EQH327696:EQI327696 FAD327696:FAE327696 FJZ327696:FKA327696 FTV327696:FTW327696 GDR327696:GDS327696 GNN327696:GNO327696 GXJ327696:GXK327696 HHF327696:HHG327696 HRB327696:HRC327696 IAX327696:IAY327696 IKT327696:IKU327696 IUP327696:IUQ327696 JEL327696:JEM327696 JOH327696:JOI327696 JYD327696:JYE327696 KHZ327696:KIA327696 KRV327696:KRW327696 LBR327696:LBS327696 LLN327696:LLO327696 LVJ327696:LVK327696 MFF327696:MFG327696 MPB327696:MPC327696 MYX327696:MYY327696 NIT327696:NIU327696 NSP327696:NSQ327696 OCL327696:OCM327696 OMH327696:OMI327696 OWD327696:OWE327696 PFZ327696:PGA327696 PPV327696:PPW327696 PZR327696:PZS327696 QJN327696:QJO327696 QTJ327696:QTK327696 RDF327696:RDG327696 RNB327696:RNC327696 RWX327696:RWY327696 SGT327696:SGU327696 SQP327696:SQQ327696 TAL327696:TAM327696 TKH327696:TKI327696 TUD327696:TUE327696 UDZ327696:UEA327696 UNV327696:UNW327696 UXR327696:UXS327696 VHN327696:VHO327696 VRJ327696:VRK327696 WBF327696:WBG327696 WLB327696:WLC327696 WUX327696:WUY327696 IL393232:IM393232 SH393232:SI393232 ACD393232:ACE393232 ALZ393232:AMA393232 AVV393232:AVW393232 BFR393232:BFS393232 BPN393232:BPO393232 BZJ393232:BZK393232 CJF393232:CJG393232 CTB393232:CTC393232 DCX393232:DCY393232 DMT393232:DMU393232 DWP393232:DWQ393232 EGL393232:EGM393232 EQH393232:EQI393232 FAD393232:FAE393232 FJZ393232:FKA393232 FTV393232:FTW393232 GDR393232:GDS393232 GNN393232:GNO393232 GXJ393232:GXK393232 HHF393232:HHG393232 HRB393232:HRC393232 IAX393232:IAY393232 IKT393232:IKU393232 IUP393232:IUQ393232 JEL393232:JEM393232 JOH393232:JOI393232 JYD393232:JYE393232 KHZ393232:KIA393232 KRV393232:KRW393232 LBR393232:LBS393232 LLN393232:LLO393232 LVJ393232:LVK393232 MFF393232:MFG393232 MPB393232:MPC393232 MYX393232:MYY393232 NIT393232:NIU393232 NSP393232:NSQ393232 OCL393232:OCM393232 OMH393232:OMI393232 OWD393232:OWE393232 PFZ393232:PGA393232 PPV393232:PPW393232 PZR393232:PZS393232 QJN393232:QJO393232 QTJ393232:QTK393232 RDF393232:RDG393232 RNB393232:RNC393232 RWX393232:RWY393232 SGT393232:SGU393232 SQP393232:SQQ393232 TAL393232:TAM393232 TKH393232:TKI393232 TUD393232:TUE393232 UDZ393232:UEA393232 UNV393232:UNW393232 UXR393232:UXS393232 VHN393232:VHO393232 VRJ393232:VRK393232 WBF393232:WBG393232 WLB393232:WLC393232 WUX393232:WUY393232 IL458768:IM458768 SH458768:SI458768 ACD458768:ACE458768 ALZ458768:AMA458768 AVV458768:AVW458768 BFR458768:BFS458768 BPN458768:BPO458768 BZJ458768:BZK458768 CJF458768:CJG458768 CTB458768:CTC458768 DCX458768:DCY458768 DMT458768:DMU458768 DWP458768:DWQ458768 EGL458768:EGM458768 EQH458768:EQI458768 FAD458768:FAE458768 FJZ458768:FKA458768 FTV458768:FTW458768 GDR458768:GDS458768 GNN458768:GNO458768 GXJ458768:GXK458768 HHF458768:HHG458768 HRB458768:HRC458768 IAX458768:IAY458768 IKT458768:IKU458768 IUP458768:IUQ458768 JEL458768:JEM458768 JOH458768:JOI458768 JYD458768:JYE458768 KHZ458768:KIA458768 KRV458768:KRW458768 LBR458768:LBS458768 LLN458768:LLO458768 LVJ458768:LVK458768 MFF458768:MFG458768 MPB458768:MPC458768 MYX458768:MYY458768 NIT458768:NIU458768 NSP458768:NSQ458768 OCL458768:OCM458768 OMH458768:OMI458768 OWD458768:OWE458768 PFZ458768:PGA458768 PPV458768:PPW458768 PZR458768:PZS458768 QJN458768:QJO458768 QTJ458768:QTK458768 RDF458768:RDG458768 RNB458768:RNC458768 RWX458768:RWY458768 SGT458768:SGU458768 SQP458768:SQQ458768 TAL458768:TAM458768 TKH458768:TKI458768 TUD458768:TUE458768 UDZ458768:UEA458768 UNV458768:UNW458768 UXR458768:UXS458768 VHN458768:VHO458768 VRJ458768:VRK458768 WBF458768:WBG458768 WLB458768:WLC458768 WUX458768:WUY458768 IL524304:IM524304 SH524304:SI524304 ACD524304:ACE524304 ALZ524304:AMA524304 AVV524304:AVW524304 BFR524304:BFS524304 BPN524304:BPO524304 BZJ524304:BZK524304 CJF524304:CJG524304 CTB524304:CTC524304 DCX524304:DCY524304 DMT524304:DMU524304 DWP524304:DWQ524304 EGL524304:EGM524304 EQH524304:EQI524304 FAD524304:FAE524304 FJZ524304:FKA524304 FTV524304:FTW524304 GDR524304:GDS524304 GNN524304:GNO524304 GXJ524304:GXK524304 HHF524304:HHG524304 HRB524304:HRC524304 IAX524304:IAY524304 IKT524304:IKU524304 IUP524304:IUQ524304 JEL524304:JEM524304 JOH524304:JOI524304 JYD524304:JYE524304 KHZ524304:KIA524304 KRV524304:KRW524304 LBR524304:LBS524304 LLN524304:LLO524304 LVJ524304:LVK524304 MFF524304:MFG524304 MPB524304:MPC524304 MYX524304:MYY524304 NIT524304:NIU524304 NSP524304:NSQ524304 OCL524304:OCM524304 OMH524304:OMI524304 OWD524304:OWE524304 PFZ524304:PGA524304 PPV524304:PPW524304 PZR524304:PZS524304 QJN524304:QJO524304 QTJ524304:QTK524304 RDF524304:RDG524304 RNB524304:RNC524304 RWX524304:RWY524304 SGT524304:SGU524304 SQP524304:SQQ524304 TAL524304:TAM524304 TKH524304:TKI524304 TUD524304:TUE524304 UDZ524304:UEA524304 UNV524304:UNW524304 UXR524304:UXS524304 VHN524304:VHO524304 VRJ524304:VRK524304 WBF524304:WBG524304 WLB524304:WLC524304 WUX524304:WUY524304 IL589840:IM589840 SH589840:SI589840 ACD589840:ACE589840 ALZ589840:AMA589840 AVV589840:AVW589840 BFR589840:BFS589840 BPN589840:BPO589840 BZJ589840:BZK589840 CJF589840:CJG589840 CTB589840:CTC589840 DCX589840:DCY589840 DMT589840:DMU589840 DWP589840:DWQ589840 EGL589840:EGM589840 EQH589840:EQI589840 FAD589840:FAE589840 FJZ589840:FKA589840 FTV589840:FTW589840 GDR589840:GDS589840 GNN589840:GNO589840 GXJ589840:GXK589840 HHF589840:HHG589840 HRB589840:HRC589840 IAX589840:IAY589840 IKT589840:IKU589840 IUP589840:IUQ589840 JEL589840:JEM589840 JOH589840:JOI589840 JYD589840:JYE589840 KHZ589840:KIA589840 KRV589840:KRW589840 LBR589840:LBS589840 LLN589840:LLO589840 LVJ589840:LVK589840 MFF589840:MFG589840 MPB589840:MPC589840 MYX589840:MYY589840 NIT589840:NIU589840 NSP589840:NSQ589840 OCL589840:OCM589840 OMH589840:OMI589840 OWD589840:OWE589840 PFZ589840:PGA589840 PPV589840:PPW589840 PZR589840:PZS589840 QJN589840:QJO589840 QTJ589840:QTK589840 RDF589840:RDG589840 RNB589840:RNC589840 RWX589840:RWY589840 SGT589840:SGU589840 SQP589840:SQQ589840 TAL589840:TAM589840 TKH589840:TKI589840 TUD589840:TUE589840 UDZ589840:UEA589840 UNV589840:UNW589840 UXR589840:UXS589840 VHN589840:VHO589840 VRJ589840:VRK589840 WBF589840:WBG589840 WLB589840:WLC589840 WUX589840:WUY589840 IL655376:IM655376 SH655376:SI655376 ACD655376:ACE655376 ALZ655376:AMA655376 AVV655376:AVW655376 BFR655376:BFS655376 BPN655376:BPO655376 BZJ655376:BZK655376 CJF655376:CJG655376 CTB655376:CTC655376 DCX655376:DCY655376 DMT655376:DMU655376 DWP655376:DWQ655376 EGL655376:EGM655376 EQH655376:EQI655376 FAD655376:FAE655376 FJZ655376:FKA655376 FTV655376:FTW655376 GDR655376:GDS655376 GNN655376:GNO655376 GXJ655376:GXK655376 HHF655376:HHG655376 HRB655376:HRC655376 IAX655376:IAY655376 IKT655376:IKU655376 IUP655376:IUQ655376 JEL655376:JEM655376 JOH655376:JOI655376 JYD655376:JYE655376 KHZ655376:KIA655376 KRV655376:KRW655376 LBR655376:LBS655376 LLN655376:LLO655376 LVJ655376:LVK655376 MFF655376:MFG655376 MPB655376:MPC655376 MYX655376:MYY655376 NIT655376:NIU655376 NSP655376:NSQ655376 OCL655376:OCM655376 OMH655376:OMI655376 OWD655376:OWE655376 PFZ655376:PGA655376 PPV655376:PPW655376 PZR655376:PZS655376 QJN655376:QJO655376 QTJ655376:QTK655376 RDF655376:RDG655376 RNB655376:RNC655376 RWX655376:RWY655376 SGT655376:SGU655376 SQP655376:SQQ655376 TAL655376:TAM655376 TKH655376:TKI655376 TUD655376:TUE655376 UDZ655376:UEA655376 UNV655376:UNW655376 UXR655376:UXS655376 VHN655376:VHO655376 VRJ655376:VRK655376 WBF655376:WBG655376 WLB655376:WLC655376 WUX655376:WUY655376 IL720912:IM720912 SH720912:SI720912 ACD720912:ACE720912 ALZ720912:AMA720912 AVV720912:AVW720912 BFR720912:BFS720912 BPN720912:BPO720912 BZJ720912:BZK720912 CJF720912:CJG720912 CTB720912:CTC720912 DCX720912:DCY720912 DMT720912:DMU720912 DWP720912:DWQ720912 EGL720912:EGM720912 EQH720912:EQI720912 FAD720912:FAE720912 FJZ720912:FKA720912 FTV720912:FTW720912 GDR720912:GDS720912 GNN720912:GNO720912 GXJ720912:GXK720912 HHF720912:HHG720912 HRB720912:HRC720912 IAX720912:IAY720912 IKT720912:IKU720912 IUP720912:IUQ720912 JEL720912:JEM720912 JOH720912:JOI720912 JYD720912:JYE720912 KHZ720912:KIA720912 KRV720912:KRW720912 LBR720912:LBS720912 LLN720912:LLO720912 LVJ720912:LVK720912 MFF720912:MFG720912 MPB720912:MPC720912 MYX720912:MYY720912 NIT720912:NIU720912 NSP720912:NSQ720912 OCL720912:OCM720912 OMH720912:OMI720912 OWD720912:OWE720912 PFZ720912:PGA720912 PPV720912:PPW720912 PZR720912:PZS720912 QJN720912:QJO720912 QTJ720912:QTK720912 RDF720912:RDG720912 RNB720912:RNC720912 RWX720912:RWY720912 SGT720912:SGU720912 SQP720912:SQQ720912 TAL720912:TAM720912 TKH720912:TKI720912 TUD720912:TUE720912 UDZ720912:UEA720912 UNV720912:UNW720912 UXR720912:UXS720912 VHN720912:VHO720912 VRJ720912:VRK720912 WBF720912:WBG720912 WLB720912:WLC720912 WUX720912:WUY720912 IL786448:IM786448 SH786448:SI786448 ACD786448:ACE786448 ALZ786448:AMA786448 AVV786448:AVW786448 BFR786448:BFS786448 BPN786448:BPO786448 BZJ786448:BZK786448 CJF786448:CJG786448 CTB786448:CTC786448 DCX786448:DCY786448 DMT786448:DMU786448 DWP786448:DWQ786448 EGL786448:EGM786448 EQH786448:EQI786448 FAD786448:FAE786448 FJZ786448:FKA786448 FTV786448:FTW786448 GDR786448:GDS786448 GNN786448:GNO786448 GXJ786448:GXK786448 HHF786448:HHG786448 HRB786448:HRC786448 IAX786448:IAY786448 IKT786448:IKU786448 IUP786448:IUQ786448 JEL786448:JEM786448 JOH786448:JOI786448 JYD786448:JYE786448 KHZ786448:KIA786448 KRV786448:KRW786448 LBR786448:LBS786448 LLN786448:LLO786448 LVJ786448:LVK786448 MFF786448:MFG786448 MPB786448:MPC786448 MYX786448:MYY786448 NIT786448:NIU786448 NSP786448:NSQ786448 OCL786448:OCM786448 OMH786448:OMI786448 OWD786448:OWE786448 PFZ786448:PGA786448 PPV786448:PPW786448 PZR786448:PZS786448 QJN786448:QJO786448 QTJ786448:QTK786448 RDF786448:RDG786448 RNB786448:RNC786448 RWX786448:RWY786448 SGT786448:SGU786448 SQP786448:SQQ786448 TAL786448:TAM786448 TKH786448:TKI786448 TUD786448:TUE786448 UDZ786448:UEA786448 UNV786448:UNW786448 UXR786448:UXS786448 VHN786448:VHO786448 VRJ786448:VRK786448 WBF786448:WBG786448 WLB786448:WLC786448 WUX786448:WUY786448 IL851984:IM851984 SH851984:SI851984 ACD851984:ACE851984 ALZ851984:AMA851984 AVV851984:AVW851984 BFR851984:BFS851984 BPN851984:BPO851984 BZJ851984:BZK851984 CJF851984:CJG851984 CTB851984:CTC851984 DCX851984:DCY851984 DMT851984:DMU851984 DWP851984:DWQ851984 EGL851984:EGM851984 EQH851984:EQI851984 FAD851984:FAE851984 FJZ851984:FKA851984 FTV851984:FTW851984 GDR851984:GDS851984 GNN851984:GNO851984 GXJ851984:GXK851984 HHF851984:HHG851984 HRB851984:HRC851984 IAX851984:IAY851984 IKT851984:IKU851984 IUP851984:IUQ851984 JEL851984:JEM851984 JOH851984:JOI851984 JYD851984:JYE851984 KHZ851984:KIA851984 KRV851984:KRW851984 LBR851984:LBS851984 LLN851984:LLO851984 LVJ851984:LVK851984 MFF851984:MFG851984 MPB851984:MPC851984 MYX851984:MYY851984 NIT851984:NIU851984 NSP851984:NSQ851984 OCL851984:OCM851984 OMH851984:OMI851984 OWD851984:OWE851984 PFZ851984:PGA851984 PPV851984:PPW851984 PZR851984:PZS851984 QJN851984:QJO851984 QTJ851984:QTK851984 RDF851984:RDG851984 RNB851984:RNC851984 RWX851984:RWY851984 SGT851984:SGU851984 SQP851984:SQQ851984 TAL851984:TAM851984 TKH851984:TKI851984 TUD851984:TUE851984 UDZ851984:UEA851984 UNV851984:UNW851984 UXR851984:UXS851984 VHN851984:VHO851984 VRJ851984:VRK851984 WBF851984:WBG851984 WLB851984:WLC851984 WUX851984:WUY851984 IL917520:IM917520 SH917520:SI917520 ACD917520:ACE917520 ALZ917520:AMA917520 AVV917520:AVW917520 BFR917520:BFS917520 BPN917520:BPO917520 BZJ917520:BZK917520 CJF917520:CJG917520 CTB917520:CTC917520 DCX917520:DCY917520 DMT917520:DMU917520 DWP917520:DWQ917520 EGL917520:EGM917520 EQH917520:EQI917520 FAD917520:FAE917520 FJZ917520:FKA917520 FTV917520:FTW917520 GDR917520:GDS917520 GNN917520:GNO917520 GXJ917520:GXK917520 HHF917520:HHG917520 HRB917520:HRC917520 IAX917520:IAY917520 IKT917520:IKU917520 IUP917520:IUQ917520 JEL917520:JEM917520 JOH917520:JOI917520 JYD917520:JYE917520 KHZ917520:KIA917520 KRV917520:KRW917520 LBR917520:LBS917520 LLN917520:LLO917520 LVJ917520:LVK917520 MFF917520:MFG917520 MPB917520:MPC917520 MYX917520:MYY917520 NIT917520:NIU917520 NSP917520:NSQ917520 OCL917520:OCM917520 OMH917520:OMI917520 OWD917520:OWE917520 PFZ917520:PGA917520 PPV917520:PPW917520 PZR917520:PZS917520 QJN917520:QJO917520 QTJ917520:QTK917520 RDF917520:RDG917520 RNB917520:RNC917520 RWX917520:RWY917520 SGT917520:SGU917520 SQP917520:SQQ917520 TAL917520:TAM917520 TKH917520:TKI917520 TUD917520:TUE917520 UDZ917520:UEA917520 UNV917520:UNW917520 UXR917520:UXS917520 VHN917520:VHO917520 VRJ917520:VRK917520 WBF917520:WBG917520 WLB917520:WLC917520 WUX917520:WUY917520 IL983056:IM983056 SH983056:SI983056 ACD983056:ACE983056 ALZ983056:AMA983056 AVV983056:AVW983056 BFR983056:BFS983056 BPN983056:BPO983056 BZJ983056:BZK983056 CJF983056:CJG983056 CTB983056:CTC983056 DCX983056:DCY983056 DMT983056:DMU983056 DWP983056:DWQ983056 EGL983056:EGM983056 EQH983056:EQI983056 FAD983056:FAE983056 FJZ983056:FKA983056 FTV983056:FTW983056 GDR983056:GDS983056 GNN983056:GNO983056 GXJ983056:GXK983056 HHF983056:HHG983056 HRB983056:HRC983056 IAX983056:IAY983056 IKT983056:IKU983056 IUP983056:IUQ983056 JEL983056:JEM983056 JOH983056:JOI983056 JYD983056:JYE983056 KHZ983056:KIA983056 KRV983056:KRW983056 LBR983056:LBS983056 LLN983056:LLO983056 LVJ983056:LVK983056 MFF983056:MFG983056 MPB983056:MPC983056 MYX983056:MYY983056 NIT983056:NIU983056 NSP983056:NSQ983056 OCL983056:OCM983056 OMH983056:OMI983056 OWD983056:OWE983056 PFZ983056:PGA983056 PPV983056:PPW983056 PZR983056:PZS983056 QJN983056:QJO983056 QTJ983056:QTK983056 RDF983056:RDG983056 RNB983056:RNC983056 RWX983056:RWY983056 SGT983056:SGU983056 SQP983056:SQQ983056 TAL983056:TAM983056 TKH983056:TKI983056 TUD983056:TUE983056 UDZ983056:UEA983056 UNV983056:UNW983056 UXR983056:UXS983056 VHN983056:VHO983056 VRJ983056:VRK983056 WBF983056:WBG983056 WLB983056:WLC983056 WUX983056:WUY983056 HN19:HO19 RJ19:RK19 WUX19:WUY19 WLB19:WLC19 WBF19:WBG19 VRJ19:VRK19 VHN19:VHO19 UXR19:UXS19 UNV19:UNW19 UDZ19:UEA19 TUD19:TUE19 TKH19:TKI19 TAL19:TAM19 SQP19:SQQ19 SGT19:SGU19 RWX19:RWY19 RNB19:RNC19 RDF19:RDG19 QTJ19:QTK19 QJN19:QJO19 PZR19:PZS19 PPV19:PPW19 PFZ19:PGA19 OWD19:OWE19 OMH19:OMI19 OCL19:OCM19 NSP19:NSQ19 NIT19:NIU19 MYX19:MYY19 MPB19:MPC19 MFF19:MFG19 LVJ19:LVK19 LLN19:LLO19 LBR19:LBS19 KRV19:KRW19 KHZ19:KIA19 JYD19:JYE19 JOH19:JOI19 JEL19:JEM19 IUP19:IUQ19 IKT19:IKU19 IAX19:IAY19 HRB19:HRC19 HHF19:HHG19 GXJ19:GXK19 GNN19:GNO19 GDR19:GDS19 FTV19:FTW19 FJZ19:FKA19 FAD19:FAE19 EQH19:EQI19 EGL19:EGM19 DWP19:DWQ19 DMT19:DMU19 DCX19:DCY19 CTB19:CTC19 CJF19:CJG19 BZJ19:BZK19 BPN19:BPO19 BFR19:BFS19 AVV19:AVW19 ALZ19:AMA19 ACD19:ACE19 SH19:SI19 IL19:IM19 WUU19:WUV19 WKY19:WKZ19 WBC19:WBD19 VRG19:VRH19 VHK19:VHL19 UXO19:UXP19 UNS19:UNT19 UDW19:UDX19 TUA19:TUB19 TKE19:TKF19 TAI19:TAJ19 SQM19:SQN19 SGQ19:SGR19 RWU19:RWV19 RMY19:RMZ19 RDC19:RDD19 QTG19:QTH19 QJK19:QJL19 PZO19:PZP19 PPS19:PPT19 PFW19:PFX19 OWA19:OWB19 OME19:OMF19 OCI19:OCJ19 NSM19:NSN19 NIQ19:NIR19 MYU19:MYV19 MOY19:MOZ19 MFC19:MFD19 LVG19:LVH19 LLK19:LLL19 LBO19:LBP19 KRS19:KRT19 KHW19:KHX19 JYA19:JYB19 JOE19:JOF19 JEI19:JEJ19 IUM19:IUN19 IKQ19:IKR19 IAU19:IAV19 HQY19:HQZ19 HHC19:HHD19 GXG19:GXH19 GNK19:GNL19 GDO19:GDP19 FTS19:FTT19 FJW19:FJX19 FAA19:FAB19 EQE19:EQF19 EGI19:EGJ19 DWM19:DWN19 DMQ19:DMR19 DCU19:DCV19 CSY19:CSZ19 CJC19:CJD19 BZG19:BZH19 BPK19:BPL19 BFO19:BFP19 AVS19:AVT19 ALW19:ALX19 ACA19:ACB19 SE19:SF19 II19:IJ19 WUR19:WUS19 WKV19:WKW19 WAZ19:WBA19 VRD19:VRE19 VHH19:VHI19 UXL19:UXM19 UNP19:UNQ19 UDT19:UDU19 TTX19:TTY19 TKB19:TKC19 TAF19:TAG19 SQJ19:SQK19 SGN19:SGO19 RWR19:RWS19 RMV19:RMW19 RCZ19:RDA19 QTD19:QTE19 QJH19:QJI19 PZL19:PZM19 PPP19:PPQ19 PFT19:PFU19 OVX19:OVY19 OMB19:OMC19 OCF19:OCG19 NSJ19:NSK19 NIN19:NIO19 MYR19:MYS19 MOV19:MOW19 MEZ19:MFA19 LVD19:LVE19 LLH19:LLI19 LBL19:LBM19 KRP19:KRQ19 KHT19:KHU19 JXX19:JXY19 JOB19:JOC19 JEF19:JEG19 IUJ19:IUK19 IKN19:IKO19 IAR19:IAS19 HQV19:HQW19 HGZ19:HHA19 GXD19:GXE19 GNH19:GNI19 GDL19:GDM19 FTP19:FTQ19 FJT19:FJU19 EZX19:EZY19 EQB19:EQC19 EGF19:EGG19 DWJ19:DWK19 DMN19:DMO19 DCR19:DCS19 CSV19:CSW19 CIZ19:CJA19 BZD19:BZE19 BPH19:BPI19 BFL19:BFM19 AVP19:AVQ19 ALT19:ALU19 ABX19:ABY19 SB19:SC19 IF19:IG19 WUL19:WUM19 WKP19:WKQ19 WAT19:WAU19 VQX19:VQY19 VHB19:VHC19 UXF19:UXG19 UNJ19:UNK19 UDN19:UDO19 TTR19:TTS19 TJV19:TJW19 SZZ19:TAA19 SQD19:SQE19 SGH19:SGI19 RWL19:RWM19 RMP19:RMQ19 RCT19:RCU19 QSX19:QSY19 QJB19:QJC19 PZF19:PZG19 PPJ19:PPK19 PFN19:PFO19 OVR19:OVS19 OLV19:OLW19 OBZ19:OCA19 NSD19:NSE19 NIH19:NII19 MYL19:MYM19 MOP19:MOQ19 MET19:MEU19 LUX19:LUY19 LLB19:LLC19 LBF19:LBG19 KRJ19:KRK19 KHN19:KHO19 JXR19:JXS19 JNV19:JNW19 JDZ19:JEA19 IUD19:IUE19 IKH19:IKI19 IAL19:IAM19 HQP19:HQQ19 HGT19:HGU19 GWX19:GWY19 GNB19:GNC19 GDF19:GDG19 FTJ19:FTK19 FJN19:FJO19 EZR19:EZS19 EPV19:EPW19 EFZ19:EGA19 DWD19:DWE19 DMH19:DMI19 DCL19:DCM19 CSP19:CSQ19 CIT19:CIU19 BYX19:BYY19 BPB19:BPC19 BFF19:BFG19 AVJ19:AVK19 ALN19:ALO19 ABR19:ABS19 RV19:RW19 HZ19:IA19 WUI19:WUJ19 WKM19:WKN19 WAQ19:WAR19 VQU19:VQV19 VGY19:VGZ19 UXC19:UXD19 UNG19:UNH19 UDK19:UDL19 TTO19:TTP19 TJS19:TJT19 SZW19:SZX19 SQA19:SQB19 SGE19:SGF19 RWI19:RWJ19 RMM19:RMN19 RCQ19:RCR19 QSU19:QSV19 QIY19:QIZ19 PZC19:PZD19 PPG19:PPH19 PFK19:PFL19 OVO19:OVP19 OLS19:OLT19 OBW19:OBX19 NSA19:NSB19 NIE19:NIF19 MYI19:MYJ19 MOM19:MON19 MEQ19:MER19 LUU19:LUV19 LKY19:LKZ19 LBC19:LBD19 KRG19:KRH19 KHK19:KHL19 JXO19:JXP19 JNS19:JNT19 JDW19:JDX19 IUA19:IUB19 IKE19:IKF19 IAI19:IAJ19 HQM19:HQN19 HGQ19:HGR19 GWU19:GWV19 GMY19:GMZ19 GDC19:GDD19 FTG19:FTH19 FJK19:FJL19 EZO19:EZP19 EPS19:EPT19 EFW19:EFX19 DWA19:DWB19 DME19:DMF19 DCI19:DCJ19 CSM19:CSN19 CIQ19:CIR19 BYU19:BYV19 BOY19:BOZ19 BFC19:BFD19 AVG19:AVH19 ALK19:ALL19 ABO19:ABP19 RS19:RT19 HW19:HX19 WUF19:WUG19 WKJ19:WKK19 WAN19:WAO19 VQR19:VQS19 VGV19:VGW19 UWZ19:UXA19 UND19:UNE19 UDH19:UDI19 TTL19:TTM19 TJP19:TJQ19 SZT19:SZU19 SPX19:SPY19 SGB19:SGC19 RWF19:RWG19 RMJ19:RMK19 RCN19:RCO19 QSR19:QSS19 QIV19:QIW19 PYZ19:PZA19 PPD19:PPE19 PFH19:PFI19 OVL19:OVM19 OLP19:OLQ19 OBT19:OBU19 NRX19:NRY19 NIB19:NIC19 MYF19:MYG19 MOJ19:MOK19 MEN19:MEO19 LUR19:LUS19 LKV19:LKW19 LAZ19:LBA19 KRD19:KRE19 KHH19:KHI19 JXL19:JXM19 JNP19:JNQ19 JDT19:JDU19 ITX19:ITY19 IKB19:IKC19 IAF19:IAG19 HQJ19:HQK19 HGN19:HGO19 GWR19:GWS19 GMV19:GMW19 GCZ19:GDA19 FTD19:FTE19 FJH19:FJI19 EZL19:EZM19 EPP19:EPQ19 EFT19:EFU19 DVX19:DVY19 DMB19:DMC19 DCF19:DCG19 CSJ19:CSK19 CIN19:CIO19 BYR19:BYS19 BOV19:BOW19 BEZ19:BFA19 AVD19:AVE19 ALH19:ALI19 ABL19:ABM19 RP19:RQ19 HT19:HU19 WUC19:WUD19 WKG19:WKH19 WAK19:WAL19 VQO19:VQP19 VGS19:VGT19 UWW19:UWX19 UNA19:UNB19 UDE19:UDF19 TTI19:TTJ19 TJM19:TJN19 SZQ19:SZR19 SPU19:SPV19 SFY19:SFZ19 RWC19:RWD19 RMG19:RMH19 RCK19:RCL19 QSO19:QSP19 QIS19:QIT19 PYW19:PYX19 PPA19:PPB19 PFE19:PFF19 OVI19:OVJ19 OLM19:OLN19 OBQ19:OBR19 NRU19:NRV19 NHY19:NHZ19 MYC19:MYD19 MOG19:MOH19 MEK19:MEL19 LUO19:LUP19 LKS19:LKT19 LAW19:LAX19 KRA19:KRB19 KHE19:KHF19 JXI19:JXJ19 JNM19:JNN19 JDQ19:JDR19 ITU19:ITV19 IJY19:IJZ19 IAC19:IAD19 HQG19:HQH19 HGK19:HGL19 GWO19:GWP19 GMS19:GMT19 GCW19:GCX19 FTA19:FTB19 FJE19:FJF19 EZI19:EZJ19 EPM19:EPN19 EFQ19:EFR19 DVU19:DVV19 DLY19:DLZ19 DCC19:DCD19 CSG19:CSH19 CIK19:CIL19 BYO19:BYP19 BOS19:BOT19 BEW19:BEX19 AVA19:AVB19 ALE19:ALF19 ABI19:ABJ19 RM19:RN19 HQ19:HR19 WTZ19:WUA19 WKD19:WKE19 WAH19:WAI19 VQL19:VQM19 VGP19:VGQ19 UWT19:UWU19 UMX19:UMY19 UDB19:UDC19 TTF19:TTG19 TJJ19:TJK19 SZN19:SZO19 SPR19:SPS19 SFV19:SFW19 RVZ19:RWA19 RMD19:RME19 RCH19:RCI19 QSL19:QSM19 QIP19:QIQ19 PYT19:PYU19 POX19:POY19 PFB19:PFC19 OVF19:OVG19 OLJ19:OLK19 OBN19:OBO19 NRR19:NRS19 NHV19:NHW19 MXZ19:MYA19 MOD19:MOE19 MEH19:MEI19 LUL19:LUM19 LKP19:LKQ19 LAT19:LAU19 KQX19:KQY19 KHB19:KHC19 JXF19:JXG19 JNJ19:JNK19 JDN19:JDO19 ITR19:ITS19 IJV19:IJW19 HZZ19:IAA19 HQD19:HQE19 HGH19:HGI19 GWL19:GWM19 GMP19:GMQ19 GCT19:GCU19 FSX19:FSY19 FJB19:FJC19 EZF19:EZG19 EPJ19:EPK19 EFN19:EFO19 DVR19:DVS19 DLV19:DLW19 DBZ19:DCA19 CSD19:CSE19 CIH19:CII19 BYL19:BYM19 BOP19:BOQ19 BET19:BEU19 AUX19:AUY19 ALB19:ALC19 ABF19:ABG19">
      <formula1>HN3</formula1>
    </dataValidation>
    <dataValidation type="whole" operator="lessThanOrEqual" allowBlank="1" showInputMessage="1" showErrorMessage="1" sqref="HN65553:HO65553 RJ65553:RK65553 ABF65553:ABG65553 ALB65553:ALC65553 AUX65553:AUY65553 BET65553:BEU65553 BOP65553:BOQ65553 BYL65553:BYM65553 CIH65553:CII65553 CSD65553:CSE65553 DBZ65553:DCA65553 DLV65553:DLW65553 DVR65553:DVS65553 EFN65553:EFO65553 EPJ65553:EPK65553 EZF65553:EZG65553 FJB65553:FJC65553 FSX65553:FSY65553 GCT65553:GCU65553 GMP65553:GMQ65553 GWL65553:GWM65553 HGH65553:HGI65553 HQD65553:HQE65553 HZZ65553:IAA65553 IJV65553:IJW65553 ITR65553:ITS65553 JDN65553:JDO65553 JNJ65553:JNK65553 JXF65553:JXG65553 KHB65553:KHC65553 KQX65553:KQY65553 LAT65553:LAU65553 LKP65553:LKQ65553 LUL65553:LUM65553 MEH65553:MEI65553 MOD65553:MOE65553 MXZ65553:MYA65553 NHV65553:NHW65553 NRR65553:NRS65553 OBN65553:OBO65553 OLJ65553:OLK65553 OVF65553:OVG65553 PFB65553:PFC65553 POX65553:POY65553 PYT65553:PYU65553 QIP65553:QIQ65553 QSL65553:QSM65553 RCH65553:RCI65553 RMD65553:RME65553 RVZ65553:RWA65553 SFV65553:SFW65553 SPR65553:SPS65553 SZN65553:SZO65553 TJJ65553:TJK65553 TTF65553:TTG65553 UDB65553:UDC65553 UMX65553:UMY65553 UWT65553:UWU65553 VGP65553:VGQ65553 VQL65553:VQM65553 WAH65553:WAI65553 WKD65553:WKE65553 WTZ65553:WUA65553 HN131089:HO131089 RJ131089:RK131089 ABF131089:ABG131089 ALB131089:ALC131089 AUX131089:AUY131089 BET131089:BEU131089 BOP131089:BOQ131089 BYL131089:BYM131089 CIH131089:CII131089 CSD131089:CSE131089 DBZ131089:DCA131089 DLV131089:DLW131089 DVR131089:DVS131089 EFN131089:EFO131089 EPJ131089:EPK131089 EZF131089:EZG131089 FJB131089:FJC131089 FSX131089:FSY131089 GCT131089:GCU131089 GMP131089:GMQ131089 GWL131089:GWM131089 HGH131089:HGI131089 HQD131089:HQE131089 HZZ131089:IAA131089 IJV131089:IJW131089 ITR131089:ITS131089 JDN131089:JDO131089 JNJ131089:JNK131089 JXF131089:JXG131089 KHB131089:KHC131089 KQX131089:KQY131089 LAT131089:LAU131089 LKP131089:LKQ131089 LUL131089:LUM131089 MEH131089:MEI131089 MOD131089:MOE131089 MXZ131089:MYA131089 NHV131089:NHW131089 NRR131089:NRS131089 OBN131089:OBO131089 OLJ131089:OLK131089 OVF131089:OVG131089 PFB131089:PFC131089 POX131089:POY131089 PYT131089:PYU131089 QIP131089:QIQ131089 QSL131089:QSM131089 RCH131089:RCI131089 RMD131089:RME131089 RVZ131089:RWA131089 SFV131089:SFW131089 SPR131089:SPS131089 SZN131089:SZO131089 TJJ131089:TJK131089 TTF131089:TTG131089 UDB131089:UDC131089 UMX131089:UMY131089 UWT131089:UWU131089 VGP131089:VGQ131089 VQL131089:VQM131089 WAH131089:WAI131089 WKD131089:WKE131089 WTZ131089:WUA131089 HN196625:HO196625 RJ196625:RK196625 ABF196625:ABG196625 ALB196625:ALC196625 AUX196625:AUY196625 BET196625:BEU196625 BOP196625:BOQ196625 BYL196625:BYM196625 CIH196625:CII196625 CSD196625:CSE196625 DBZ196625:DCA196625 DLV196625:DLW196625 DVR196625:DVS196625 EFN196625:EFO196625 EPJ196625:EPK196625 EZF196625:EZG196625 FJB196625:FJC196625 FSX196625:FSY196625 GCT196625:GCU196625 GMP196625:GMQ196625 GWL196625:GWM196625 HGH196625:HGI196625 HQD196625:HQE196625 HZZ196625:IAA196625 IJV196625:IJW196625 ITR196625:ITS196625 JDN196625:JDO196625 JNJ196625:JNK196625 JXF196625:JXG196625 KHB196625:KHC196625 KQX196625:KQY196625 LAT196625:LAU196625 LKP196625:LKQ196625 LUL196625:LUM196625 MEH196625:MEI196625 MOD196625:MOE196625 MXZ196625:MYA196625 NHV196625:NHW196625 NRR196625:NRS196625 OBN196625:OBO196625 OLJ196625:OLK196625 OVF196625:OVG196625 PFB196625:PFC196625 POX196625:POY196625 PYT196625:PYU196625 QIP196625:QIQ196625 QSL196625:QSM196625 RCH196625:RCI196625 RMD196625:RME196625 RVZ196625:RWA196625 SFV196625:SFW196625 SPR196625:SPS196625 SZN196625:SZO196625 TJJ196625:TJK196625 TTF196625:TTG196625 UDB196625:UDC196625 UMX196625:UMY196625 UWT196625:UWU196625 VGP196625:VGQ196625 VQL196625:VQM196625 WAH196625:WAI196625 WKD196625:WKE196625 WTZ196625:WUA196625 HN262161:HO262161 RJ262161:RK262161 ABF262161:ABG262161 ALB262161:ALC262161 AUX262161:AUY262161 BET262161:BEU262161 BOP262161:BOQ262161 BYL262161:BYM262161 CIH262161:CII262161 CSD262161:CSE262161 DBZ262161:DCA262161 DLV262161:DLW262161 DVR262161:DVS262161 EFN262161:EFO262161 EPJ262161:EPK262161 EZF262161:EZG262161 FJB262161:FJC262161 FSX262161:FSY262161 GCT262161:GCU262161 GMP262161:GMQ262161 GWL262161:GWM262161 HGH262161:HGI262161 HQD262161:HQE262161 HZZ262161:IAA262161 IJV262161:IJW262161 ITR262161:ITS262161 JDN262161:JDO262161 JNJ262161:JNK262161 JXF262161:JXG262161 KHB262161:KHC262161 KQX262161:KQY262161 LAT262161:LAU262161 LKP262161:LKQ262161 LUL262161:LUM262161 MEH262161:MEI262161 MOD262161:MOE262161 MXZ262161:MYA262161 NHV262161:NHW262161 NRR262161:NRS262161 OBN262161:OBO262161 OLJ262161:OLK262161 OVF262161:OVG262161 PFB262161:PFC262161 POX262161:POY262161 PYT262161:PYU262161 QIP262161:QIQ262161 QSL262161:QSM262161 RCH262161:RCI262161 RMD262161:RME262161 RVZ262161:RWA262161 SFV262161:SFW262161 SPR262161:SPS262161 SZN262161:SZO262161 TJJ262161:TJK262161 TTF262161:TTG262161 UDB262161:UDC262161 UMX262161:UMY262161 UWT262161:UWU262161 VGP262161:VGQ262161 VQL262161:VQM262161 WAH262161:WAI262161 WKD262161:WKE262161 WTZ262161:WUA262161 HN327697:HO327697 RJ327697:RK327697 ABF327697:ABG327697 ALB327697:ALC327697 AUX327697:AUY327697 BET327697:BEU327697 BOP327697:BOQ327697 BYL327697:BYM327697 CIH327697:CII327697 CSD327697:CSE327697 DBZ327697:DCA327697 DLV327697:DLW327697 DVR327697:DVS327697 EFN327697:EFO327697 EPJ327697:EPK327697 EZF327697:EZG327697 FJB327697:FJC327697 FSX327697:FSY327697 GCT327697:GCU327697 GMP327697:GMQ327697 GWL327697:GWM327697 HGH327697:HGI327697 HQD327697:HQE327697 HZZ327697:IAA327697 IJV327697:IJW327697 ITR327697:ITS327697 JDN327697:JDO327697 JNJ327697:JNK327697 JXF327697:JXG327697 KHB327697:KHC327697 KQX327697:KQY327697 LAT327697:LAU327697 LKP327697:LKQ327697 LUL327697:LUM327697 MEH327697:MEI327697 MOD327697:MOE327697 MXZ327697:MYA327697 NHV327697:NHW327697 NRR327697:NRS327697 OBN327697:OBO327697 OLJ327697:OLK327697 OVF327697:OVG327697 PFB327697:PFC327697 POX327697:POY327697 PYT327697:PYU327697 QIP327697:QIQ327697 QSL327697:QSM327697 RCH327697:RCI327697 RMD327697:RME327697 RVZ327697:RWA327697 SFV327697:SFW327697 SPR327697:SPS327697 SZN327697:SZO327697 TJJ327697:TJK327697 TTF327697:TTG327697 UDB327697:UDC327697 UMX327697:UMY327697 UWT327697:UWU327697 VGP327697:VGQ327697 VQL327697:VQM327697 WAH327697:WAI327697 WKD327697:WKE327697 WTZ327697:WUA327697 HN393233:HO393233 RJ393233:RK393233 ABF393233:ABG393233 ALB393233:ALC393233 AUX393233:AUY393233 BET393233:BEU393233 BOP393233:BOQ393233 BYL393233:BYM393233 CIH393233:CII393233 CSD393233:CSE393233 DBZ393233:DCA393233 DLV393233:DLW393233 DVR393233:DVS393233 EFN393233:EFO393233 EPJ393233:EPK393233 EZF393233:EZG393233 FJB393233:FJC393233 FSX393233:FSY393233 GCT393233:GCU393233 GMP393233:GMQ393233 GWL393233:GWM393233 HGH393233:HGI393233 HQD393233:HQE393233 HZZ393233:IAA393233 IJV393233:IJW393233 ITR393233:ITS393233 JDN393233:JDO393233 JNJ393233:JNK393233 JXF393233:JXG393233 KHB393233:KHC393233 KQX393233:KQY393233 LAT393233:LAU393233 LKP393233:LKQ393233 LUL393233:LUM393233 MEH393233:MEI393233 MOD393233:MOE393233 MXZ393233:MYA393233 NHV393233:NHW393233 NRR393233:NRS393233 OBN393233:OBO393233 OLJ393233:OLK393233 OVF393233:OVG393233 PFB393233:PFC393233 POX393233:POY393233 PYT393233:PYU393233 QIP393233:QIQ393233 QSL393233:QSM393233 RCH393233:RCI393233 RMD393233:RME393233 RVZ393233:RWA393233 SFV393233:SFW393233 SPR393233:SPS393233 SZN393233:SZO393233 TJJ393233:TJK393233 TTF393233:TTG393233 UDB393233:UDC393233 UMX393233:UMY393233 UWT393233:UWU393233 VGP393233:VGQ393233 VQL393233:VQM393233 WAH393233:WAI393233 WKD393233:WKE393233 WTZ393233:WUA393233 HN458769:HO458769 RJ458769:RK458769 ABF458769:ABG458769 ALB458769:ALC458769 AUX458769:AUY458769 BET458769:BEU458769 BOP458769:BOQ458769 BYL458769:BYM458769 CIH458769:CII458769 CSD458769:CSE458769 DBZ458769:DCA458769 DLV458769:DLW458769 DVR458769:DVS458769 EFN458769:EFO458769 EPJ458769:EPK458769 EZF458769:EZG458769 FJB458769:FJC458769 FSX458769:FSY458769 GCT458769:GCU458769 GMP458769:GMQ458769 GWL458769:GWM458769 HGH458769:HGI458769 HQD458769:HQE458769 HZZ458769:IAA458769 IJV458769:IJW458769 ITR458769:ITS458769 JDN458769:JDO458769 JNJ458769:JNK458769 JXF458769:JXG458769 KHB458769:KHC458769 KQX458769:KQY458769 LAT458769:LAU458769 LKP458769:LKQ458769 LUL458769:LUM458769 MEH458769:MEI458769 MOD458769:MOE458769 MXZ458769:MYA458769 NHV458769:NHW458769 NRR458769:NRS458769 OBN458769:OBO458769 OLJ458769:OLK458769 OVF458769:OVG458769 PFB458769:PFC458769 POX458769:POY458769 PYT458769:PYU458769 QIP458769:QIQ458769 QSL458769:QSM458769 RCH458769:RCI458769 RMD458769:RME458769 RVZ458769:RWA458769 SFV458769:SFW458769 SPR458769:SPS458769 SZN458769:SZO458769 TJJ458769:TJK458769 TTF458769:TTG458769 UDB458769:UDC458769 UMX458769:UMY458769 UWT458769:UWU458769 VGP458769:VGQ458769 VQL458769:VQM458769 WAH458769:WAI458769 WKD458769:WKE458769 WTZ458769:WUA458769 HN524305:HO524305 RJ524305:RK524305 ABF524305:ABG524305 ALB524305:ALC524305 AUX524305:AUY524305 BET524305:BEU524305 BOP524305:BOQ524305 BYL524305:BYM524305 CIH524305:CII524305 CSD524305:CSE524305 DBZ524305:DCA524305 DLV524305:DLW524305 DVR524305:DVS524305 EFN524305:EFO524305 EPJ524305:EPK524305 EZF524305:EZG524305 FJB524305:FJC524305 FSX524305:FSY524305 GCT524305:GCU524305 GMP524305:GMQ524305 GWL524305:GWM524305 HGH524305:HGI524305 HQD524305:HQE524305 HZZ524305:IAA524305 IJV524305:IJW524305 ITR524305:ITS524305 JDN524305:JDO524305 JNJ524305:JNK524305 JXF524305:JXG524305 KHB524305:KHC524305 KQX524305:KQY524305 LAT524305:LAU524305 LKP524305:LKQ524305 LUL524305:LUM524305 MEH524305:MEI524305 MOD524305:MOE524305 MXZ524305:MYA524305 NHV524305:NHW524305 NRR524305:NRS524305 OBN524305:OBO524305 OLJ524305:OLK524305 OVF524305:OVG524305 PFB524305:PFC524305 POX524305:POY524305 PYT524305:PYU524305 QIP524305:QIQ524305 QSL524305:QSM524305 RCH524305:RCI524305 RMD524305:RME524305 RVZ524305:RWA524305 SFV524305:SFW524305 SPR524305:SPS524305 SZN524305:SZO524305 TJJ524305:TJK524305 TTF524305:TTG524305 UDB524305:UDC524305 UMX524305:UMY524305 UWT524305:UWU524305 VGP524305:VGQ524305 VQL524305:VQM524305 WAH524305:WAI524305 WKD524305:WKE524305 WTZ524305:WUA524305 HN589841:HO589841 RJ589841:RK589841 ABF589841:ABG589841 ALB589841:ALC589841 AUX589841:AUY589841 BET589841:BEU589841 BOP589841:BOQ589841 BYL589841:BYM589841 CIH589841:CII589841 CSD589841:CSE589841 DBZ589841:DCA589841 DLV589841:DLW589841 DVR589841:DVS589841 EFN589841:EFO589841 EPJ589841:EPK589841 EZF589841:EZG589841 FJB589841:FJC589841 FSX589841:FSY589841 GCT589841:GCU589841 GMP589841:GMQ589841 GWL589841:GWM589841 HGH589841:HGI589841 HQD589841:HQE589841 HZZ589841:IAA589841 IJV589841:IJW589841 ITR589841:ITS589841 JDN589841:JDO589841 JNJ589841:JNK589841 JXF589841:JXG589841 KHB589841:KHC589841 KQX589841:KQY589841 LAT589841:LAU589841 LKP589841:LKQ589841 LUL589841:LUM589841 MEH589841:MEI589841 MOD589841:MOE589841 MXZ589841:MYA589841 NHV589841:NHW589841 NRR589841:NRS589841 OBN589841:OBO589841 OLJ589841:OLK589841 OVF589841:OVG589841 PFB589841:PFC589841 POX589841:POY589841 PYT589841:PYU589841 QIP589841:QIQ589841 QSL589841:QSM589841 RCH589841:RCI589841 RMD589841:RME589841 RVZ589841:RWA589841 SFV589841:SFW589841 SPR589841:SPS589841 SZN589841:SZO589841 TJJ589841:TJK589841 TTF589841:TTG589841 UDB589841:UDC589841 UMX589841:UMY589841 UWT589841:UWU589841 VGP589841:VGQ589841 VQL589841:VQM589841 WAH589841:WAI589841 WKD589841:WKE589841 WTZ589841:WUA589841 HN655377:HO655377 RJ655377:RK655377 ABF655377:ABG655377 ALB655377:ALC655377 AUX655377:AUY655377 BET655377:BEU655377 BOP655377:BOQ655377 BYL655377:BYM655377 CIH655377:CII655377 CSD655377:CSE655377 DBZ655377:DCA655377 DLV655377:DLW655377 DVR655377:DVS655377 EFN655377:EFO655377 EPJ655377:EPK655377 EZF655377:EZG655377 FJB655377:FJC655377 FSX655377:FSY655377 GCT655377:GCU655377 GMP655377:GMQ655377 GWL655377:GWM655377 HGH655377:HGI655377 HQD655377:HQE655377 HZZ655377:IAA655377 IJV655377:IJW655377 ITR655377:ITS655377 JDN655377:JDO655377 JNJ655377:JNK655377 JXF655377:JXG655377 KHB655377:KHC655377 KQX655377:KQY655377 LAT655377:LAU655377 LKP655377:LKQ655377 LUL655377:LUM655377 MEH655377:MEI655377 MOD655377:MOE655377 MXZ655377:MYA655377 NHV655377:NHW655377 NRR655377:NRS655377 OBN655377:OBO655377 OLJ655377:OLK655377 OVF655377:OVG655377 PFB655377:PFC655377 POX655377:POY655377 PYT655377:PYU655377 QIP655377:QIQ655377 QSL655377:QSM655377 RCH655377:RCI655377 RMD655377:RME655377 RVZ655377:RWA655377 SFV655377:SFW655377 SPR655377:SPS655377 SZN655377:SZO655377 TJJ655377:TJK655377 TTF655377:TTG655377 UDB655377:UDC655377 UMX655377:UMY655377 UWT655377:UWU655377 VGP655377:VGQ655377 VQL655377:VQM655377 WAH655377:WAI655377 WKD655377:WKE655377 WTZ655377:WUA655377 HN720913:HO720913 RJ720913:RK720913 ABF720913:ABG720913 ALB720913:ALC720913 AUX720913:AUY720913 BET720913:BEU720913 BOP720913:BOQ720913 BYL720913:BYM720913 CIH720913:CII720913 CSD720913:CSE720913 DBZ720913:DCA720913 DLV720913:DLW720913 DVR720913:DVS720913 EFN720913:EFO720913 EPJ720913:EPK720913 EZF720913:EZG720913 FJB720913:FJC720913 FSX720913:FSY720913 GCT720913:GCU720913 GMP720913:GMQ720913 GWL720913:GWM720913 HGH720913:HGI720913 HQD720913:HQE720913 HZZ720913:IAA720913 IJV720913:IJW720913 ITR720913:ITS720913 JDN720913:JDO720913 JNJ720913:JNK720913 JXF720913:JXG720913 KHB720913:KHC720913 KQX720913:KQY720913 LAT720913:LAU720913 LKP720913:LKQ720913 LUL720913:LUM720913 MEH720913:MEI720913 MOD720913:MOE720913 MXZ720913:MYA720913 NHV720913:NHW720913 NRR720913:NRS720913 OBN720913:OBO720913 OLJ720913:OLK720913 OVF720913:OVG720913 PFB720913:PFC720913 POX720913:POY720913 PYT720913:PYU720913 QIP720913:QIQ720913 QSL720913:QSM720913 RCH720913:RCI720913 RMD720913:RME720913 RVZ720913:RWA720913 SFV720913:SFW720913 SPR720913:SPS720913 SZN720913:SZO720913 TJJ720913:TJK720913 TTF720913:TTG720913 UDB720913:UDC720913 UMX720913:UMY720913 UWT720913:UWU720913 VGP720913:VGQ720913 VQL720913:VQM720913 WAH720913:WAI720913 WKD720913:WKE720913 WTZ720913:WUA720913 HN786449:HO786449 RJ786449:RK786449 ABF786449:ABG786449 ALB786449:ALC786449 AUX786449:AUY786449 BET786449:BEU786449 BOP786449:BOQ786449 BYL786449:BYM786449 CIH786449:CII786449 CSD786449:CSE786449 DBZ786449:DCA786449 DLV786449:DLW786449 DVR786449:DVS786449 EFN786449:EFO786449 EPJ786449:EPK786449 EZF786449:EZG786449 FJB786449:FJC786449 FSX786449:FSY786449 GCT786449:GCU786449 GMP786449:GMQ786449 GWL786449:GWM786449 HGH786449:HGI786449 HQD786449:HQE786449 HZZ786449:IAA786449 IJV786449:IJW786449 ITR786449:ITS786449 JDN786449:JDO786449 JNJ786449:JNK786449 JXF786449:JXG786449 KHB786449:KHC786449 KQX786449:KQY786449 LAT786449:LAU786449 LKP786449:LKQ786449 LUL786449:LUM786449 MEH786449:MEI786449 MOD786449:MOE786449 MXZ786449:MYA786449 NHV786449:NHW786449 NRR786449:NRS786449 OBN786449:OBO786449 OLJ786449:OLK786449 OVF786449:OVG786449 PFB786449:PFC786449 POX786449:POY786449 PYT786449:PYU786449 QIP786449:QIQ786449 QSL786449:QSM786449 RCH786449:RCI786449 RMD786449:RME786449 RVZ786449:RWA786449 SFV786449:SFW786449 SPR786449:SPS786449 SZN786449:SZO786449 TJJ786449:TJK786449 TTF786449:TTG786449 UDB786449:UDC786449 UMX786449:UMY786449 UWT786449:UWU786449 VGP786449:VGQ786449 VQL786449:VQM786449 WAH786449:WAI786449 WKD786449:WKE786449 WTZ786449:WUA786449 HN851985:HO851985 RJ851985:RK851985 ABF851985:ABG851985 ALB851985:ALC851985 AUX851985:AUY851985 BET851985:BEU851985 BOP851985:BOQ851985 BYL851985:BYM851985 CIH851985:CII851985 CSD851985:CSE851985 DBZ851985:DCA851985 DLV851985:DLW851985 DVR851985:DVS851985 EFN851985:EFO851985 EPJ851985:EPK851985 EZF851985:EZG851985 FJB851985:FJC851985 FSX851985:FSY851985 GCT851985:GCU851985 GMP851985:GMQ851985 GWL851985:GWM851985 HGH851985:HGI851985 HQD851985:HQE851985 HZZ851985:IAA851985 IJV851985:IJW851985 ITR851985:ITS851985 JDN851985:JDO851985 JNJ851985:JNK851985 JXF851985:JXG851985 KHB851985:KHC851985 KQX851985:KQY851985 LAT851985:LAU851985 LKP851985:LKQ851985 LUL851985:LUM851985 MEH851985:MEI851985 MOD851985:MOE851985 MXZ851985:MYA851985 NHV851985:NHW851985 NRR851985:NRS851985 OBN851985:OBO851985 OLJ851985:OLK851985 OVF851985:OVG851985 PFB851985:PFC851985 POX851985:POY851985 PYT851985:PYU851985 QIP851985:QIQ851985 QSL851985:QSM851985 RCH851985:RCI851985 RMD851985:RME851985 RVZ851985:RWA851985 SFV851985:SFW851985 SPR851985:SPS851985 SZN851985:SZO851985 TJJ851985:TJK851985 TTF851985:TTG851985 UDB851985:UDC851985 UMX851985:UMY851985 UWT851985:UWU851985 VGP851985:VGQ851985 VQL851985:VQM851985 WAH851985:WAI851985 WKD851985:WKE851985 WTZ851985:WUA851985 HN917521:HO917521 RJ917521:RK917521 ABF917521:ABG917521 ALB917521:ALC917521 AUX917521:AUY917521 BET917521:BEU917521 BOP917521:BOQ917521 BYL917521:BYM917521 CIH917521:CII917521 CSD917521:CSE917521 DBZ917521:DCA917521 DLV917521:DLW917521 DVR917521:DVS917521 EFN917521:EFO917521 EPJ917521:EPK917521 EZF917521:EZG917521 FJB917521:FJC917521 FSX917521:FSY917521 GCT917521:GCU917521 GMP917521:GMQ917521 GWL917521:GWM917521 HGH917521:HGI917521 HQD917521:HQE917521 HZZ917521:IAA917521 IJV917521:IJW917521 ITR917521:ITS917521 JDN917521:JDO917521 JNJ917521:JNK917521 JXF917521:JXG917521 KHB917521:KHC917521 KQX917521:KQY917521 LAT917521:LAU917521 LKP917521:LKQ917521 LUL917521:LUM917521 MEH917521:MEI917521 MOD917521:MOE917521 MXZ917521:MYA917521 NHV917521:NHW917521 NRR917521:NRS917521 OBN917521:OBO917521 OLJ917521:OLK917521 OVF917521:OVG917521 PFB917521:PFC917521 POX917521:POY917521 PYT917521:PYU917521 QIP917521:QIQ917521 QSL917521:QSM917521 RCH917521:RCI917521 RMD917521:RME917521 RVZ917521:RWA917521 SFV917521:SFW917521 SPR917521:SPS917521 SZN917521:SZO917521 TJJ917521:TJK917521 TTF917521:TTG917521 UDB917521:UDC917521 UMX917521:UMY917521 UWT917521:UWU917521 VGP917521:VGQ917521 VQL917521:VQM917521 WAH917521:WAI917521 WKD917521:WKE917521 WTZ917521:WUA917521 HN983057:HO983057 RJ983057:RK983057 ABF983057:ABG983057 ALB983057:ALC983057 AUX983057:AUY983057 BET983057:BEU983057 BOP983057:BOQ983057 BYL983057:BYM983057 CIH983057:CII983057 CSD983057:CSE983057 DBZ983057:DCA983057 DLV983057:DLW983057 DVR983057:DVS983057 EFN983057:EFO983057 EPJ983057:EPK983057 EZF983057:EZG983057 FJB983057:FJC983057 FSX983057:FSY983057 GCT983057:GCU983057 GMP983057:GMQ983057 GWL983057:GWM983057 HGH983057:HGI983057 HQD983057:HQE983057 HZZ983057:IAA983057 IJV983057:IJW983057 ITR983057:ITS983057 JDN983057:JDO983057 JNJ983057:JNK983057 JXF983057:JXG983057 KHB983057:KHC983057 KQX983057:KQY983057 LAT983057:LAU983057 LKP983057:LKQ983057 LUL983057:LUM983057 MEH983057:MEI983057 MOD983057:MOE983057 MXZ983057:MYA983057 NHV983057:NHW983057 NRR983057:NRS983057 OBN983057:OBO983057 OLJ983057:OLK983057 OVF983057:OVG983057 PFB983057:PFC983057 POX983057:POY983057 PYT983057:PYU983057 QIP983057:QIQ983057 QSL983057:QSM983057 RCH983057:RCI983057 RMD983057:RME983057 RVZ983057:RWA983057 SFV983057:SFW983057 SPR983057:SPS983057 SZN983057:SZO983057 TJJ983057:TJK983057 TTF983057:TTG983057 UDB983057:UDC983057 UMX983057:UMY983057 UWT983057:UWU983057 VGP983057:VGQ983057 VQL983057:VQM983057 WAH983057:WAI983057 WKD983057:WKE983057 WTZ983057:WUA983057 HQ65553:HR65553 RM65553:RN65553 ABI65553:ABJ65553 ALE65553:ALF65553 AVA65553:AVB65553 BEW65553:BEX65553 BOS65553:BOT65553 BYO65553:BYP65553 CIK65553:CIL65553 CSG65553:CSH65553 DCC65553:DCD65553 DLY65553:DLZ65553 DVU65553:DVV65553 EFQ65553:EFR65553 EPM65553:EPN65553 EZI65553:EZJ65553 FJE65553:FJF65553 FTA65553:FTB65553 GCW65553:GCX65553 GMS65553:GMT65553 GWO65553:GWP65553 HGK65553:HGL65553 HQG65553:HQH65553 IAC65553:IAD65553 IJY65553:IJZ65553 ITU65553:ITV65553 JDQ65553:JDR65553 JNM65553:JNN65553 JXI65553:JXJ65553 KHE65553:KHF65553 KRA65553:KRB65553 LAW65553:LAX65553 LKS65553:LKT65553 LUO65553:LUP65553 MEK65553:MEL65553 MOG65553:MOH65553 MYC65553:MYD65553 NHY65553:NHZ65553 NRU65553:NRV65553 OBQ65553:OBR65553 OLM65553:OLN65553 OVI65553:OVJ65553 PFE65553:PFF65553 PPA65553:PPB65553 PYW65553:PYX65553 QIS65553:QIT65553 QSO65553:QSP65553 RCK65553:RCL65553 RMG65553:RMH65553 RWC65553:RWD65553 SFY65553:SFZ65553 SPU65553:SPV65553 SZQ65553:SZR65553 TJM65553:TJN65553 TTI65553:TTJ65553 UDE65553:UDF65553 UNA65553:UNB65553 UWW65553:UWX65553 VGS65553:VGT65553 VQO65553:VQP65553 WAK65553:WAL65553 WKG65553:WKH65553 WUC65553:WUD65553 HQ131089:HR131089 RM131089:RN131089 ABI131089:ABJ131089 ALE131089:ALF131089 AVA131089:AVB131089 BEW131089:BEX131089 BOS131089:BOT131089 BYO131089:BYP131089 CIK131089:CIL131089 CSG131089:CSH131089 DCC131089:DCD131089 DLY131089:DLZ131089 DVU131089:DVV131089 EFQ131089:EFR131089 EPM131089:EPN131089 EZI131089:EZJ131089 FJE131089:FJF131089 FTA131089:FTB131089 GCW131089:GCX131089 GMS131089:GMT131089 GWO131089:GWP131089 HGK131089:HGL131089 HQG131089:HQH131089 IAC131089:IAD131089 IJY131089:IJZ131089 ITU131089:ITV131089 JDQ131089:JDR131089 JNM131089:JNN131089 JXI131089:JXJ131089 KHE131089:KHF131089 KRA131089:KRB131089 LAW131089:LAX131089 LKS131089:LKT131089 LUO131089:LUP131089 MEK131089:MEL131089 MOG131089:MOH131089 MYC131089:MYD131089 NHY131089:NHZ131089 NRU131089:NRV131089 OBQ131089:OBR131089 OLM131089:OLN131089 OVI131089:OVJ131089 PFE131089:PFF131089 PPA131089:PPB131089 PYW131089:PYX131089 QIS131089:QIT131089 QSO131089:QSP131089 RCK131089:RCL131089 RMG131089:RMH131089 RWC131089:RWD131089 SFY131089:SFZ131089 SPU131089:SPV131089 SZQ131089:SZR131089 TJM131089:TJN131089 TTI131089:TTJ131089 UDE131089:UDF131089 UNA131089:UNB131089 UWW131089:UWX131089 VGS131089:VGT131089 VQO131089:VQP131089 WAK131089:WAL131089 WKG131089:WKH131089 WUC131089:WUD131089 HQ196625:HR196625 RM196625:RN196625 ABI196625:ABJ196625 ALE196625:ALF196625 AVA196625:AVB196625 BEW196625:BEX196625 BOS196625:BOT196625 BYO196625:BYP196625 CIK196625:CIL196625 CSG196625:CSH196625 DCC196625:DCD196625 DLY196625:DLZ196625 DVU196625:DVV196625 EFQ196625:EFR196625 EPM196625:EPN196625 EZI196625:EZJ196625 FJE196625:FJF196625 FTA196625:FTB196625 GCW196625:GCX196625 GMS196625:GMT196625 GWO196625:GWP196625 HGK196625:HGL196625 HQG196625:HQH196625 IAC196625:IAD196625 IJY196625:IJZ196625 ITU196625:ITV196625 JDQ196625:JDR196625 JNM196625:JNN196625 JXI196625:JXJ196625 KHE196625:KHF196625 KRA196625:KRB196625 LAW196625:LAX196625 LKS196625:LKT196625 LUO196625:LUP196625 MEK196625:MEL196625 MOG196625:MOH196625 MYC196625:MYD196625 NHY196625:NHZ196625 NRU196625:NRV196625 OBQ196625:OBR196625 OLM196625:OLN196625 OVI196625:OVJ196625 PFE196625:PFF196625 PPA196625:PPB196625 PYW196625:PYX196625 QIS196625:QIT196625 QSO196625:QSP196625 RCK196625:RCL196625 RMG196625:RMH196625 RWC196625:RWD196625 SFY196625:SFZ196625 SPU196625:SPV196625 SZQ196625:SZR196625 TJM196625:TJN196625 TTI196625:TTJ196625 UDE196625:UDF196625 UNA196625:UNB196625 UWW196625:UWX196625 VGS196625:VGT196625 VQO196625:VQP196625 WAK196625:WAL196625 WKG196625:WKH196625 WUC196625:WUD196625 HQ262161:HR262161 RM262161:RN262161 ABI262161:ABJ262161 ALE262161:ALF262161 AVA262161:AVB262161 BEW262161:BEX262161 BOS262161:BOT262161 BYO262161:BYP262161 CIK262161:CIL262161 CSG262161:CSH262161 DCC262161:DCD262161 DLY262161:DLZ262161 DVU262161:DVV262161 EFQ262161:EFR262161 EPM262161:EPN262161 EZI262161:EZJ262161 FJE262161:FJF262161 FTA262161:FTB262161 GCW262161:GCX262161 GMS262161:GMT262161 GWO262161:GWP262161 HGK262161:HGL262161 HQG262161:HQH262161 IAC262161:IAD262161 IJY262161:IJZ262161 ITU262161:ITV262161 JDQ262161:JDR262161 JNM262161:JNN262161 JXI262161:JXJ262161 KHE262161:KHF262161 KRA262161:KRB262161 LAW262161:LAX262161 LKS262161:LKT262161 LUO262161:LUP262161 MEK262161:MEL262161 MOG262161:MOH262161 MYC262161:MYD262161 NHY262161:NHZ262161 NRU262161:NRV262161 OBQ262161:OBR262161 OLM262161:OLN262161 OVI262161:OVJ262161 PFE262161:PFF262161 PPA262161:PPB262161 PYW262161:PYX262161 QIS262161:QIT262161 QSO262161:QSP262161 RCK262161:RCL262161 RMG262161:RMH262161 RWC262161:RWD262161 SFY262161:SFZ262161 SPU262161:SPV262161 SZQ262161:SZR262161 TJM262161:TJN262161 TTI262161:TTJ262161 UDE262161:UDF262161 UNA262161:UNB262161 UWW262161:UWX262161 VGS262161:VGT262161 VQO262161:VQP262161 WAK262161:WAL262161 WKG262161:WKH262161 WUC262161:WUD262161 HQ327697:HR327697 RM327697:RN327697 ABI327697:ABJ327697 ALE327697:ALF327697 AVA327697:AVB327697 BEW327697:BEX327697 BOS327697:BOT327697 BYO327697:BYP327697 CIK327697:CIL327697 CSG327697:CSH327697 DCC327697:DCD327697 DLY327697:DLZ327697 DVU327697:DVV327697 EFQ327697:EFR327697 EPM327697:EPN327697 EZI327697:EZJ327697 FJE327697:FJF327697 FTA327697:FTB327697 GCW327697:GCX327697 GMS327697:GMT327697 GWO327697:GWP327697 HGK327697:HGL327697 HQG327697:HQH327697 IAC327697:IAD327697 IJY327697:IJZ327697 ITU327697:ITV327697 JDQ327697:JDR327697 JNM327697:JNN327697 JXI327697:JXJ327697 KHE327697:KHF327697 KRA327697:KRB327697 LAW327697:LAX327697 LKS327697:LKT327697 LUO327697:LUP327697 MEK327697:MEL327697 MOG327697:MOH327697 MYC327697:MYD327697 NHY327697:NHZ327697 NRU327697:NRV327697 OBQ327697:OBR327697 OLM327697:OLN327697 OVI327697:OVJ327697 PFE327697:PFF327697 PPA327697:PPB327697 PYW327697:PYX327697 QIS327697:QIT327697 QSO327697:QSP327697 RCK327697:RCL327697 RMG327697:RMH327697 RWC327697:RWD327697 SFY327697:SFZ327697 SPU327697:SPV327697 SZQ327697:SZR327697 TJM327697:TJN327697 TTI327697:TTJ327697 UDE327697:UDF327697 UNA327697:UNB327697 UWW327697:UWX327697 VGS327697:VGT327697 VQO327697:VQP327697 WAK327697:WAL327697 WKG327697:WKH327697 WUC327697:WUD327697 HQ393233:HR393233 RM393233:RN393233 ABI393233:ABJ393233 ALE393233:ALF393233 AVA393233:AVB393233 BEW393233:BEX393233 BOS393233:BOT393233 BYO393233:BYP393233 CIK393233:CIL393233 CSG393233:CSH393233 DCC393233:DCD393233 DLY393233:DLZ393233 DVU393233:DVV393233 EFQ393233:EFR393233 EPM393233:EPN393233 EZI393233:EZJ393233 FJE393233:FJF393233 FTA393233:FTB393233 GCW393233:GCX393233 GMS393233:GMT393233 GWO393233:GWP393233 HGK393233:HGL393233 HQG393233:HQH393233 IAC393233:IAD393233 IJY393233:IJZ393233 ITU393233:ITV393233 JDQ393233:JDR393233 JNM393233:JNN393233 JXI393233:JXJ393233 KHE393233:KHF393233 KRA393233:KRB393233 LAW393233:LAX393233 LKS393233:LKT393233 LUO393233:LUP393233 MEK393233:MEL393233 MOG393233:MOH393233 MYC393233:MYD393233 NHY393233:NHZ393233 NRU393233:NRV393233 OBQ393233:OBR393233 OLM393233:OLN393233 OVI393233:OVJ393233 PFE393233:PFF393233 PPA393233:PPB393233 PYW393233:PYX393233 QIS393233:QIT393233 QSO393233:QSP393233 RCK393233:RCL393233 RMG393233:RMH393233 RWC393233:RWD393233 SFY393233:SFZ393233 SPU393233:SPV393233 SZQ393233:SZR393233 TJM393233:TJN393233 TTI393233:TTJ393233 UDE393233:UDF393233 UNA393233:UNB393233 UWW393233:UWX393233 VGS393233:VGT393233 VQO393233:VQP393233 WAK393233:WAL393233 WKG393233:WKH393233 WUC393233:WUD393233 HQ458769:HR458769 RM458769:RN458769 ABI458769:ABJ458769 ALE458769:ALF458769 AVA458769:AVB458769 BEW458769:BEX458769 BOS458769:BOT458769 BYO458769:BYP458769 CIK458769:CIL458769 CSG458769:CSH458769 DCC458769:DCD458769 DLY458769:DLZ458769 DVU458769:DVV458769 EFQ458769:EFR458769 EPM458769:EPN458769 EZI458769:EZJ458769 FJE458769:FJF458769 FTA458769:FTB458769 GCW458769:GCX458769 GMS458769:GMT458769 GWO458769:GWP458769 HGK458769:HGL458769 HQG458769:HQH458769 IAC458769:IAD458769 IJY458769:IJZ458769 ITU458769:ITV458769 JDQ458769:JDR458769 JNM458769:JNN458769 JXI458769:JXJ458769 KHE458769:KHF458769 KRA458769:KRB458769 LAW458769:LAX458769 LKS458769:LKT458769 LUO458769:LUP458769 MEK458769:MEL458769 MOG458769:MOH458769 MYC458769:MYD458769 NHY458769:NHZ458769 NRU458769:NRV458769 OBQ458769:OBR458769 OLM458769:OLN458769 OVI458769:OVJ458769 PFE458769:PFF458769 PPA458769:PPB458769 PYW458769:PYX458769 QIS458769:QIT458769 QSO458769:QSP458769 RCK458769:RCL458769 RMG458769:RMH458769 RWC458769:RWD458769 SFY458769:SFZ458769 SPU458769:SPV458769 SZQ458769:SZR458769 TJM458769:TJN458769 TTI458769:TTJ458769 UDE458769:UDF458769 UNA458769:UNB458769 UWW458769:UWX458769 VGS458769:VGT458769 VQO458769:VQP458769 WAK458769:WAL458769 WKG458769:WKH458769 WUC458769:WUD458769 HQ524305:HR524305 RM524305:RN524305 ABI524305:ABJ524305 ALE524305:ALF524305 AVA524305:AVB524305 BEW524305:BEX524305 BOS524305:BOT524305 BYO524305:BYP524305 CIK524305:CIL524305 CSG524305:CSH524305 DCC524305:DCD524305 DLY524305:DLZ524305 DVU524305:DVV524305 EFQ524305:EFR524305 EPM524305:EPN524305 EZI524305:EZJ524305 FJE524305:FJF524305 FTA524305:FTB524305 GCW524305:GCX524305 GMS524305:GMT524305 GWO524305:GWP524305 HGK524305:HGL524305 HQG524305:HQH524305 IAC524305:IAD524305 IJY524305:IJZ524305 ITU524305:ITV524305 JDQ524305:JDR524305 JNM524305:JNN524305 JXI524305:JXJ524305 KHE524305:KHF524305 KRA524305:KRB524305 LAW524305:LAX524305 LKS524305:LKT524305 LUO524305:LUP524305 MEK524305:MEL524305 MOG524305:MOH524305 MYC524305:MYD524305 NHY524305:NHZ524305 NRU524305:NRV524305 OBQ524305:OBR524305 OLM524305:OLN524305 OVI524305:OVJ524305 PFE524305:PFF524305 PPA524305:PPB524305 PYW524305:PYX524305 QIS524305:QIT524305 QSO524305:QSP524305 RCK524305:RCL524305 RMG524305:RMH524305 RWC524305:RWD524305 SFY524305:SFZ524305 SPU524305:SPV524305 SZQ524305:SZR524305 TJM524305:TJN524305 TTI524305:TTJ524305 UDE524305:UDF524305 UNA524305:UNB524305 UWW524305:UWX524305 VGS524305:VGT524305 VQO524305:VQP524305 WAK524305:WAL524305 WKG524305:WKH524305 WUC524305:WUD524305 HQ589841:HR589841 RM589841:RN589841 ABI589841:ABJ589841 ALE589841:ALF589841 AVA589841:AVB589841 BEW589841:BEX589841 BOS589841:BOT589841 BYO589841:BYP589841 CIK589841:CIL589841 CSG589841:CSH589841 DCC589841:DCD589841 DLY589841:DLZ589841 DVU589841:DVV589841 EFQ589841:EFR589841 EPM589841:EPN589841 EZI589841:EZJ589841 FJE589841:FJF589841 FTA589841:FTB589841 GCW589841:GCX589841 GMS589841:GMT589841 GWO589841:GWP589841 HGK589841:HGL589841 HQG589841:HQH589841 IAC589841:IAD589841 IJY589841:IJZ589841 ITU589841:ITV589841 JDQ589841:JDR589841 JNM589841:JNN589841 JXI589841:JXJ589841 KHE589841:KHF589841 KRA589841:KRB589841 LAW589841:LAX589841 LKS589841:LKT589841 LUO589841:LUP589841 MEK589841:MEL589841 MOG589841:MOH589841 MYC589841:MYD589841 NHY589841:NHZ589841 NRU589841:NRV589841 OBQ589841:OBR589841 OLM589841:OLN589841 OVI589841:OVJ589841 PFE589841:PFF589841 PPA589841:PPB589841 PYW589841:PYX589841 QIS589841:QIT589841 QSO589841:QSP589841 RCK589841:RCL589841 RMG589841:RMH589841 RWC589841:RWD589841 SFY589841:SFZ589841 SPU589841:SPV589841 SZQ589841:SZR589841 TJM589841:TJN589841 TTI589841:TTJ589841 UDE589841:UDF589841 UNA589841:UNB589841 UWW589841:UWX589841 VGS589841:VGT589841 VQO589841:VQP589841 WAK589841:WAL589841 WKG589841:WKH589841 WUC589841:WUD589841 HQ655377:HR655377 RM655377:RN655377 ABI655377:ABJ655377 ALE655377:ALF655377 AVA655377:AVB655377 BEW655377:BEX655377 BOS655377:BOT655377 BYO655377:BYP655377 CIK655377:CIL655377 CSG655377:CSH655377 DCC655377:DCD655377 DLY655377:DLZ655377 DVU655377:DVV655377 EFQ655377:EFR655377 EPM655377:EPN655377 EZI655377:EZJ655377 FJE655377:FJF655377 FTA655377:FTB655377 GCW655377:GCX655377 GMS655377:GMT655377 GWO655377:GWP655377 HGK655377:HGL655377 HQG655377:HQH655377 IAC655377:IAD655377 IJY655377:IJZ655377 ITU655377:ITV655377 JDQ655377:JDR655377 JNM655377:JNN655377 JXI655377:JXJ655377 KHE655377:KHF655377 KRA655377:KRB655377 LAW655377:LAX655377 LKS655377:LKT655377 LUO655377:LUP655377 MEK655377:MEL655377 MOG655377:MOH655377 MYC655377:MYD655377 NHY655377:NHZ655377 NRU655377:NRV655377 OBQ655377:OBR655377 OLM655377:OLN655377 OVI655377:OVJ655377 PFE655377:PFF655377 PPA655377:PPB655377 PYW655377:PYX655377 QIS655377:QIT655377 QSO655377:QSP655377 RCK655377:RCL655377 RMG655377:RMH655377 RWC655377:RWD655377 SFY655377:SFZ655377 SPU655377:SPV655377 SZQ655377:SZR655377 TJM655377:TJN655377 TTI655377:TTJ655377 UDE655377:UDF655377 UNA655377:UNB655377 UWW655377:UWX655377 VGS655377:VGT655377 VQO655377:VQP655377 WAK655377:WAL655377 WKG655377:WKH655377 WUC655377:WUD655377 HQ720913:HR720913 RM720913:RN720913 ABI720913:ABJ720913 ALE720913:ALF720913 AVA720913:AVB720913 BEW720913:BEX720913 BOS720913:BOT720913 BYO720913:BYP720913 CIK720913:CIL720913 CSG720913:CSH720913 DCC720913:DCD720913 DLY720913:DLZ720913 DVU720913:DVV720913 EFQ720913:EFR720913 EPM720913:EPN720913 EZI720913:EZJ720913 FJE720913:FJF720913 FTA720913:FTB720913 GCW720913:GCX720913 GMS720913:GMT720913 GWO720913:GWP720913 HGK720913:HGL720913 HQG720913:HQH720913 IAC720913:IAD720913 IJY720913:IJZ720913 ITU720913:ITV720913 JDQ720913:JDR720913 JNM720913:JNN720913 JXI720913:JXJ720913 KHE720913:KHF720913 KRA720913:KRB720913 LAW720913:LAX720913 LKS720913:LKT720913 LUO720913:LUP720913 MEK720913:MEL720913 MOG720913:MOH720913 MYC720913:MYD720913 NHY720913:NHZ720913 NRU720913:NRV720913 OBQ720913:OBR720913 OLM720913:OLN720913 OVI720913:OVJ720913 PFE720913:PFF720913 PPA720913:PPB720913 PYW720913:PYX720913 QIS720913:QIT720913 QSO720913:QSP720913 RCK720913:RCL720913 RMG720913:RMH720913 RWC720913:RWD720913 SFY720913:SFZ720913 SPU720913:SPV720913 SZQ720913:SZR720913 TJM720913:TJN720913 TTI720913:TTJ720913 UDE720913:UDF720913 UNA720913:UNB720913 UWW720913:UWX720913 VGS720913:VGT720913 VQO720913:VQP720913 WAK720913:WAL720913 WKG720913:WKH720913 WUC720913:WUD720913 HQ786449:HR786449 RM786449:RN786449 ABI786449:ABJ786449 ALE786449:ALF786449 AVA786449:AVB786449 BEW786449:BEX786449 BOS786449:BOT786449 BYO786449:BYP786449 CIK786449:CIL786449 CSG786449:CSH786449 DCC786449:DCD786449 DLY786449:DLZ786449 DVU786449:DVV786449 EFQ786449:EFR786449 EPM786449:EPN786449 EZI786449:EZJ786449 FJE786449:FJF786449 FTA786449:FTB786449 GCW786449:GCX786449 GMS786449:GMT786449 GWO786449:GWP786449 HGK786449:HGL786449 HQG786449:HQH786449 IAC786449:IAD786449 IJY786449:IJZ786449 ITU786449:ITV786449 JDQ786449:JDR786449 JNM786449:JNN786449 JXI786449:JXJ786449 KHE786449:KHF786449 KRA786449:KRB786449 LAW786449:LAX786449 LKS786449:LKT786449 LUO786449:LUP786449 MEK786449:MEL786449 MOG786449:MOH786449 MYC786449:MYD786449 NHY786449:NHZ786449 NRU786449:NRV786449 OBQ786449:OBR786449 OLM786449:OLN786449 OVI786449:OVJ786449 PFE786449:PFF786449 PPA786449:PPB786449 PYW786449:PYX786449 QIS786449:QIT786449 QSO786449:QSP786449 RCK786449:RCL786449 RMG786449:RMH786449 RWC786449:RWD786449 SFY786449:SFZ786449 SPU786449:SPV786449 SZQ786449:SZR786449 TJM786449:TJN786449 TTI786449:TTJ786449 UDE786449:UDF786449 UNA786449:UNB786449 UWW786449:UWX786449 VGS786449:VGT786449 VQO786449:VQP786449 WAK786449:WAL786449 WKG786449:WKH786449 WUC786449:WUD786449 HQ851985:HR851985 RM851985:RN851985 ABI851985:ABJ851985 ALE851985:ALF851985 AVA851985:AVB851985 BEW851985:BEX851985 BOS851985:BOT851985 BYO851985:BYP851985 CIK851985:CIL851985 CSG851985:CSH851985 DCC851985:DCD851985 DLY851985:DLZ851985 DVU851985:DVV851985 EFQ851985:EFR851985 EPM851985:EPN851985 EZI851985:EZJ851985 FJE851985:FJF851985 FTA851985:FTB851985 GCW851985:GCX851985 GMS851985:GMT851985 GWO851985:GWP851985 HGK851985:HGL851985 HQG851985:HQH851985 IAC851985:IAD851985 IJY851985:IJZ851985 ITU851985:ITV851985 JDQ851985:JDR851985 JNM851985:JNN851985 JXI851985:JXJ851985 KHE851985:KHF851985 KRA851985:KRB851985 LAW851985:LAX851985 LKS851985:LKT851985 LUO851985:LUP851985 MEK851985:MEL851985 MOG851985:MOH851985 MYC851985:MYD851985 NHY851985:NHZ851985 NRU851985:NRV851985 OBQ851985:OBR851985 OLM851985:OLN851985 OVI851985:OVJ851985 PFE851985:PFF851985 PPA851985:PPB851985 PYW851985:PYX851985 QIS851985:QIT851985 QSO851985:QSP851985 RCK851985:RCL851985 RMG851985:RMH851985 RWC851985:RWD851985 SFY851985:SFZ851985 SPU851985:SPV851985 SZQ851985:SZR851985 TJM851985:TJN851985 TTI851985:TTJ851985 UDE851985:UDF851985 UNA851985:UNB851985 UWW851985:UWX851985 VGS851985:VGT851985 VQO851985:VQP851985 WAK851985:WAL851985 WKG851985:WKH851985 WUC851985:WUD851985 HQ917521:HR917521 RM917521:RN917521 ABI917521:ABJ917521 ALE917521:ALF917521 AVA917521:AVB917521 BEW917521:BEX917521 BOS917521:BOT917521 BYO917521:BYP917521 CIK917521:CIL917521 CSG917521:CSH917521 DCC917521:DCD917521 DLY917521:DLZ917521 DVU917521:DVV917521 EFQ917521:EFR917521 EPM917521:EPN917521 EZI917521:EZJ917521 FJE917521:FJF917521 FTA917521:FTB917521 GCW917521:GCX917521 GMS917521:GMT917521 GWO917521:GWP917521 HGK917521:HGL917521 HQG917521:HQH917521 IAC917521:IAD917521 IJY917521:IJZ917521 ITU917521:ITV917521 JDQ917521:JDR917521 JNM917521:JNN917521 JXI917521:JXJ917521 KHE917521:KHF917521 KRA917521:KRB917521 LAW917521:LAX917521 LKS917521:LKT917521 LUO917521:LUP917521 MEK917521:MEL917521 MOG917521:MOH917521 MYC917521:MYD917521 NHY917521:NHZ917521 NRU917521:NRV917521 OBQ917521:OBR917521 OLM917521:OLN917521 OVI917521:OVJ917521 PFE917521:PFF917521 PPA917521:PPB917521 PYW917521:PYX917521 QIS917521:QIT917521 QSO917521:QSP917521 RCK917521:RCL917521 RMG917521:RMH917521 RWC917521:RWD917521 SFY917521:SFZ917521 SPU917521:SPV917521 SZQ917521:SZR917521 TJM917521:TJN917521 TTI917521:TTJ917521 UDE917521:UDF917521 UNA917521:UNB917521 UWW917521:UWX917521 VGS917521:VGT917521 VQO917521:VQP917521 WAK917521:WAL917521 WKG917521:WKH917521 WUC917521:WUD917521 HQ983057:HR983057 RM983057:RN983057 ABI983057:ABJ983057 ALE983057:ALF983057 AVA983057:AVB983057 BEW983057:BEX983057 BOS983057:BOT983057 BYO983057:BYP983057 CIK983057:CIL983057 CSG983057:CSH983057 DCC983057:DCD983057 DLY983057:DLZ983057 DVU983057:DVV983057 EFQ983057:EFR983057 EPM983057:EPN983057 EZI983057:EZJ983057 FJE983057:FJF983057 FTA983057:FTB983057 GCW983057:GCX983057 GMS983057:GMT983057 GWO983057:GWP983057 HGK983057:HGL983057 HQG983057:HQH983057 IAC983057:IAD983057 IJY983057:IJZ983057 ITU983057:ITV983057 JDQ983057:JDR983057 JNM983057:JNN983057 JXI983057:JXJ983057 KHE983057:KHF983057 KRA983057:KRB983057 LAW983057:LAX983057 LKS983057:LKT983057 LUO983057:LUP983057 MEK983057:MEL983057 MOG983057:MOH983057 MYC983057:MYD983057 NHY983057:NHZ983057 NRU983057:NRV983057 OBQ983057:OBR983057 OLM983057:OLN983057 OVI983057:OVJ983057 PFE983057:PFF983057 PPA983057:PPB983057 PYW983057:PYX983057 QIS983057:QIT983057 QSO983057:QSP983057 RCK983057:RCL983057 RMG983057:RMH983057 RWC983057:RWD983057 SFY983057:SFZ983057 SPU983057:SPV983057 SZQ983057:SZR983057 TJM983057:TJN983057 TTI983057:TTJ983057 UDE983057:UDF983057 UNA983057:UNB983057 UWW983057:UWX983057 VGS983057:VGT983057 VQO983057:VQP983057 WAK983057:WAL983057 WKG983057:WKH983057 WUC983057:WUD983057 HT65553:HU65553 RP65553:RQ65553 ABL65553:ABM65553 ALH65553:ALI65553 AVD65553:AVE65553 BEZ65553:BFA65553 BOV65553:BOW65553 BYR65553:BYS65553 CIN65553:CIO65553 CSJ65553:CSK65553 DCF65553:DCG65553 DMB65553:DMC65553 DVX65553:DVY65553 EFT65553:EFU65553 EPP65553:EPQ65553 EZL65553:EZM65553 FJH65553:FJI65553 FTD65553:FTE65553 GCZ65553:GDA65553 GMV65553:GMW65553 GWR65553:GWS65553 HGN65553:HGO65553 HQJ65553:HQK65553 IAF65553:IAG65553 IKB65553:IKC65553 ITX65553:ITY65553 JDT65553:JDU65553 JNP65553:JNQ65553 JXL65553:JXM65553 KHH65553:KHI65553 KRD65553:KRE65553 LAZ65553:LBA65553 LKV65553:LKW65553 LUR65553:LUS65553 MEN65553:MEO65553 MOJ65553:MOK65553 MYF65553:MYG65553 NIB65553:NIC65553 NRX65553:NRY65553 OBT65553:OBU65553 OLP65553:OLQ65553 OVL65553:OVM65553 PFH65553:PFI65553 PPD65553:PPE65553 PYZ65553:PZA65553 QIV65553:QIW65553 QSR65553:QSS65553 RCN65553:RCO65553 RMJ65553:RMK65553 RWF65553:RWG65553 SGB65553:SGC65553 SPX65553:SPY65553 SZT65553:SZU65553 TJP65553:TJQ65553 TTL65553:TTM65553 UDH65553:UDI65553 UND65553:UNE65553 UWZ65553:UXA65553 VGV65553:VGW65553 VQR65553:VQS65553 WAN65553:WAO65553 WKJ65553:WKK65553 WUF65553:WUG65553 HT131089:HU131089 RP131089:RQ131089 ABL131089:ABM131089 ALH131089:ALI131089 AVD131089:AVE131089 BEZ131089:BFA131089 BOV131089:BOW131089 BYR131089:BYS131089 CIN131089:CIO131089 CSJ131089:CSK131089 DCF131089:DCG131089 DMB131089:DMC131089 DVX131089:DVY131089 EFT131089:EFU131089 EPP131089:EPQ131089 EZL131089:EZM131089 FJH131089:FJI131089 FTD131089:FTE131089 GCZ131089:GDA131089 GMV131089:GMW131089 GWR131089:GWS131089 HGN131089:HGO131089 HQJ131089:HQK131089 IAF131089:IAG131089 IKB131089:IKC131089 ITX131089:ITY131089 JDT131089:JDU131089 JNP131089:JNQ131089 JXL131089:JXM131089 KHH131089:KHI131089 KRD131089:KRE131089 LAZ131089:LBA131089 LKV131089:LKW131089 LUR131089:LUS131089 MEN131089:MEO131089 MOJ131089:MOK131089 MYF131089:MYG131089 NIB131089:NIC131089 NRX131089:NRY131089 OBT131089:OBU131089 OLP131089:OLQ131089 OVL131089:OVM131089 PFH131089:PFI131089 PPD131089:PPE131089 PYZ131089:PZA131089 QIV131089:QIW131089 QSR131089:QSS131089 RCN131089:RCO131089 RMJ131089:RMK131089 RWF131089:RWG131089 SGB131089:SGC131089 SPX131089:SPY131089 SZT131089:SZU131089 TJP131089:TJQ131089 TTL131089:TTM131089 UDH131089:UDI131089 UND131089:UNE131089 UWZ131089:UXA131089 VGV131089:VGW131089 VQR131089:VQS131089 WAN131089:WAO131089 WKJ131089:WKK131089 WUF131089:WUG131089 HT196625:HU196625 RP196625:RQ196625 ABL196625:ABM196625 ALH196625:ALI196625 AVD196625:AVE196625 BEZ196625:BFA196625 BOV196625:BOW196625 BYR196625:BYS196625 CIN196625:CIO196625 CSJ196625:CSK196625 DCF196625:DCG196625 DMB196625:DMC196625 DVX196625:DVY196625 EFT196625:EFU196625 EPP196625:EPQ196625 EZL196625:EZM196625 FJH196625:FJI196625 FTD196625:FTE196625 GCZ196625:GDA196625 GMV196625:GMW196625 GWR196625:GWS196625 HGN196625:HGO196625 HQJ196625:HQK196625 IAF196625:IAG196625 IKB196625:IKC196625 ITX196625:ITY196625 JDT196625:JDU196625 JNP196625:JNQ196625 JXL196625:JXM196625 KHH196625:KHI196625 KRD196625:KRE196625 LAZ196625:LBA196625 LKV196625:LKW196625 LUR196625:LUS196625 MEN196625:MEO196625 MOJ196625:MOK196625 MYF196625:MYG196625 NIB196625:NIC196625 NRX196625:NRY196625 OBT196625:OBU196625 OLP196625:OLQ196625 OVL196625:OVM196625 PFH196625:PFI196625 PPD196625:PPE196625 PYZ196625:PZA196625 QIV196625:QIW196625 QSR196625:QSS196625 RCN196625:RCO196625 RMJ196625:RMK196625 RWF196625:RWG196625 SGB196625:SGC196625 SPX196625:SPY196625 SZT196625:SZU196625 TJP196625:TJQ196625 TTL196625:TTM196625 UDH196625:UDI196625 UND196625:UNE196625 UWZ196625:UXA196625 VGV196625:VGW196625 VQR196625:VQS196625 WAN196625:WAO196625 WKJ196625:WKK196625 WUF196625:WUG196625 HT262161:HU262161 RP262161:RQ262161 ABL262161:ABM262161 ALH262161:ALI262161 AVD262161:AVE262161 BEZ262161:BFA262161 BOV262161:BOW262161 BYR262161:BYS262161 CIN262161:CIO262161 CSJ262161:CSK262161 DCF262161:DCG262161 DMB262161:DMC262161 DVX262161:DVY262161 EFT262161:EFU262161 EPP262161:EPQ262161 EZL262161:EZM262161 FJH262161:FJI262161 FTD262161:FTE262161 GCZ262161:GDA262161 GMV262161:GMW262161 GWR262161:GWS262161 HGN262161:HGO262161 HQJ262161:HQK262161 IAF262161:IAG262161 IKB262161:IKC262161 ITX262161:ITY262161 JDT262161:JDU262161 JNP262161:JNQ262161 JXL262161:JXM262161 KHH262161:KHI262161 KRD262161:KRE262161 LAZ262161:LBA262161 LKV262161:LKW262161 LUR262161:LUS262161 MEN262161:MEO262161 MOJ262161:MOK262161 MYF262161:MYG262161 NIB262161:NIC262161 NRX262161:NRY262161 OBT262161:OBU262161 OLP262161:OLQ262161 OVL262161:OVM262161 PFH262161:PFI262161 PPD262161:PPE262161 PYZ262161:PZA262161 QIV262161:QIW262161 QSR262161:QSS262161 RCN262161:RCO262161 RMJ262161:RMK262161 RWF262161:RWG262161 SGB262161:SGC262161 SPX262161:SPY262161 SZT262161:SZU262161 TJP262161:TJQ262161 TTL262161:TTM262161 UDH262161:UDI262161 UND262161:UNE262161 UWZ262161:UXA262161 VGV262161:VGW262161 VQR262161:VQS262161 WAN262161:WAO262161 WKJ262161:WKK262161 WUF262161:WUG262161 HT327697:HU327697 RP327697:RQ327697 ABL327697:ABM327697 ALH327697:ALI327697 AVD327697:AVE327697 BEZ327697:BFA327697 BOV327697:BOW327697 BYR327697:BYS327697 CIN327697:CIO327697 CSJ327697:CSK327697 DCF327697:DCG327697 DMB327697:DMC327697 DVX327697:DVY327697 EFT327697:EFU327697 EPP327697:EPQ327697 EZL327697:EZM327697 FJH327697:FJI327697 FTD327697:FTE327697 GCZ327697:GDA327697 GMV327697:GMW327697 GWR327697:GWS327697 HGN327697:HGO327697 HQJ327697:HQK327697 IAF327697:IAG327697 IKB327697:IKC327697 ITX327697:ITY327697 JDT327697:JDU327697 JNP327697:JNQ327697 JXL327697:JXM327697 KHH327697:KHI327697 KRD327697:KRE327697 LAZ327697:LBA327697 LKV327697:LKW327697 LUR327697:LUS327697 MEN327697:MEO327697 MOJ327697:MOK327697 MYF327697:MYG327697 NIB327697:NIC327697 NRX327697:NRY327697 OBT327697:OBU327697 OLP327697:OLQ327697 OVL327697:OVM327697 PFH327697:PFI327697 PPD327697:PPE327697 PYZ327697:PZA327697 QIV327697:QIW327697 QSR327697:QSS327697 RCN327697:RCO327697 RMJ327697:RMK327697 RWF327697:RWG327697 SGB327697:SGC327697 SPX327697:SPY327697 SZT327697:SZU327697 TJP327697:TJQ327697 TTL327697:TTM327697 UDH327697:UDI327697 UND327697:UNE327697 UWZ327697:UXA327697 VGV327697:VGW327697 VQR327697:VQS327697 WAN327697:WAO327697 WKJ327697:WKK327697 WUF327697:WUG327697 HT393233:HU393233 RP393233:RQ393233 ABL393233:ABM393233 ALH393233:ALI393233 AVD393233:AVE393233 BEZ393233:BFA393233 BOV393233:BOW393233 BYR393233:BYS393233 CIN393233:CIO393233 CSJ393233:CSK393233 DCF393233:DCG393233 DMB393233:DMC393233 DVX393233:DVY393233 EFT393233:EFU393233 EPP393233:EPQ393233 EZL393233:EZM393233 FJH393233:FJI393233 FTD393233:FTE393233 GCZ393233:GDA393233 GMV393233:GMW393233 GWR393233:GWS393233 HGN393233:HGO393233 HQJ393233:HQK393233 IAF393233:IAG393233 IKB393233:IKC393233 ITX393233:ITY393233 JDT393233:JDU393233 JNP393233:JNQ393233 JXL393233:JXM393233 KHH393233:KHI393233 KRD393233:KRE393233 LAZ393233:LBA393233 LKV393233:LKW393233 LUR393233:LUS393233 MEN393233:MEO393233 MOJ393233:MOK393233 MYF393233:MYG393233 NIB393233:NIC393233 NRX393233:NRY393233 OBT393233:OBU393233 OLP393233:OLQ393233 OVL393233:OVM393233 PFH393233:PFI393233 PPD393233:PPE393233 PYZ393233:PZA393233 QIV393233:QIW393233 QSR393233:QSS393233 RCN393233:RCO393233 RMJ393233:RMK393233 RWF393233:RWG393233 SGB393233:SGC393233 SPX393233:SPY393233 SZT393233:SZU393233 TJP393233:TJQ393233 TTL393233:TTM393233 UDH393233:UDI393233 UND393233:UNE393233 UWZ393233:UXA393233 VGV393233:VGW393233 VQR393233:VQS393233 WAN393233:WAO393233 WKJ393233:WKK393233 WUF393233:WUG393233 HT458769:HU458769 RP458769:RQ458769 ABL458769:ABM458769 ALH458769:ALI458769 AVD458769:AVE458769 BEZ458769:BFA458769 BOV458769:BOW458769 BYR458769:BYS458769 CIN458769:CIO458769 CSJ458769:CSK458769 DCF458769:DCG458769 DMB458769:DMC458769 DVX458769:DVY458769 EFT458769:EFU458769 EPP458769:EPQ458769 EZL458769:EZM458769 FJH458769:FJI458769 FTD458769:FTE458769 GCZ458769:GDA458769 GMV458769:GMW458769 GWR458769:GWS458769 HGN458769:HGO458769 HQJ458769:HQK458769 IAF458769:IAG458769 IKB458769:IKC458769 ITX458769:ITY458769 JDT458769:JDU458769 JNP458769:JNQ458769 JXL458769:JXM458769 KHH458769:KHI458769 KRD458769:KRE458769 LAZ458769:LBA458769 LKV458769:LKW458769 LUR458769:LUS458769 MEN458769:MEO458769 MOJ458769:MOK458769 MYF458769:MYG458769 NIB458769:NIC458769 NRX458769:NRY458769 OBT458769:OBU458769 OLP458769:OLQ458769 OVL458769:OVM458769 PFH458769:PFI458769 PPD458769:PPE458769 PYZ458769:PZA458769 QIV458769:QIW458769 QSR458769:QSS458769 RCN458769:RCO458769 RMJ458769:RMK458769 RWF458769:RWG458769 SGB458769:SGC458769 SPX458769:SPY458769 SZT458769:SZU458769 TJP458769:TJQ458769 TTL458769:TTM458769 UDH458769:UDI458769 UND458769:UNE458769 UWZ458769:UXA458769 VGV458769:VGW458769 VQR458769:VQS458769 WAN458769:WAO458769 WKJ458769:WKK458769 WUF458769:WUG458769 HT524305:HU524305 RP524305:RQ524305 ABL524305:ABM524305 ALH524305:ALI524305 AVD524305:AVE524305 BEZ524305:BFA524305 BOV524305:BOW524305 BYR524305:BYS524305 CIN524305:CIO524305 CSJ524305:CSK524305 DCF524305:DCG524305 DMB524305:DMC524305 DVX524305:DVY524305 EFT524305:EFU524305 EPP524305:EPQ524305 EZL524305:EZM524305 FJH524305:FJI524305 FTD524305:FTE524305 GCZ524305:GDA524305 GMV524305:GMW524305 GWR524305:GWS524305 HGN524305:HGO524305 HQJ524305:HQK524305 IAF524305:IAG524305 IKB524305:IKC524305 ITX524305:ITY524305 JDT524305:JDU524305 JNP524305:JNQ524305 JXL524305:JXM524305 KHH524305:KHI524305 KRD524305:KRE524305 LAZ524305:LBA524305 LKV524305:LKW524305 LUR524305:LUS524305 MEN524305:MEO524305 MOJ524305:MOK524305 MYF524305:MYG524305 NIB524305:NIC524305 NRX524305:NRY524305 OBT524305:OBU524305 OLP524305:OLQ524305 OVL524305:OVM524305 PFH524305:PFI524305 PPD524305:PPE524305 PYZ524305:PZA524305 QIV524305:QIW524305 QSR524305:QSS524305 RCN524305:RCO524305 RMJ524305:RMK524305 RWF524305:RWG524305 SGB524305:SGC524305 SPX524305:SPY524305 SZT524305:SZU524305 TJP524305:TJQ524305 TTL524305:TTM524305 UDH524305:UDI524305 UND524305:UNE524305 UWZ524305:UXA524305 VGV524305:VGW524305 VQR524305:VQS524305 WAN524305:WAO524305 WKJ524305:WKK524305 WUF524305:WUG524305 HT589841:HU589841 RP589841:RQ589841 ABL589841:ABM589841 ALH589841:ALI589841 AVD589841:AVE589841 BEZ589841:BFA589841 BOV589841:BOW589841 BYR589841:BYS589841 CIN589841:CIO589841 CSJ589841:CSK589841 DCF589841:DCG589841 DMB589841:DMC589841 DVX589841:DVY589841 EFT589841:EFU589841 EPP589841:EPQ589841 EZL589841:EZM589841 FJH589841:FJI589841 FTD589841:FTE589841 GCZ589841:GDA589841 GMV589841:GMW589841 GWR589841:GWS589841 HGN589841:HGO589841 HQJ589841:HQK589841 IAF589841:IAG589841 IKB589841:IKC589841 ITX589841:ITY589841 JDT589841:JDU589841 JNP589841:JNQ589841 JXL589841:JXM589841 KHH589841:KHI589841 KRD589841:KRE589841 LAZ589841:LBA589841 LKV589841:LKW589841 LUR589841:LUS589841 MEN589841:MEO589841 MOJ589841:MOK589841 MYF589841:MYG589841 NIB589841:NIC589841 NRX589841:NRY589841 OBT589841:OBU589841 OLP589841:OLQ589841 OVL589841:OVM589841 PFH589841:PFI589841 PPD589841:PPE589841 PYZ589841:PZA589841 QIV589841:QIW589841 QSR589841:QSS589841 RCN589841:RCO589841 RMJ589841:RMK589841 RWF589841:RWG589841 SGB589841:SGC589841 SPX589841:SPY589841 SZT589841:SZU589841 TJP589841:TJQ589841 TTL589841:TTM589841 UDH589841:UDI589841 UND589841:UNE589841 UWZ589841:UXA589841 VGV589841:VGW589841 VQR589841:VQS589841 WAN589841:WAO589841 WKJ589841:WKK589841 WUF589841:WUG589841 HT655377:HU655377 RP655377:RQ655377 ABL655377:ABM655377 ALH655377:ALI655377 AVD655377:AVE655377 BEZ655377:BFA655377 BOV655377:BOW655377 BYR655377:BYS655377 CIN655377:CIO655377 CSJ655377:CSK655377 DCF655377:DCG655377 DMB655377:DMC655377 DVX655377:DVY655377 EFT655377:EFU655377 EPP655377:EPQ655377 EZL655377:EZM655377 FJH655377:FJI655377 FTD655377:FTE655377 GCZ655377:GDA655377 GMV655377:GMW655377 GWR655377:GWS655377 HGN655377:HGO655377 HQJ655377:HQK655377 IAF655377:IAG655377 IKB655377:IKC655377 ITX655377:ITY655377 JDT655377:JDU655377 JNP655377:JNQ655377 JXL655377:JXM655377 KHH655377:KHI655377 KRD655377:KRE655377 LAZ655377:LBA655377 LKV655377:LKW655377 LUR655377:LUS655377 MEN655377:MEO655377 MOJ655377:MOK655377 MYF655377:MYG655377 NIB655377:NIC655377 NRX655377:NRY655377 OBT655377:OBU655377 OLP655377:OLQ655377 OVL655377:OVM655377 PFH655377:PFI655377 PPD655377:PPE655377 PYZ655377:PZA655377 QIV655377:QIW655377 QSR655377:QSS655377 RCN655377:RCO655377 RMJ655377:RMK655377 RWF655377:RWG655377 SGB655377:SGC655377 SPX655377:SPY655377 SZT655377:SZU655377 TJP655377:TJQ655377 TTL655377:TTM655377 UDH655377:UDI655377 UND655377:UNE655377 UWZ655377:UXA655377 VGV655377:VGW655377 VQR655377:VQS655377 WAN655377:WAO655377 WKJ655377:WKK655377 WUF655377:WUG655377 HT720913:HU720913 RP720913:RQ720913 ABL720913:ABM720913 ALH720913:ALI720913 AVD720913:AVE720913 BEZ720913:BFA720913 BOV720913:BOW720913 BYR720913:BYS720913 CIN720913:CIO720913 CSJ720913:CSK720913 DCF720913:DCG720913 DMB720913:DMC720913 DVX720913:DVY720913 EFT720913:EFU720913 EPP720913:EPQ720913 EZL720913:EZM720913 FJH720913:FJI720913 FTD720913:FTE720913 GCZ720913:GDA720913 GMV720913:GMW720913 GWR720913:GWS720913 HGN720913:HGO720913 HQJ720913:HQK720913 IAF720913:IAG720913 IKB720913:IKC720913 ITX720913:ITY720913 JDT720913:JDU720913 JNP720913:JNQ720913 JXL720913:JXM720913 KHH720913:KHI720913 KRD720913:KRE720913 LAZ720913:LBA720913 LKV720913:LKW720913 LUR720913:LUS720913 MEN720913:MEO720913 MOJ720913:MOK720913 MYF720913:MYG720913 NIB720913:NIC720913 NRX720913:NRY720913 OBT720913:OBU720913 OLP720913:OLQ720913 OVL720913:OVM720913 PFH720913:PFI720913 PPD720913:PPE720913 PYZ720913:PZA720913 QIV720913:QIW720913 QSR720913:QSS720913 RCN720913:RCO720913 RMJ720913:RMK720913 RWF720913:RWG720913 SGB720913:SGC720913 SPX720913:SPY720913 SZT720913:SZU720913 TJP720913:TJQ720913 TTL720913:TTM720913 UDH720913:UDI720913 UND720913:UNE720913 UWZ720913:UXA720913 VGV720913:VGW720913 VQR720913:VQS720913 WAN720913:WAO720913 WKJ720913:WKK720913 WUF720913:WUG720913 HT786449:HU786449 RP786449:RQ786449 ABL786449:ABM786449 ALH786449:ALI786449 AVD786449:AVE786449 BEZ786449:BFA786449 BOV786449:BOW786449 BYR786449:BYS786449 CIN786449:CIO786449 CSJ786449:CSK786449 DCF786449:DCG786449 DMB786449:DMC786449 DVX786449:DVY786449 EFT786449:EFU786449 EPP786449:EPQ786449 EZL786449:EZM786449 FJH786449:FJI786449 FTD786449:FTE786449 GCZ786449:GDA786449 GMV786449:GMW786449 GWR786449:GWS786449 HGN786449:HGO786449 HQJ786449:HQK786449 IAF786449:IAG786449 IKB786449:IKC786449 ITX786449:ITY786449 JDT786449:JDU786449 JNP786449:JNQ786449 JXL786449:JXM786449 KHH786449:KHI786449 KRD786449:KRE786449 LAZ786449:LBA786449 LKV786449:LKW786449 LUR786449:LUS786449 MEN786449:MEO786449 MOJ786449:MOK786449 MYF786449:MYG786449 NIB786449:NIC786449 NRX786449:NRY786449 OBT786449:OBU786449 OLP786449:OLQ786449 OVL786449:OVM786449 PFH786449:PFI786449 PPD786449:PPE786449 PYZ786449:PZA786449 QIV786449:QIW786449 QSR786449:QSS786449 RCN786449:RCO786449 RMJ786449:RMK786449 RWF786449:RWG786449 SGB786449:SGC786449 SPX786449:SPY786449 SZT786449:SZU786449 TJP786449:TJQ786449 TTL786449:TTM786449 UDH786449:UDI786449 UND786449:UNE786449 UWZ786449:UXA786449 VGV786449:VGW786449 VQR786449:VQS786449 WAN786449:WAO786449 WKJ786449:WKK786449 WUF786449:WUG786449 HT851985:HU851985 RP851985:RQ851985 ABL851985:ABM851985 ALH851985:ALI851985 AVD851985:AVE851985 BEZ851985:BFA851985 BOV851985:BOW851985 BYR851985:BYS851985 CIN851985:CIO851985 CSJ851985:CSK851985 DCF851985:DCG851985 DMB851985:DMC851985 DVX851985:DVY851985 EFT851985:EFU851985 EPP851985:EPQ851985 EZL851985:EZM851985 FJH851985:FJI851985 FTD851985:FTE851985 GCZ851985:GDA851985 GMV851985:GMW851985 GWR851985:GWS851985 HGN851985:HGO851985 HQJ851985:HQK851985 IAF851985:IAG851985 IKB851985:IKC851985 ITX851985:ITY851985 JDT851985:JDU851985 JNP851985:JNQ851985 JXL851985:JXM851985 KHH851985:KHI851985 KRD851985:KRE851985 LAZ851985:LBA851985 LKV851985:LKW851985 LUR851985:LUS851985 MEN851985:MEO851985 MOJ851985:MOK851985 MYF851985:MYG851985 NIB851985:NIC851985 NRX851985:NRY851985 OBT851985:OBU851985 OLP851985:OLQ851985 OVL851985:OVM851985 PFH851985:PFI851985 PPD851985:PPE851985 PYZ851985:PZA851985 QIV851985:QIW851985 QSR851985:QSS851985 RCN851985:RCO851985 RMJ851985:RMK851985 RWF851985:RWG851985 SGB851985:SGC851985 SPX851985:SPY851985 SZT851985:SZU851985 TJP851985:TJQ851985 TTL851985:TTM851985 UDH851985:UDI851985 UND851985:UNE851985 UWZ851985:UXA851985 VGV851985:VGW851985 VQR851985:VQS851985 WAN851985:WAO851985 WKJ851985:WKK851985 WUF851985:WUG851985 HT917521:HU917521 RP917521:RQ917521 ABL917521:ABM917521 ALH917521:ALI917521 AVD917521:AVE917521 BEZ917521:BFA917521 BOV917521:BOW917521 BYR917521:BYS917521 CIN917521:CIO917521 CSJ917521:CSK917521 DCF917521:DCG917521 DMB917521:DMC917521 DVX917521:DVY917521 EFT917521:EFU917521 EPP917521:EPQ917521 EZL917521:EZM917521 FJH917521:FJI917521 FTD917521:FTE917521 GCZ917521:GDA917521 GMV917521:GMW917521 GWR917521:GWS917521 HGN917521:HGO917521 HQJ917521:HQK917521 IAF917521:IAG917521 IKB917521:IKC917521 ITX917521:ITY917521 JDT917521:JDU917521 JNP917521:JNQ917521 JXL917521:JXM917521 KHH917521:KHI917521 KRD917521:KRE917521 LAZ917521:LBA917521 LKV917521:LKW917521 LUR917521:LUS917521 MEN917521:MEO917521 MOJ917521:MOK917521 MYF917521:MYG917521 NIB917521:NIC917521 NRX917521:NRY917521 OBT917521:OBU917521 OLP917521:OLQ917521 OVL917521:OVM917521 PFH917521:PFI917521 PPD917521:PPE917521 PYZ917521:PZA917521 QIV917521:QIW917521 QSR917521:QSS917521 RCN917521:RCO917521 RMJ917521:RMK917521 RWF917521:RWG917521 SGB917521:SGC917521 SPX917521:SPY917521 SZT917521:SZU917521 TJP917521:TJQ917521 TTL917521:TTM917521 UDH917521:UDI917521 UND917521:UNE917521 UWZ917521:UXA917521 VGV917521:VGW917521 VQR917521:VQS917521 WAN917521:WAO917521 WKJ917521:WKK917521 WUF917521:WUG917521 HT983057:HU983057 RP983057:RQ983057 ABL983057:ABM983057 ALH983057:ALI983057 AVD983057:AVE983057 BEZ983057:BFA983057 BOV983057:BOW983057 BYR983057:BYS983057 CIN983057:CIO983057 CSJ983057:CSK983057 DCF983057:DCG983057 DMB983057:DMC983057 DVX983057:DVY983057 EFT983057:EFU983057 EPP983057:EPQ983057 EZL983057:EZM983057 FJH983057:FJI983057 FTD983057:FTE983057 GCZ983057:GDA983057 GMV983057:GMW983057 GWR983057:GWS983057 HGN983057:HGO983057 HQJ983057:HQK983057 IAF983057:IAG983057 IKB983057:IKC983057 ITX983057:ITY983057 JDT983057:JDU983057 JNP983057:JNQ983057 JXL983057:JXM983057 KHH983057:KHI983057 KRD983057:KRE983057 LAZ983057:LBA983057 LKV983057:LKW983057 LUR983057:LUS983057 MEN983057:MEO983057 MOJ983057:MOK983057 MYF983057:MYG983057 NIB983057:NIC983057 NRX983057:NRY983057 OBT983057:OBU983057 OLP983057:OLQ983057 OVL983057:OVM983057 PFH983057:PFI983057 PPD983057:PPE983057 PYZ983057:PZA983057 QIV983057:QIW983057 QSR983057:QSS983057 RCN983057:RCO983057 RMJ983057:RMK983057 RWF983057:RWG983057 SGB983057:SGC983057 SPX983057:SPY983057 SZT983057:SZU983057 TJP983057:TJQ983057 TTL983057:TTM983057 UDH983057:UDI983057 UND983057:UNE983057 UWZ983057:UXA983057 VGV983057:VGW983057 VQR983057:VQS983057 WAN983057:WAO983057 WKJ983057:WKK983057 WUF983057:WUG983057 HW65553:HX65553 RS65553:RT65553 ABO65553:ABP65553 ALK65553:ALL65553 AVG65553:AVH65553 BFC65553:BFD65553 BOY65553:BOZ65553 BYU65553:BYV65553 CIQ65553:CIR65553 CSM65553:CSN65553 DCI65553:DCJ65553 DME65553:DMF65553 DWA65553:DWB65553 EFW65553:EFX65553 EPS65553:EPT65553 EZO65553:EZP65553 FJK65553:FJL65553 FTG65553:FTH65553 GDC65553:GDD65553 GMY65553:GMZ65553 GWU65553:GWV65553 HGQ65553:HGR65553 HQM65553:HQN65553 IAI65553:IAJ65553 IKE65553:IKF65553 IUA65553:IUB65553 JDW65553:JDX65553 JNS65553:JNT65553 JXO65553:JXP65553 KHK65553:KHL65553 KRG65553:KRH65553 LBC65553:LBD65553 LKY65553:LKZ65553 LUU65553:LUV65553 MEQ65553:MER65553 MOM65553:MON65553 MYI65553:MYJ65553 NIE65553:NIF65553 NSA65553:NSB65553 OBW65553:OBX65553 OLS65553:OLT65553 OVO65553:OVP65553 PFK65553:PFL65553 PPG65553:PPH65553 PZC65553:PZD65553 QIY65553:QIZ65553 QSU65553:QSV65553 RCQ65553:RCR65553 RMM65553:RMN65553 RWI65553:RWJ65553 SGE65553:SGF65553 SQA65553:SQB65553 SZW65553:SZX65553 TJS65553:TJT65553 TTO65553:TTP65553 UDK65553:UDL65553 UNG65553:UNH65553 UXC65553:UXD65553 VGY65553:VGZ65553 VQU65553:VQV65553 WAQ65553:WAR65553 WKM65553:WKN65553 WUI65553:WUJ65553 HW131089:HX131089 RS131089:RT131089 ABO131089:ABP131089 ALK131089:ALL131089 AVG131089:AVH131089 BFC131089:BFD131089 BOY131089:BOZ131089 BYU131089:BYV131089 CIQ131089:CIR131089 CSM131089:CSN131089 DCI131089:DCJ131089 DME131089:DMF131089 DWA131089:DWB131089 EFW131089:EFX131089 EPS131089:EPT131089 EZO131089:EZP131089 FJK131089:FJL131089 FTG131089:FTH131089 GDC131089:GDD131089 GMY131089:GMZ131089 GWU131089:GWV131089 HGQ131089:HGR131089 HQM131089:HQN131089 IAI131089:IAJ131089 IKE131089:IKF131089 IUA131089:IUB131089 JDW131089:JDX131089 JNS131089:JNT131089 JXO131089:JXP131089 KHK131089:KHL131089 KRG131089:KRH131089 LBC131089:LBD131089 LKY131089:LKZ131089 LUU131089:LUV131089 MEQ131089:MER131089 MOM131089:MON131089 MYI131089:MYJ131089 NIE131089:NIF131089 NSA131089:NSB131089 OBW131089:OBX131089 OLS131089:OLT131089 OVO131089:OVP131089 PFK131089:PFL131089 PPG131089:PPH131089 PZC131089:PZD131089 QIY131089:QIZ131089 QSU131089:QSV131089 RCQ131089:RCR131089 RMM131089:RMN131089 RWI131089:RWJ131089 SGE131089:SGF131089 SQA131089:SQB131089 SZW131089:SZX131089 TJS131089:TJT131089 TTO131089:TTP131089 UDK131089:UDL131089 UNG131089:UNH131089 UXC131089:UXD131089 VGY131089:VGZ131089 VQU131089:VQV131089 WAQ131089:WAR131089 WKM131089:WKN131089 WUI131089:WUJ131089 HW196625:HX196625 RS196625:RT196625 ABO196625:ABP196625 ALK196625:ALL196625 AVG196625:AVH196625 BFC196625:BFD196625 BOY196625:BOZ196625 BYU196625:BYV196625 CIQ196625:CIR196625 CSM196625:CSN196625 DCI196625:DCJ196625 DME196625:DMF196625 DWA196625:DWB196625 EFW196625:EFX196625 EPS196625:EPT196625 EZO196625:EZP196625 FJK196625:FJL196625 FTG196625:FTH196625 GDC196625:GDD196625 GMY196625:GMZ196625 GWU196625:GWV196625 HGQ196625:HGR196625 HQM196625:HQN196625 IAI196625:IAJ196625 IKE196625:IKF196625 IUA196625:IUB196625 JDW196625:JDX196625 JNS196625:JNT196625 JXO196625:JXP196625 KHK196625:KHL196625 KRG196625:KRH196625 LBC196625:LBD196625 LKY196625:LKZ196625 LUU196625:LUV196625 MEQ196625:MER196625 MOM196625:MON196625 MYI196625:MYJ196625 NIE196625:NIF196625 NSA196625:NSB196625 OBW196625:OBX196625 OLS196625:OLT196625 OVO196625:OVP196625 PFK196625:PFL196625 PPG196625:PPH196625 PZC196625:PZD196625 QIY196625:QIZ196625 QSU196625:QSV196625 RCQ196625:RCR196625 RMM196625:RMN196625 RWI196625:RWJ196625 SGE196625:SGF196625 SQA196625:SQB196625 SZW196625:SZX196625 TJS196625:TJT196625 TTO196625:TTP196625 UDK196625:UDL196625 UNG196625:UNH196625 UXC196625:UXD196625 VGY196625:VGZ196625 VQU196625:VQV196625 WAQ196625:WAR196625 WKM196625:WKN196625 WUI196625:WUJ196625 HW262161:HX262161 RS262161:RT262161 ABO262161:ABP262161 ALK262161:ALL262161 AVG262161:AVH262161 BFC262161:BFD262161 BOY262161:BOZ262161 BYU262161:BYV262161 CIQ262161:CIR262161 CSM262161:CSN262161 DCI262161:DCJ262161 DME262161:DMF262161 DWA262161:DWB262161 EFW262161:EFX262161 EPS262161:EPT262161 EZO262161:EZP262161 FJK262161:FJL262161 FTG262161:FTH262161 GDC262161:GDD262161 GMY262161:GMZ262161 GWU262161:GWV262161 HGQ262161:HGR262161 HQM262161:HQN262161 IAI262161:IAJ262161 IKE262161:IKF262161 IUA262161:IUB262161 JDW262161:JDX262161 JNS262161:JNT262161 JXO262161:JXP262161 KHK262161:KHL262161 KRG262161:KRH262161 LBC262161:LBD262161 LKY262161:LKZ262161 LUU262161:LUV262161 MEQ262161:MER262161 MOM262161:MON262161 MYI262161:MYJ262161 NIE262161:NIF262161 NSA262161:NSB262161 OBW262161:OBX262161 OLS262161:OLT262161 OVO262161:OVP262161 PFK262161:PFL262161 PPG262161:PPH262161 PZC262161:PZD262161 QIY262161:QIZ262161 QSU262161:QSV262161 RCQ262161:RCR262161 RMM262161:RMN262161 RWI262161:RWJ262161 SGE262161:SGF262161 SQA262161:SQB262161 SZW262161:SZX262161 TJS262161:TJT262161 TTO262161:TTP262161 UDK262161:UDL262161 UNG262161:UNH262161 UXC262161:UXD262161 VGY262161:VGZ262161 VQU262161:VQV262161 WAQ262161:WAR262161 WKM262161:WKN262161 WUI262161:WUJ262161 HW327697:HX327697 RS327697:RT327697 ABO327697:ABP327697 ALK327697:ALL327697 AVG327697:AVH327697 BFC327697:BFD327697 BOY327697:BOZ327697 BYU327697:BYV327697 CIQ327697:CIR327697 CSM327697:CSN327697 DCI327697:DCJ327697 DME327697:DMF327697 DWA327697:DWB327697 EFW327697:EFX327697 EPS327697:EPT327697 EZO327697:EZP327697 FJK327697:FJL327697 FTG327697:FTH327697 GDC327697:GDD327697 GMY327697:GMZ327697 GWU327697:GWV327697 HGQ327697:HGR327697 HQM327697:HQN327697 IAI327697:IAJ327697 IKE327697:IKF327697 IUA327697:IUB327697 JDW327697:JDX327697 JNS327697:JNT327697 JXO327697:JXP327697 KHK327697:KHL327697 KRG327697:KRH327697 LBC327697:LBD327697 LKY327697:LKZ327697 LUU327697:LUV327697 MEQ327697:MER327697 MOM327697:MON327697 MYI327697:MYJ327697 NIE327697:NIF327697 NSA327697:NSB327697 OBW327697:OBX327697 OLS327697:OLT327697 OVO327697:OVP327697 PFK327697:PFL327697 PPG327697:PPH327697 PZC327697:PZD327697 QIY327697:QIZ327697 QSU327697:QSV327697 RCQ327697:RCR327697 RMM327697:RMN327697 RWI327697:RWJ327697 SGE327697:SGF327697 SQA327697:SQB327697 SZW327697:SZX327697 TJS327697:TJT327697 TTO327697:TTP327697 UDK327697:UDL327697 UNG327697:UNH327697 UXC327697:UXD327697 VGY327697:VGZ327697 VQU327697:VQV327697 WAQ327697:WAR327697 WKM327697:WKN327697 WUI327697:WUJ327697 HW393233:HX393233 RS393233:RT393233 ABO393233:ABP393233 ALK393233:ALL393233 AVG393233:AVH393233 BFC393233:BFD393233 BOY393233:BOZ393233 BYU393233:BYV393233 CIQ393233:CIR393233 CSM393233:CSN393233 DCI393233:DCJ393233 DME393233:DMF393233 DWA393233:DWB393233 EFW393233:EFX393233 EPS393233:EPT393233 EZO393233:EZP393233 FJK393233:FJL393233 FTG393233:FTH393233 GDC393233:GDD393233 GMY393233:GMZ393233 GWU393233:GWV393233 HGQ393233:HGR393233 HQM393233:HQN393233 IAI393233:IAJ393233 IKE393233:IKF393233 IUA393233:IUB393233 JDW393233:JDX393233 JNS393233:JNT393233 JXO393233:JXP393233 KHK393233:KHL393233 KRG393233:KRH393233 LBC393233:LBD393233 LKY393233:LKZ393233 LUU393233:LUV393233 MEQ393233:MER393233 MOM393233:MON393233 MYI393233:MYJ393233 NIE393233:NIF393233 NSA393233:NSB393233 OBW393233:OBX393233 OLS393233:OLT393233 OVO393233:OVP393233 PFK393233:PFL393233 PPG393233:PPH393233 PZC393233:PZD393233 QIY393233:QIZ393233 QSU393233:QSV393233 RCQ393233:RCR393233 RMM393233:RMN393233 RWI393233:RWJ393233 SGE393233:SGF393233 SQA393233:SQB393233 SZW393233:SZX393233 TJS393233:TJT393233 TTO393233:TTP393233 UDK393233:UDL393233 UNG393233:UNH393233 UXC393233:UXD393233 VGY393233:VGZ393233 VQU393233:VQV393233 WAQ393233:WAR393233 WKM393233:WKN393233 WUI393233:WUJ393233 HW458769:HX458769 RS458769:RT458769 ABO458769:ABP458769 ALK458769:ALL458769 AVG458769:AVH458769 BFC458769:BFD458769 BOY458769:BOZ458769 BYU458769:BYV458769 CIQ458769:CIR458769 CSM458769:CSN458769 DCI458769:DCJ458769 DME458769:DMF458769 DWA458769:DWB458769 EFW458769:EFX458769 EPS458769:EPT458769 EZO458769:EZP458769 FJK458769:FJL458769 FTG458769:FTH458769 GDC458769:GDD458769 GMY458769:GMZ458769 GWU458769:GWV458769 HGQ458769:HGR458769 HQM458769:HQN458769 IAI458769:IAJ458769 IKE458769:IKF458769 IUA458769:IUB458769 JDW458769:JDX458769 JNS458769:JNT458769 JXO458769:JXP458769 KHK458769:KHL458769 KRG458769:KRH458769 LBC458769:LBD458769 LKY458769:LKZ458769 LUU458769:LUV458769 MEQ458769:MER458769 MOM458769:MON458769 MYI458769:MYJ458769 NIE458769:NIF458769 NSA458769:NSB458769 OBW458769:OBX458769 OLS458769:OLT458769 OVO458769:OVP458769 PFK458769:PFL458769 PPG458769:PPH458769 PZC458769:PZD458769 QIY458769:QIZ458769 QSU458769:QSV458769 RCQ458769:RCR458769 RMM458769:RMN458769 RWI458769:RWJ458769 SGE458769:SGF458769 SQA458769:SQB458769 SZW458769:SZX458769 TJS458769:TJT458769 TTO458769:TTP458769 UDK458769:UDL458769 UNG458769:UNH458769 UXC458769:UXD458769 VGY458769:VGZ458769 VQU458769:VQV458769 WAQ458769:WAR458769 WKM458769:WKN458769 WUI458769:WUJ458769 HW524305:HX524305 RS524305:RT524305 ABO524305:ABP524305 ALK524305:ALL524305 AVG524305:AVH524305 BFC524305:BFD524305 BOY524305:BOZ524305 BYU524305:BYV524305 CIQ524305:CIR524305 CSM524305:CSN524305 DCI524305:DCJ524305 DME524305:DMF524305 DWA524305:DWB524305 EFW524305:EFX524305 EPS524305:EPT524305 EZO524305:EZP524305 FJK524305:FJL524305 FTG524305:FTH524305 GDC524305:GDD524305 GMY524305:GMZ524305 GWU524305:GWV524305 HGQ524305:HGR524305 HQM524305:HQN524305 IAI524305:IAJ524305 IKE524305:IKF524305 IUA524305:IUB524305 JDW524305:JDX524305 JNS524305:JNT524305 JXO524305:JXP524305 KHK524305:KHL524305 KRG524305:KRH524305 LBC524305:LBD524305 LKY524305:LKZ524305 LUU524305:LUV524305 MEQ524305:MER524305 MOM524305:MON524305 MYI524305:MYJ524305 NIE524305:NIF524305 NSA524305:NSB524305 OBW524305:OBX524305 OLS524305:OLT524305 OVO524305:OVP524305 PFK524305:PFL524305 PPG524305:PPH524305 PZC524305:PZD524305 QIY524305:QIZ524305 QSU524305:QSV524305 RCQ524305:RCR524305 RMM524305:RMN524305 RWI524305:RWJ524305 SGE524305:SGF524305 SQA524305:SQB524305 SZW524305:SZX524305 TJS524305:TJT524305 TTO524305:TTP524305 UDK524305:UDL524305 UNG524305:UNH524305 UXC524305:UXD524305 VGY524305:VGZ524305 VQU524305:VQV524305 WAQ524305:WAR524305 WKM524305:WKN524305 WUI524305:WUJ524305 HW589841:HX589841 RS589841:RT589841 ABO589841:ABP589841 ALK589841:ALL589841 AVG589841:AVH589841 BFC589841:BFD589841 BOY589841:BOZ589841 BYU589841:BYV589841 CIQ589841:CIR589841 CSM589841:CSN589841 DCI589841:DCJ589841 DME589841:DMF589841 DWA589841:DWB589841 EFW589841:EFX589841 EPS589841:EPT589841 EZO589841:EZP589841 FJK589841:FJL589841 FTG589841:FTH589841 GDC589841:GDD589841 GMY589841:GMZ589841 GWU589841:GWV589841 HGQ589841:HGR589841 HQM589841:HQN589841 IAI589841:IAJ589841 IKE589841:IKF589841 IUA589841:IUB589841 JDW589841:JDX589841 JNS589841:JNT589841 JXO589841:JXP589841 KHK589841:KHL589841 KRG589841:KRH589841 LBC589841:LBD589841 LKY589841:LKZ589841 LUU589841:LUV589841 MEQ589841:MER589841 MOM589841:MON589841 MYI589841:MYJ589841 NIE589841:NIF589841 NSA589841:NSB589841 OBW589841:OBX589841 OLS589841:OLT589841 OVO589841:OVP589841 PFK589841:PFL589841 PPG589841:PPH589841 PZC589841:PZD589841 QIY589841:QIZ589841 QSU589841:QSV589841 RCQ589841:RCR589841 RMM589841:RMN589841 RWI589841:RWJ589841 SGE589841:SGF589841 SQA589841:SQB589841 SZW589841:SZX589841 TJS589841:TJT589841 TTO589841:TTP589841 UDK589841:UDL589841 UNG589841:UNH589841 UXC589841:UXD589841 VGY589841:VGZ589841 VQU589841:VQV589841 WAQ589841:WAR589841 WKM589841:WKN589841 WUI589841:WUJ589841 HW655377:HX655377 RS655377:RT655377 ABO655377:ABP655377 ALK655377:ALL655377 AVG655377:AVH655377 BFC655377:BFD655377 BOY655377:BOZ655377 BYU655377:BYV655377 CIQ655377:CIR655377 CSM655377:CSN655377 DCI655377:DCJ655377 DME655377:DMF655377 DWA655377:DWB655377 EFW655377:EFX655377 EPS655377:EPT655377 EZO655377:EZP655377 FJK655377:FJL655377 FTG655377:FTH655377 GDC655377:GDD655377 GMY655377:GMZ655377 GWU655377:GWV655377 HGQ655377:HGR655377 HQM655377:HQN655377 IAI655377:IAJ655377 IKE655377:IKF655377 IUA655377:IUB655377 JDW655377:JDX655377 JNS655377:JNT655377 JXO655377:JXP655377 KHK655377:KHL655377 KRG655377:KRH655377 LBC655377:LBD655377 LKY655377:LKZ655377 LUU655377:LUV655377 MEQ655377:MER655377 MOM655377:MON655377 MYI655377:MYJ655377 NIE655377:NIF655377 NSA655377:NSB655377 OBW655377:OBX655377 OLS655377:OLT655377 OVO655377:OVP655377 PFK655377:PFL655377 PPG655377:PPH655377 PZC655377:PZD655377 QIY655377:QIZ655377 QSU655377:QSV655377 RCQ655377:RCR655377 RMM655377:RMN655377 RWI655377:RWJ655377 SGE655377:SGF655377 SQA655377:SQB655377 SZW655377:SZX655377 TJS655377:TJT655377 TTO655377:TTP655377 UDK655377:UDL655377 UNG655377:UNH655377 UXC655377:UXD655377 VGY655377:VGZ655377 VQU655377:VQV655377 WAQ655377:WAR655377 WKM655377:WKN655377 WUI655377:WUJ655377 HW720913:HX720913 RS720913:RT720913 ABO720913:ABP720913 ALK720913:ALL720913 AVG720913:AVH720913 BFC720913:BFD720913 BOY720913:BOZ720913 BYU720913:BYV720913 CIQ720913:CIR720913 CSM720913:CSN720913 DCI720913:DCJ720913 DME720913:DMF720913 DWA720913:DWB720913 EFW720913:EFX720913 EPS720913:EPT720913 EZO720913:EZP720913 FJK720913:FJL720913 FTG720913:FTH720913 GDC720913:GDD720913 GMY720913:GMZ720913 GWU720913:GWV720913 HGQ720913:HGR720913 HQM720913:HQN720913 IAI720913:IAJ720913 IKE720913:IKF720913 IUA720913:IUB720913 JDW720913:JDX720913 JNS720913:JNT720913 JXO720913:JXP720913 KHK720913:KHL720913 KRG720913:KRH720913 LBC720913:LBD720913 LKY720913:LKZ720913 LUU720913:LUV720913 MEQ720913:MER720913 MOM720913:MON720913 MYI720913:MYJ720913 NIE720913:NIF720913 NSA720913:NSB720913 OBW720913:OBX720913 OLS720913:OLT720913 OVO720913:OVP720913 PFK720913:PFL720913 PPG720913:PPH720913 PZC720913:PZD720913 QIY720913:QIZ720913 QSU720913:QSV720913 RCQ720913:RCR720913 RMM720913:RMN720913 RWI720913:RWJ720913 SGE720913:SGF720913 SQA720913:SQB720913 SZW720913:SZX720913 TJS720913:TJT720913 TTO720913:TTP720913 UDK720913:UDL720913 UNG720913:UNH720913 UXC720913:UXD720913 VGY720913:VGZ720913 VQU720913:VQV720913 WAQ720913:WAR720913 WKM720913:WKN720913 WUI720913:WUJ720913 HW786449:HX786449 RS786449:RT786449 ABO786449:ABP786449 ALK786449:ALL786449 AVG786449:AVH786449 BFC786449:BFD786449 BOY786449:BOZ786449 BYU786449:BYV786449 CIQ786449:CIR786449 CSM786449:CSN786449 DCI786449:DCJ786449 DME786449:DMF786449 DWA786449:DWB786449 EFW786449:EFX786449 EPS786449:EPT786449 EZO786449:EZP786449 FJK786449:FJL786449 FTG786449:FTH786449 GDC786449:GDD786449 GMY786449:GMZ786449 GWU786449:GWV786449 HGQ786449:HGR786449 HQM786449:HQN786449 IAI786449:IAJ786449 IKE786449:IKF786449 IUA786449:IUB786449 JDW786449:JDX786449 JNS786449:JNT786449 JXO786449:JXP786449 KHK786449:KHL786449 KRG786449:KRH786449 LBC786449:LBD786449 LKY786449:LKZ786449 LUU786449:LUV786449 MEQ786449:MER786449 MOM786449:MON786449 MYI786449:MYJ786449 NIE786449:NIF786449 NSA786449:NSB786449 OBW786449:OBX786449 OLS786449:OLT786449 OVO786449:OVP786449 PFK786449:PFL786449 PPG786449:PPH786449 PZC786449:PZD786449 QIY786449:QIZ786449 QSU786449:QSV786449 RCQ786449:RCR786449 RMM786449:RMN786449 RWI786449:RWJ786449 SGE786449:SGF786449 SQA786449:SQB786449 SZW786449:SZX786449 TJS786449:TJT786449 TTO786449:TTP786449 UDK786449:UDL786449 UNG786449:UNH786449 UXC786449:UXD786449 VGY786449:VGZ786449 VQU786449:VQV786449 WAQ786449:WAR786449 WKM786449:WKN786449 WUI786449:WUJ786449 HW851985:HX851985 RS851985:RT851985 ABO851985:ABP851985 ALK851985:ALL851985 AVG851985:AVH851985 BFC851985:BFD851985 BOY851985:BOZ851985 BYU851985:BYV851985 CIQ851985:CIR851985 CSM851985:CSN851985 DCI851985:DCJ851985 DME851985:DMF851985 DWA851985:DWB851985 EFW851985:EFX851985 EPS851985:EPT851985 EZO851985:EZP851985 FJK851985:FJL851985 FTG851985:FTH851985 GDC851985:GDD851985 GMY851985:GMZ851985 GWU851985:GWV851985 HGQ851985:HGR851985 HQM851985:HQN851985 IAI851985:IAJ851985 IKE851985:IKF851985 IUA851985:IUB851985 JDW851985:JDX851985 JNS851985:JNT851985 JXO851985:JXP851985 KHK851985:KHL851985 KRG851985:KRH851985 LBC851985:LBD851985 LKY851985:LKZ851985 LUU851985:LUV851985 MEQ851985:MER851985 MOM851985:MON851985 MYI851985:MYJ851985 NIE851985:NIF851985 NSA851985:NSB851985 OBW851985:OBX851985 OLS851985:OLT851985 OVO851985:OVP851985 PFK851985:PFL851985 PPG851985:PPH851985 PZC851985:PZD851985 QIY851985:QIZ851985 QSU851985:QSV851985 RCQ851985:RCR851985 RMM851985:RMN851985 RWI851985:RWJ851985 SGE851985:SGF851985 SQA851985:SQB851985 SZW851985:SZX851985 TJS851985:TJT851985 TTO851985:TTP851985 UDK851985:UDL851985 UNG851985:UNH851985 UXC851985:UXD851985 VGY851985:VGZ851985 VQU851985:VQV851985 WAQ851985:WAR851985 WKM851985:WKN851985 WUI851985:WUJ851985 HW917521:HX917521 RS917521:RT917521 ABO917521:ABP917521 ALK917521:ALL917521 AVG917521:AVH917521 BFC917521:BFD917521 BOY917521:BOZ917521 BYU917521:BYV917521 CIQ917521:CIR917521 CSM917521:CSN917521 DCI917521:DCJ917521 DME917521:DMF917521 DWA917521:DWB917521 EFW917521:EFX917521 EPS917521:EPT917521 EZO917521:EZP917521 FJK917521:FJL917521 FTG917521:FTH917521 GDC917521:GDD917521 GMY917521:GMZ917521 GWU917521:GWV917521 HGQ917521:HGR917521 HQM917521:HQN917521 IAI917521:IAJ917521 IKE917521:IKF917521 IUA917521:IUB917521 JDW917521:JDX917521 JNS917521:JNT917521 JXO917521:JXP917521 KHK917521:KHL917521 KRG917521:KRH917521 LBC917521:LBD917521 LKY917521:LKZ917521 LUU917521:LUV917521 MEQ917521:MER917521 MOM917521:MON917521 MYI917521:MYJ917521 NIE917521:NIF917521 NSA917521:NSB917521 OBW917521:OBX917521 OLS917521:OLT917521 OVO917521:OVP917521 PFK917521:PFL917521 PPG917521:PPH917521 PZC917521:PZD917521 QIY917521:QIZ917521 QSU917521:QSV917521 RCQ917521:RCR917521 RMM917521:RMN917521 RWI917521:RWJ917521 SGE917521:SGF917521 SQA917521:SQB917521 SZW917521:SZX917521 TJS917521:TJT917521 TTO917521:TTP917521 UDK917521:UDL917521 UNG917521:UNH917521 UXC917521:UXD917521 VGY917521:VGZ917521 VQU917521:VQV917521 WAQ917521:WAR917521 WKM917521:WKN917521 WUI917521:WUJ917521 HW983057:HX983057 RS983057:RT983057 ABO983057:ABP983057 ALK983057:ALL983057 AVG983057:AVH983057 BFC983057:BFD983057 BOY983057:BOZ983057 BYU983057:BYV983057 CIQ983057:CIR983057 CSM983057:CSN983057 DCI983057:DCJ983057 DME983057:DMF983057 DWA983057:DWB983057 EFW983057:EFX983057 EPS983057:EPT983057 EZO983057:EZP983057 FJK983057:FJL983057 FTG983057:FTH983057 GDC983057:GDD983057 GMY983057:GMZ983057 GWU983057:GWV983057 HGQ983057:HGR983057 HQM983057:HQN983057 IAI983057:IAJ983057 IKE983057:IKF983057 IUA983057:IUB983057 JDW983057:JDX983057 JNS983057:JNT983057 JXO983057:JXP983057 KHK983057:KHL983057 KRG983057:KRH983057 LBC983057:LBD983057 LKY983057:LKZ983057 LUU983057:LUV983057 MEQ983057:MER983057 MOM983057:MON983057 MYI983057:MYJ983057 NIE983057:NIF983057 NSA983057:NSB983057 OBW983057:OBX983057 OLS983057:OLT983057 OVO983057:OVP983057 PFK983057:PFL983057 PPG983057:PPH983057 PZC983057:PZD983057 QIY983057:QIZ983057 QSU983057:QSV983057 RCQ983057:RCR983057 RMM983057:RMN983057 RWI983057:RWJ983057 SGE983057:SGF983057 SQA983057:SQB983057 SZW983057:SZX983057 TJS983057:TJT983057 TTO983057:TTP983057 UDK983057:UDL983057 UNG983057:UNH983057 UXC983057:UXD983057 VGY983057:VGZ983057 VQU983057:VQV983057 WAQ983057:WAR983057 WKM983057:WKN983057 WUI983057:WUJ983057 HZ65553:IA65553 RV65553:RW65553 ABR65553:ABS65553 ALN65553:ALO65553 AVJ65553:AVK65553 BFF65553:BFG65553 BPB65553:BPC65553 BYX65553:BYY65553 CIT65553:CIU65553 CSP65553:CSQ65553 DCL65553:DCM65553 DMH65553:DMI65553 DWD65553:DWE65553 EFZ65553:EGA65553 EPV65553:EPW65553 EZR65553:EZS65553 FJN65553:FJO65553 FTJ65553:FTK65553 GDF65553:GDG65553 GNB65553:GNC65553 GWX65553:GWY65553 HGT65553:HGU65553 HQP65553:HQQ65553 IAL65553:IAM65553 IKH65553:IKI65553 IUD65553:IUE65553 JDZ65553:JEA65553 JNV65553:JNW65553 JXR65553:JXS65553 KHN65553:KHO65553 KRJ65553:KRK65553 LBF65553:LBG65553 LLB65553:LLC65553 LUX65553:LUY65553 MET65553:MEU65553 MOP65553:MOQ65553 MYL65553:MYM65553 NIH65553:NII65553 NSD65553:NSE65553 OBZ65553:OCA65553 OLV65553:OLW65553 OVR65553:OVS65553 PFN65553:PFO65553 PPJ65553:PPK65553 PZF65553:PZG65553 QJB65553:QJC65553 QSX65553:QSY65553 RCT65553:RCU65553 RMP65553:RMQ65553 RWL65553:RWM65553 SGH65553:SGI65553 SQD65553:SQE65553 SZZ65553:TAA65553 TJV65553:TJW65553 TTR65553:TTS65553 UDN65553:UDO65553 UNJ65553:UNK65553 UXF65553:UXG65553 VHB65553:VHC65553 VQX65553:VQY65553 WAT65553:WAU65553 WKP65553:WKQ65553 WUL65553:WUM65553 HZ131089:IA131089 RV131089:RW131089 ABR131089:ABS131089 ALN131089:ALO131089 AVJ131089:AVK131089 BFF131089:BFG131089 BPB131089:BPC131089 BYX131089:BYY131089 CIT131089:CIU131089 CSP131089:CSQ131089 DCL131089:DCM131089 DMH131089:DMI131089 DWD131089:DWE131089 EFZ131089:EGA131089 EPV131089:EPW131089 EZR131089:EZS131089 FJN131089:FJO131089 FTJ131089:FTK131089 GDF131089:GDG131089 GNB131089:GNC131089 GWX131089:GWY131089 HGT131089:HGU131089 HQP131089:HQQ131089 IAL131089:IAM131089 IKH131089:IKI131089 IUD131089:IUE131089 JDZ131089:JEA131089 JNV131089:JNW131089 JXR131089:JXS131089 KHN131089:KHO131089 KRJ131089:KRK131089 LBF131089:LBG131089 LLB131089:LLC131089 LUX131089:LUY131089 MET131089:MEU131089 MOP131089:MOQ131089 MYL131089:MYM131089 NIH131089:NII131089 NSD131089:NSE131089 OBZ131089:OCA131089 OLV131089:OLW131089 OVR131089:OVS131089 PFN131089:PFO131089 PPJ131089:PPK131089 PZF131089:PZG131089 QJB131089:QJC131089 QSX131089:QSY131089 RCT131089:RCU131089 RMP131089:RMQ131089 RWL131089:RWM131089 SGH131089:SGI131089 SQD131089:SQE131089 SZZ131089:TAA131089 TJV131089:TJW131089 TTR131089:TTS131089 UDN131089:UDO131089 UNJ131089:UNK131089 UXF131089:UXG131089 VHB131089:VHC131089 VQX131089:VQY131089 WAT131089:WAU131089 WKP131089:WKQ131089 WUL131089:WUM131089 HZ196625:IA196625 RV196625:RW196625 ABR196625:ABS196625 ALN196625:ALO196625 AVJ196625:AVK196625 BFF196625:BFG196625 BPB196625:BPC196625 BYX196625:BYY196625 CIT196625:CIU196625 CSP196625:CSQ196625 DCL196625:DCM196625 DMH196625:DMI196625 DWD196625:DWE196625 EFZ196625:EGA196625 EPV196625:EPW196625 EZR196625:EZS196625 FJN196625:FJO196625 FTJ196625:FTK196625 GDF196625:GDG196625 GNB196625:GNC196625 GWX196625:GWY196625 HGT196625:HGU196625 HQP196625:HQQ196625 IAL196625:IAM196625 IKH196625:IKI196625 IUD196625:IUE196625 JDZ196625:JEA196625 JNV196625:JNW196625 JXR196625:JXS196625 KHN196625:KHO196625 KRJ196625:KRK196625 LBF196625:LBG196625 LLB196625:LLC196625 LUX196625:LUY196625 MET196625:MEU196625 MOP196625:MOQ196625 MYL196625:MYM196625 NIH196625:NII196625 NSD196625:NSE196625 OBZ196625:OCA196625 OLV196625:OLW196625 OVR196625:OVS196625 PFN196625:PFO196625 PPJ196625:PPK196625 PZF196625:PZG196625 QJB196625:QJC196625 QSX196625:QSY196625 RCT196625:RCU196625 RMP196625:RMQ196625 RWL196625:RWM196625 SGH196625:SGI196625 SQD196625:SQE196625 SZZ196625:TAA196625 TJV196625:TJW196625 TTR196625:TTS196625 UDN196625:UDO196625 UNJ196625:UNK196625 UXF196625:UXG196625 VHB196625:VHC196625 VQX196625:VQY196625 WAT196625:WAU196625 WKP196625:WKQ196625 WUL196625:WUM196625 HZ262161:IA262161 RV262161:RW262161 ABR262161:ABS262161 ALN262161:ALO262161 AVJ262161:AVK262161 BFF262161:BFG262161 BPB262161:BPC262161 BYX262161:BYY262161 CIT262161:CIU262161 CSP262161:CSQ262161 DCL262161:DCM262161 DMH262161:DMI262161 DWD262161:DWE262161 EFZ262161:EGA262161 EPV262161:EPW262161 EZR262161:EZS262161 FJN262161:FJO262161 FTJ262161:FTK262161 GDF262161:GDG262161 GNB262161:GNC262161 GWX262161:GWY262161 HGT262161:HGU262161 HQP262161:HQQ262161 IAL262161:IAM262161 IKH262161:IKI262161 IUD262161:IUE262161 JDZ262161:JEA262161 JNV262161:JNW262161 JXR262161:JXS262161 KHN262161:KHO262161 KRJ262161:KRK262161 LBF262161:LBG262161 LLB262161:LLC262161 LUX262161:LUY262161 MET262161:MEU262161 MOP262161:MOQ262161 MYL262161:MYM262161 NIH262161:NII262161 NSD262161:NSE262161 OBZ262161:OCA262161 OLV262161:OLW262161 OVR262161:OVS262161 PFN262161:PFO262161 PPJ262161:PPK262161 PZF262161:PZG262161 QJB262161:QJC262161 QSX262161:QSY262161 RCT262161:RCU262161 RMP262161:RMQ262161 RWL262161:RWM262161 SGH262161:SGI262161 SQD262161:SQE262161 SZZ262161:TAA262161 TJV262161:TJW262161 TTR262161:TTS262161 UDN262161:UDO262161 UNJ262161:UNK262161 UXF262161:UXG262161 VHB262161:VHC262161 VQX262161:VQY262161 WAT262161:WAU262161 WKP262161:WKQ262161 WUL262161:WUM262161 HZ327697:IA327697 RV327697:RW327697 ABR327697:ABS327697 ALN327697:ALO327697 AVJ327697:AVK327697 BFF327697:BFG327697 BPB327697:BPC327697 BYX327697:BYY327697 CIT327697:CIU327697 CSP327697:CSQ327697 DCL327697:DCM327697 DMH327697:DMI327697 DWD327697:DWE327697 EFZ327697:EGA327697 EPV327697:EPW327697 EZR327697:EZS327697 FJN327697:FJO327697 FTJ327697:FTK327697 GDF327697:GDG327697 GNB327697:GNC327697 GWX327697:GWY327697 HGT327697:HGU327697 HQP327697:HQQ327697 IAL327697:IAM327697 IKH327697:IKI327697 IUD327697:IUE327697 JDZ327697:JEA327697 JNV327697:JNW327697 JXR327697:JXS327697 KHN327697:KHO327697 KRJ327697:KRK327697 LBF327697:LBG327697 LLB327697:LLC327697 LUX327697:LUY327697 MET327697:MEU327697 MOP327697:MOQ327697 MYL327697:MYM327697 NIH327697:NII327697 NSD327697:NSE327697 OBZ327697:OCA327697 OLV327697:OLW327697 OVR327697:OVS327697 PFN327697:PFO327697 PPJ327697:PPK327697 PZF327697:PZG327697 QJB327697:QJC327697 QSX327697:QSY327697 RCT327697:RCU327697 RMP327697:RMQ327697 RWL327697:RWM327697 SGH327697:SGI327697 SQD327697:SQE327697 SZZ327697:TAA327697 TJV327697:TJW327697 TTR327697:TTS327697 UDN327697:UDO327697 UNJ327697:UNK327697 UXF327697:UXG327697 VHB327697:VHC327697 VQX327697:VQY327697 WAT327697:WAU327697 WKP327697:WKQ327697 WUL327697:WUM327697 HZ393233:IA393233 RV393233:RW393233 ABR393233:ABS393233 ALN393233:ALO393233 AVJ393233:AVK393233 BFF393233:BFG393233 BPB393233:BPC393233 BYX393233:BYY393233 CIT393233:CIU393233 CSP393233:CSQ393233 DCL393233:DCM393233 DMH393233:DMI393233 DWD393233:DWE393233 EFZ393233:EGA393233 EPV393233:EPW393233 EZR393233:EZS393233 FJN393233:FJO393233 FTJ393233:FTK393233 GDF393233:GDG393233 GNB393233:GNC393233 GWX393233:GWY393233 HGT393233:HGU393233 HQP393233:HQQ393233 IAL393233:IAM393233 IKH393233:IKI393233 IUD393233:IUE393233 JDZ393233:JEA393233 JNV393233:JNW393233 JXR393233:JXS393233 KHN393233:KHO393233 KRJ393233:KRK393233 LBF393233:LBG393233 LLB393233:LLC393233 LUX393233:LUY393233 MET393233:MEU393233 MOP393233:MOQ393233 MYL393233:MYM393233 NIH393233:NII393233 NSD393233:NSE393233 OBZ393233:OCA393233 OLV393233:OLW393233 OVR393233:OVS393233 PFN393233:PFO393233 PPJ393233:PPK393233 PZF393233:PZG393233 QJB393233:QJC393233 QSX393233:QSY393233 RCT393233:RCU393233 RMP393233:RMQ393233 RWL393233:RWM393233 SGH393233:SGI393233 SQD393233:SQE393233 SZZ393233:TAA393233 TJV393233:TJW393233 TTR393233:TTS393233 UDN393233:UDO393233 UNJ393233:UNK393233 UXF393233:UXG393233 VHB393233:VHC393233 VQX393233:VQY393233 WAT393233:WAU393233 WKP393233:WKQ393233 WUL393233:WUM393233 HZ458769:IA458769 RV458769:RW458769 ABR458769:ABS458769 ALN458769:ALO458769 AVJ458769:AVK458769 BFF458769:BFG458769 BPB458769:BPC458769 BYX458769:BYY458769 CIT458769:CIU458769 CSP458769:CSQ458769 DCL458769:DCM458769 DMH458769:DMI458769 DWD458769:DWE458769 EFZ458769:EGA458769 EPV458769:EPW458769 EZR458769:EZS458769 FJN458769:FJO458769 FTJ458769:FTK458769 GDF458769:GDG458769 GNB458769:GNC458769 GWX458769:GWY458769 HGT458769:HGU458769 HQP458769:HQQ458769 IAL458769:IAM458769 IKH458769:IKI458769 IUD458769:IUE458769 JDZ458769:JEA458769 JNV458769:JNW458769 JXR458769:JXS458769 KHN458769:KHO458769 KRJ458769:KRK458769 LBF458769:LBG458769 LLB458769:LLC458769 LUX458769:LUY458769 MET458769:MEU458769 MOP458769:MOQ458769 MYL458769:MYM458769 NIH458769:NII458769 NSD458769:NSE458769 OBZ458769:OCA458769 OLV458769:OLW458769 OVR458769:OVS458769 PFN458769:PFO458769 PPJ458769:PPK458769 PZF458769:PZG458769 QJB458769:QJC458769 QSX458769:QSY458769 RCT458769:RCU458769 RMP458769:RMQ458769 RWL458769:RWM458769 SGH458769:SGI458769 SQD458769:SQE458769 SZZ458769:TAA458769 TJV458769:TJW458769 TTR458769:TTS458769 UDN458769:UDO458769 UNJ458769:UNK458769 UXF458769:UXG458769 VHB458769:VHC458769 VQX458769:VQY458769 WAT458769:WAU458769 WKP458769:WKQ458769 WUL458769:WUM458769 HZ524305:IA524305 RV524305:RW524305 ABR524305:ABS524305 ALN524305:ALO524305 AVJ524305:AVK524305 BFF524305:BFG524305 BPB524305:BPC524305 BYX524305:BYY524305 CIT524305:CIU524305 CSP524305:CSQ524305 DCL524305:DCM524305 DMH524305:DMI524305 DWD524305:DWE524305 EFZ524305:EGA524305 EPV524305:EPW524305 EZR524305:EZS524305 FJN524305:FJO524305 FTJ524305:FTK524305 GDF524305:GDG524305 GNB524305:GNC524305 GWX524305:GWY524305 HGT524305:HGU524305 HQP524305:HQQ524305 IAL524305:IAM524305 IKH524305:IKI524305 IUD524305:IUE524305 JDZ524305:JEA524305 JNV524305:JNW524305 JXR524305:JXS524305 KHN524305:KHO524305 KRJ524305:KRK524305 LBF524305:LBG524305 LLB524305:LLC524305 LUX524305:LUY524305 MET524305:MEU524305 MOP524305:MOQ524305 MYL524305:MYM524305 NIH524305:NII524305 NSD524305:NSE524305 OBZ524305:OCA524305 OLV524305:OLW524305 OVR524305:OVS524305 PFN524305:PFO524305 PPJ524305:PPK524305 PZF524305:PZG524305 QJB524305:QJC524305 QSX524305:QSY524305 RCT524305:RCU524305 RMP524305:RMQ524305 RWL524305:RWM524305 SGH524305:SGI524305 SQD524305:SQE524305 SZZ524305:TAA524305 TJV524305:TJW524305 TTR524305:TTS524305 UDN524305:UDO524305 UNJ524305:UNK524305 UXF524305:UXG524305 VHB524305:VHC524305 VQX524305:VQY524305 WAT524305:WAU524305 WKP524305:WKQ524305 WUL524305:WUM524305 HZ589841:IA589841 RV589841:RW589841 ABR589841:ABS589841 ALN589841:ALO589841 AVJ589841:AVK589841 BFF589841:BFG589841 BPB589841:BPC589841 BYX589841:BYY589841 CIT589841:CIU589841 CSP589841:CSQ589841 DCL589841:DCM589841 DMH589841:DMI589841 DWD589841:DWE589841 EFZ589841:EGA589841 EPV589841:EPW589841 EZR589841:EZS589841 FJN589841:FJO589841 FTJ589841:FTK589841 GDF589841:GDG589841 GNB589841:GNC589841 GWX589841:GWY589841 HGT589841:HGU589841 HQP589841:HQQ589841 IAL589841:IAM589841 IKH589841:IKI589841 IUD589841:IUE589841 JDZ589841:JEA589841 JNV589841:JNW589841 JXR589841:JXS589841 KHN589841:KHO589841 KRJ589841:KRK589841 LBF589841:LBG589841 LLB589841:LLC589841 LUX589841:LUY589841 MET589841:MEU589841 MOP589841:MOQ589841 MYL589841:MYM589841 NIH589841:NII589841 NSD589841:NSE589841 OBZ589841:OCA589841 OLV589841:OLW589841 OVR589841:OVS589841 PFN589841:PFO589841 PPJ589841:PPK589841 PZF589841:PZG589841 QJB589841:QJC589841 QSX589841:QSY589841 RCT589841:RCU589841 RMP589841:RMQ589841 RWL589841:RWM589841 SGH589841:SGI589841 SQD589841:SQE589841 SZZ589841:TAA589841 TJV589841:TJW589841 TTR589841:TTS589841 UDN589841:UDO589841 UNJ589841:UNK589841 UXF589841:UXG589841 VHB589841:VHC589841 VQX589841:VQY589841 WAT589841:WAU589841 WKP589841:WKQ589841 WUL589841:WUM589841 HZ655377:IA655377 RV655377:RW655377 ABR655377:ABS655377 ALN655377:ALO655377 AVJ655377:AVK655377 BFF655377:BFG655377 BPB655377:BPC655377 BYX655377:BYY655377 CIT655377:CIU655377 CSP655377:CSQ655377 DCL655377:DCM655377 DMH655377:DMI655377 DWD655377:DWE655377 EFZ655377:EGA655377 EPV655377:EPW655377 EZR655377:EZS655377 FJN655377:FJO655377 FTJ655377:FTK655377 GDF655377:GDG655377 GNB655377:GNC655377 GWX655377:GWY655377 HGT655377:HGU655377 HQP655377:HQQ655377 IAL655377:IAM655377 IKH655377:IKI655377 IUD655377:IUE655377 JDZ655377:JEA655377 JNV655377:JNW655377 JXR655377:JXS655377 KHN655377:KHO655377 KRJ655377:KRK655377 LBF655377:LBG655377 LLB655377:LLC655377 LUX655377:LUY655377 MET655377:MEU655377 MOP655377:MOQ655377 MYL655377:MYM655377 NIH655377:NII655377 NSD655377:NSE655377 OBZ655377:OCA655377 OLV655377:OLW655377 OVR655377:OVS655377 PFN655377:PFO655377 PPJ655377:PPK655377 PZF655377:PZG655377 QJB655377:QJC655377 QSX655377:QSY655377 RCT655377:RCU655377 RMP655377:RMQ655377 RWL655377:RWM655377 SGH655377:SGI655377 SQD655377:SQE655377 SZZ655377:TAA655377 TJV655377:TJW655377 TTR655377:TTS655377 UDN655377:UDO655377 UNJ655377:UNK655377 UXF655377:UXG655377 VHB655377:VHC655377 VQX655377:VQY655377 WAT655377:WAU655377 WKP655377:WKQ655377 WUL655377:WUM655377 HZ720913:IA720913 RV720913:RW720913 ABR720913:ABS720913 ALN720913:ALO720913 AVJ720913:AVK720913 BFF720913:BFG720913 BPB720913:BPC720913 BYX720913:BYY720913 CIT720913:CIU720913 CSP720913:CSQ720913 DCL720913:DCM720913 DMH720913:DMI720913 DWD720913:DWE720913 EFZ720913:EGA720913 EPV720913:EPW720913 EZR720913:EZS720913 FJN720913:FJO720913 FTJ720913:FTK720913 GDF720913:GDG720913 GNB720913:GNC720913 GWX720913:GWY720913 HGT720913:HGU720913 HQP720913:HQQ720913 IAL720913:IAM720913 IKH720913:IKI720913 IUD720913:IUE720913 JDZ720913:JEA720913 JNV720913:JNW720913 JXR720913:JXS720913 KHN720913:KHO720913 KRJ720913:KRK720913 LBF720913:LBG720913 LLB720913:LLC720913 LUX720913:LUY720913 MET720913:MEU720913 MOP720913:MOQ720913 MYL720913:MYM720913 NIH720913:NII720913 NSD720913:NSE720913 OBZ720913:OCA720913 OLV720913:OLW720913 OVR720913:OVS720913 PFN720913:PFO720913 PPJ720913:PPK720913 PZF720913:PZG720913 QJB720913:QJC720913 QSX720913:QSY720913 RCT720913:RCU720913 RMP720913:RMQ720913 RWL720913:RWM720913 SGH720913:SGI720913 SQD720913:SQE720913 SZZ720913:TAA720913 TJV720913:TJW720913 TTR720913:TTS720913 UDN720913:UDO720913 UNJ720913:UNK720913 UXF720913:UXG720913 VHB720913:VHC720913 VQX720913:VQY720913 WAT720913:WAU720913 WKP720913:WKQ720913 WUL720913:WUM720913 HZ786449:IA786449 RV786449:RW786449 ABR786449:ABS786449 ALN786449:ALO786449 AVJ786449:AVK786449 BFF786449:BFG786449 BPB786449:BPC786449 BYX786449:BYY786449 CIT786449:CIU786449 CSP786449:CSQ786449 DCL786449:DCM786449 DMH786449:DMI786449 DWD786449:DWE786449 EFZ786449:EGA786449 EPV786449:EPW786449 EZR786449:EZS786449 FJN786449:FJO786449 FTJ786449:FTK786449 GDF786449:GDG786449 GNB786449:GNC786449 GWX786449:GWY786449 HGT786449:HGU786449 HQP786449:HQQ786449 IAL786449:IAM786449 IKH786449:IKI786449 IUD786449:IUE786449 JDZ786449:JEA786449 JNV786449:JNW786449 JXR786449:JXS786449 KHN786449:KHO786449 KRJ786449:KRK786449 LBF786449:LBG786449 LLB786449:LLC786449 LUX786449:LUY786449 MET786449:MEU786449 MOP786449:MOQ786449 MYL786449:MYM786449 NIH786449:NII786449 NSD786449:NSE786449 OBZ786449:OCA786449 OLV786449:OLW786449 OVR786449:OVS786449 PFN786449:PFO786449 PPJ786449:PPK786449 PZF786449:PZG786449 QJB786449:QJC786449 QSX786449:QSY786449 RCT786449:RCU786449 RMP786449:RMQ786449 RWL786449:RWM786449 SGH786449:SGI786449 SQD786449:SQE786449 SZZ786449:TAA786449 TJV786449:TJW786449 TTR786449:TTS786449 UDN786449:UDO786449 UNJ786449:UNK786449 UXF786449:UXG786449 VHB786449:VHC786449 VQX786449:VQY786449 WAT786449:WAU786449 WKP786449:WKQ786449 WUL786449:WUM786449 HZ851985:IA851985 RV851985:RW851985 ABR851985:ABS851985 ALN851985:ALO851985 AVJ851985:AVK851985 BFF851985:BFG851985 BPB851985:BPC851985 BYX851985:BYY851985 CIT851985:CIU851985 CSP851985:CSQ851985 DCL851985:DCM851985 DMH851985:DMI851985 DWD851985:DWE851985 EFZ851985:EGA851985 EPV851985:EPW851985 EZR851985:EZS851985 FJN851985:FJO851985 FTJ851985:FTK851985 GDF851985:GDG851985 GNB851985:GNC851985 GWX851985:GWY851985 HGT851985:HGU851985 HQP851985:HQQ851985 IAL851985:IAM851985 IKH851985:IKI851985 IUD851985:IUE851985 JDZ851985:JEA851985 JNV851985:JNW851985 JXR851985:JXS851985 KHN851985:KHO851985 KRJ851985:KRK851985 LBF851985:LBG851985 LLB851985:LLC851985 LUX851985:LUY851985 MET851985:MEU851985 MOP851985:MOQ851985 MYL851985:MYM851985 NIH851985:NII851985 NSD851985:NSE851985 OBZ851985:OCA851985 OLV851985:OLW851985 OVR851985:OVS851985 PFN851985:PFO851985 PPJ851985:PPK851985 PZF851985:PZG851985 QJB851985:QJC851985 QSX851985:QSY851985 RCT851985:RCU851985 RMP851985:RMQ851985 RWL851985:RWM851985 SGH851985:SGI851985 SQD851985:SQE851985 SZZ851985:TAA851985 TJV851985:TJW851985 TTR851985:TTS851985 UDN851985:UDO851985 UNJ851985:UNK851985 UXF851985:UXG851985 VHB851985:VHC851985 VQX851985:VQY851985 WAT851985:WAU851985 WKP851985:WKQ851985 WUL851985:WUM851985 HZ917521:IA917521 RV917521:RW917521 ABR917521:ABS917521 ALN917521:ALO917521 AVJ917521:AVK917521 BFF917521:BFG917521 BPB917521:BPC917521 BYX917521:BYY917521 CIT917521:CIU917521 CSP917521:CSQ917521 DCL917521:DCM917521 DMH917521:DMI917521 DWD917521:DWE917521 EFZ917521:EGA917521 EPV917521:EPW917521 EZR917521:EZS917521 FJN917521:FJO917521 FTJ917521:FTK917521 GDF917521:GDG917521 GNB917521:GNC917521 GWX917521:GWY917521 HGT917521:HGU917521 HQP917521:HQQ917521 IAL917521:IAM917521 IKH917521:IKI917521 IUD917521:IUE917521 JDZ917521:JEA917521 JNV917521:JNW917521 JXR917521:JXS917521 KHN917521:KHO917521 KRJ917521:KRK917521 LBF917521:LBG917521 LLB917521:LLC917521 LUX917521:LUY917521 MET917521:MEU917521 MOP917521:MOQ917521 MYL917521:MYM917521 NIH917521:NII917521 NSD917521:NSE917521 OBZ917521:OCA917521 OLV917521:OLW917521 OVR917521:OVS917521 PFN917521:PFO917521 PPJ917521:PPK917521 PZF917521:PZG917521 QJB917521:QJC917521 QSX917521:QSY917521 RCT917521:RCU917521 RMP917521:RMQ917521 RWL917521:RWM917521 SGH917521:SGI917521 SQD917521:SQE917521 SZZ917521:TAA917521 TJV917521:TJW917521 TTR917521:TTS917521 UDN917521:UDO917521 UNJ917521:UNK917521 UXF917521:UXG917521 VHB917521:VHC917521 VQX917521:VQY917521 WAT917521:WAU917521 WKP917521:WKQ917521 WUL917521:WUM917521 HZ983057:IA983057 RV983057:RW983057 ABR983057:ABS983057 ALN983057:ALO983057 AVJ983057:AVK983057 BFF983057:BFG983057 BPB983057:BPC983057 BYX983057:BYY983057 CIT983057:CIU983057 CSP983057:CSQ983057 DCL983057:DCM983057 DMH983057:DMI983057 DWD983057:DWE983057 EFZ983057:EGA983057 EPV983057:EPW983057 EZR983057:EZS983057 FJN983057:FJO983057 FTJ983057:FTK983057 GDF983057:GDG983057 GNB983057:GNC983057 GWX983057:GWY983057 HGT983057:HGU983057 HQP983057:HQQ983057 IAL983057:IAM983057 IKH983057:IKI983057 IUD983057:IUE983057 JDZ983057:JEA983057 JNV983057:JNW983057 JXR983057:JXS983057 KHN983057:KHO983057 KRJ983057:KRK983057 LBF983057:LBG983057 LLB983057:LLC983057 LUX983057:LUY983057 MET983057:MEU983057 MOP983057:MOQ983057 MYL983057:MYM983057 NIH983057:NII983057 NSD983057:NSE983057 OBZ983057:OCA983057 OLV983057:OLW983057 OVR983057:OVS983057 PFN983057:PFO983057 PPJ983057:PPK983057 PZF983057:PZG983057 QJB983057:QJC983057 QSX983057:QSY983057 RCT983057:RCU983057 RMP983057:RMQ983057 RWL983057:RWM983057 SGH983057:SGI983057 SQD983057:SQE983057 SZZ983057:TAA983057 TJV983057:TJW983057 TTR983057:TTS983057 UDN983057:UDO983057 UNJ983057:UNK983057 UXF983057:UXG983057 VHB983057:VHC983057 VQX983057:VQY983057 WAT983057:WAU983057 WKP983057:WKQ983057 WUL983057:WUM983057 IF65553:IG65553 SB65553:SC65553 ABX65553:ABY65553 ALT65553:ALU65553 AVP65553:AVQ65553 BFL65553:BFM65553 BPH65553:BPI65553 BZD65553:BZE65553 CIZ65553:CJA65553 CSV65553:CSW65553 DCR65553:DCS65553 DMN65553:DMO65553 DWJ65553:DWK65553 EGF65553:EGG65553 EQB65553:EQC65553 EZX65553:EZY65553 FJT65553:FJU65553 FTP65553:FTQ65553 GDL65553:GDM65553 GNH65553:GNI65553 GXD65553:GXE65553 HGZ65553:HHA65553 HQV65553:HQW65553 IAR65553:IAS65553 IKN65553:IKO65553 IUJ65553:IUK65553 JEF65553:JEG65553 JOB65553:JOC65553 JXX65553:JXY65553 KHT65553:KHU65553 KRP65553:KRQ65553 LBL65553:LBM65553 LLH65553:LLI65553 LVD65553:LVE65553 MEZ65553:MFA65553 MOV65553:MOW65553 MYR65553:MYS65553 NIN65553:NIO65553 NSJ65553:NSK65553 OCF65553:OCG65553 OMB65553:OMC65553 OVX65553:OVY65553 PFT65553:PFU65553 PPP65553:PPQ65553 PZL65553:PZM65553 QJH65553:QJI65553 QTD65553:QTE65553 RCZ65553:RDA65553 RMV65553:RMW65553 RWR65553:RWS65553 SGN65553:SGO65553 SQJ65553:SQK65553 TAF65553:TAG65553 TKB65553:TKC65553 TTX65553:TTY65553 UDT65553:UDU65553 UNP65553:UNQ65553 UXL65553:UXM65553 VHH65553:VHI65553 VRD65553:VRE65553 WAZ65553:WBA65553 WKV65553:WKW65553 WUR65553:WUS65553 IF131089:IG131089 SB131089:SC131089 ABX131089:ABY131089 ALT131089:ALU131089 AVP131089:AVQ131089 BFL131089:BFM131089 BPH131089:BPI131089 BZD131089:BZE131089 CIZ131089:CJA131089 CSV131089:CSW131089 DCR131089:DCS131089 DMN131089:DMO131089 DWJ131089:DWK131089 EGF131089:EGG131089 EQB131089:EQC131089 EZX131089:EZY131089 FJT131089:FJU131089 FTP131089:FTQ131089 GDL131089:GDM131089 GNH131089:GNI131089 GXD131089:GXE131089 HGZ131089:HHA131089 HQV131089:HQW131089 IAR131089:IAS131089 IKN131089:IKO131089 IUJ131089:IUK131089 JEF131089:JEG131089 JOB131089:JOC131089 JXX131089:JXY131089 KHT131089:KHU131089 KRP131089:KRQ131089 LBL131089:LBM131089 LLH131089:LLI131089 LVD131089:LVE131089 MEZ131089:MFA131089 MOV131089:MOW131089 MYR131089:MYS131089 NIN131089:NIO131089 NSJ131089:NSK131089 OCF131089:OCG131089 OMB131089:OMC131089 OVX131089:OVY131089 PFT131089:PFU131089 PPP131089:PPQ131089 PZL131089:PZM131089 QJH131089:QJI131089 QTD131089:QTE131089 RCZ131089:RDA131089 RMV131089:RMW131089 RWR131089:RWS131089 SGN131089:SGO131089 SQJ131089:SQK131089 TAF131089:TAG131089 TKB131089:TKC131089 TTX131089:TTY131089 UDT131089:UDU131089 UNP131089:UNQ131089 UXL131089:UXM131089 VHH131089:VHI131089 VRD131089:VRE131089 WAZ131089:WBA131089 WKV131089:WKW131089 WUR131089:WUS131089 IF196625:IG196625 SB196625:SC196625 ABX196625:ABY196625 ALT196625:ALU196625 AVP196625:AVQ196625 BFL196625:BFM196625 BPH196625:BPI196625 BZD196625:BZE196625 CIZ196625:CJA196625 CSV196625:CSW196625 DCR196625:DCS196625 DMN196625:DMO196625 DWJ196625:DWK196625 EGF196625:EGG196625 EQB196625:EQC196625 EZX196625:EZY196625 FJT196625:FJU196625 FTP196625:FTQ196625 GDL196625:GDM196625 GNH196625:GNI196625 GXD196625:GXE196625 HGZ196625:HHA196625 HQV196625:HQW196625 IAR196625:IAS196625 IKN196625:IKO196625 IUJ196625:IUK196625 JEF196625:JEG196625 JOB196625:JOC196625 JXX196625:JXY196625 KHT196625:KHU196625 KRP196625:KRQ196625 LBL196625:LBM196625 LLH196625:LLI196625 LVD196625:LVE196625 MEZ196625:MFA196625 MOV196625:MOW196625 MYR196625:MYS196625 NIN196625:NIO196625 NSJ196625:NSK196625 OCF196625:OCG196625 OMB196625:OMC196625 OVX196625:OVY196625 PFT196625:PFU196625 PPP196625:PPQ196625 PZL196625:PZM196625 QJH196625:QJI196625 QTD196625:QTE196625 RCZ196625:RDA196625 RMV196625:RMW196625 RWR196625:RWS196625 SGN196625:SGO196625 SQJ196625:SQK196625 TAF196625:TAG196625 TKB196625:TKC196625 TTX196625:TTY196625 UDT196625:UDU196625 UNP196625:UNQ196625 UXL196625:UXM196625 VHH196625:VHI196625 VRD196625:VRE196625 WAZ196625:WBA196625 WKV196625:WKW196625 WUR196625:WUS196625 IF262161:IG262161 SB262161:SC262161 ABX262161:ABY262161 ALT262161:ALU262161 AVP262161:AVQ262161 BFL262161:BFM262161 BPH262161:BPI262161 BZD262161:BZE262161 CIZ262161:CJA262161 CSV262161:CSW262161 DCR262161:DCS262161 DMN262161:DMO262161 DWJ262161:DWK262161 EGF262161:EGG262161 EQB262161:EQC262161 EZX262161:EZY262161 FJT262161:FJU262161 FTP262161:FTQ262161 GDL262161:GDM262161 GNH262161:GNI262161 GXD262161:GXE262161 HGZ262161:HHA262161 HQV262161:HQW262161 IAR262161:IAS262161 IKN262161:IKO262161 IUJ262161:IUK262161 JEF262161:JEG262161 JOB262161:JOC262161 JXX262161:JXY262161 KHT262161:KHU262161 KRP262161:KRQ262161 LBL262161:LBM262161 LLH262161:LLI262161 LVD262161:LVE262161 MEZ262161:MFA262161 MOV262161:MOW262161 MYR262161:MYS262161 NIN262161:NIO262161 NSJ262161:NSK262161 OCF262161:OCG262161 OMB262161:OMC262161 OVX262161:OVY262161 PFT262161:PFU262161 PPP262161:PPQ262161 PZL262161:PZM262161 QJH262161:QJI262161 QTD262161:QTE262161 RCZ262161:RDA262161 RMV262161:RMW262161 RWR262161:RWS262161 SGN262161:SGO262161 SQJ262161:SQK262161 TAF262161:TAG262161 TKB262161:TKC262161 TTX262161:TTY262161 UDT262161:UDU262161 UNP262161:UNQ262161 UXL262161:UXM262161 VHH262161:VHI262161 VRD262161:VRE262161 WAZ262161:WBA262161 WKV262161:WKW262161 WUR262161:WUS262161 IF327697:IG327697 SB327697:SC327697 ABX327697:ABY327697 ALT327697:ALU327697 AVP327697:AVQ327697 BFL327697:BFM327697 BPH327697:BPI327697 BZD327697:BZE327697 CIZ327697:CJA327697 CSV327697:CSW327697 DCR327697:DCS327697 DMN327697:DMO327697 DWJ327697:DWK327697 EGF327697:EGG327697 EQB327697:EQC327697 EZX327697:EZY327697 FJT327697:FJU327697 FTP327697:FTQ327697 GDL327697:GDM327697 GNH327697:GNI327697 GXD327697:GXE327697 HGZ327697:HHA327697 HQV327697:HQW327697 IAR327697:IAS327697 IKN327697:IKO327697 IUJ327697:IUK327697 JEF327697:JEG327697 JOB327697:JOC327697 JXX327697:JXY327697 KHT327697:KHU327697 KRP327697:KRQ327697 LBL327697:LBM327697 LLH327697:LLI327697 LVD327697:LVE327697 MEZ327697:MFA327697 MOV327697:MOW327697 MYR327697:MYS327697 NIN327697:NIO327697 NSJ327697:NSK327697 OCF327697:OCG327697 OMB327697:OMC327697 OVX327697:OVY327697 PFT327697:PFU327697 PPP327697:PPQ327697 PZL327697:PZM327697 QJH327697:QJI327697 QTD327697:QTE327697 RCZ327697:RDA327697 RMV327697:RMW327697 RWR327697:RWS327697 SGN327697:SGO327697 SQJ327697:SQK327697 TAF327697:TAG327697 TKB327697:TKC327697 TTX327697:TTY327697 UDT327697:UDU327697 UNP327697:UNQ327697 UXL327697:UXM327697 VHH327697:VHI327697 VRD327697:VRE327697 WAZ327697:WBA327697 WKV327697:WKW327697 WUR327697:WUS327697 IF393233:IG393233 SB393233:SC393233 ABX393233:ABY393233 ALT393233:ALU393233 AVP393233:AVQ393233 BFL393233:BFM393233 BPH393233:BPI393233 BZD393233:BZE393233 CIZ393233:CJA393233 CSV393233:CSW393233 DCR393233:DCS393233 DMN393233:DMO393233 DWJ393233:DWK393233 EGF393233:EGG393233 EQB393233:EQC393233 EZX393233:EZY393233 FJT393233:FJU393233 FTP393233:FTQ393233 GDL393233:GDM393233 GNH393233:GNI393233 GXD393233:GXE393233 HGZ393233:HHA393233 HQV393233:HQW393233 IAR393233:IAS393233 IKN393233:IKO393233 IUJ393233:IUK393233 JEF393233:JEG393233 JOB393233:JOC393233 JXX393233:JXY393233 KHT393233:KHU393233 KRP393233:KRQ393233 LBL393233:LBM393233 LLH393233:LLI393233 LVD393233:LVE393233 MEZ393233:MFA393233 MOV393233:MOW393233 MYR393233:MYS393233 NIN393233:NIO393233 NSJ393233:NSK393233 OCF393233:OCG393233 OMB393233:OMC393233 OVX393233:OVY393233 PFT393233:PFU393233 PPP393233:PPQ393233 PZL393233:PZM393233 QJH393233:QJI393233 QTD393233:QTE393233 RCZ393233:RDA393233 RMV393233:RMW393233 RWR393233:RWS393233 SGN393233:SGO393233 SQJ393233:SQK393233 TAF393233:TAG393233 TKB393233:TKC393233 TTX393233:TTY393233 UDT393233:UDU393233 UNP393233:UNQ393233 UXL393233:UXM393233 VHH393233:VHI393233 VRD393233:VRE393233 WAZ393233:WBA393233 WKV393233:WKW393233 WUR393233:WUS393233 IF458769:IG458769 SB458769:SC458769 ABX458769:ABY458769 ALT458769:ALU458769 AVP458769:AVQ458769 BFL458769:BFM458769 BPH458769:BPI458769 BZD458769:BZE458769 CIZ458769:CJA458769 CSV458769:CSW458769 DCR458769:DCS458769 DMN458769:DMO458769 DWJ458769:DWK458769 EGF458769:EGG458769 EQB458769:EQC458769 EZX458769:EZY458769 FJT458769:FJU458769 FTP458769:FTQ458769 GDL458769:GDM458769 GNH458769:GNI458769 GXD458769:GXE458769 HGZ458769:HHA458769 HQV458769:HQW458769 IAR458769:IAS458769 IKN458769:IKO458769 IUJ458769:IUK458769 JEF458769:JEG458769 JOB458769:JOC458769 JXX458769:JXY458769 KHT458769:KHU458769 KRP458769:KRQ458769 LBL458769:LBM458769 LLH458769:LLI458769 LVD458769:LVE458769 MEZ458769:MFA458769 MOV458769:MOW458769 MYR458769:MYS458769 NIN458769:NIO458769 NSJ458769:NSK458769 OCF458769:OCG458769 OMB458769:OMC458769 OVX458769:OVY458769 PFT458769:PFU458769 PPP458769:PPQ458769 PZL458769:PZM458769 QJH458769:QJI458769 QTD458769:QTE458769 RCZ458769:RDA458769 RMV458769:RMW458769 RWR458769:RWS458769 SGN458769:SGO458769 SQJ458769:SQK458769 TAF458769:TAG458769 TKB458769:TKC458769 TTX458769:TTY458769 UDT458769:UDU458769 UNP458769:UNQ458769 UXL458769:UXM458769 VHH458769:VHI458769 VRD458769:VRE458769 WAZ458769:WBA458769 WKV458769:WKW458769 WUR458769:WUS458769 IF524305:IG524305 SB524305:SC524305 ABX524305:ABY524305 ALT524305:ALU524305 AVP524305:AVQ524305 BFL524305:BFM524305 BPH524305:BPI524305 BZD524305:BZE524305 CIZ524305:CJA524305 CSV524305:CSW524305 DCR524305:DCS524305 DMN524305:DMO524305 DWJ524305:DWK524305 EGF524305:EGG524305 EQB524305:EQC524305 EZX524305:EZY524305 FJT524305:FJU524305 FTP524305:FTQ524305 GDL524305:GDM524305 GNH524305:GNI524305 GXD524305:GXE524305 HGZ524305:HHA524305 HQV524305:HQW524305 IAR524305:IAS524305 IKN524305:IKO524305 IUJ524305:IUK524305 JEF524305:JEG524305 JOB524305:JOC524305 JXX524305:JXY524305 KHT524305:KHU524305 KRP524305:KRQ524305 LBL524305:LBM524305 LLH524305:LLI524305 LVD524305:LVE524305 MEZ524305:MFA524305 MOV524305:MOW524305 MYR524305:MYS524305 NIN524305:NIO524305 NSJ524305:NSK524305 OCF524305:OCG524305 OMB524305:OMC524305 OVX524305:OVY524305 PFT524305:PFU524305 PPP524305:PPQ524305 PZL524305:PZM524305 QJH524305:QJI524305 QTD524305:QTE524305 RCZ524305:RDA524305 RMV524305:RMW524305 RWR524305:RWS524305 SGN524305:SGO524305 SQJ524305:SQK524305 TAF524305:TAG524305 TKB524305:TKC524305 TTX524305:TTY524305 UDT524305:UDU524305 UNP524305:UNQ524305 UXL524305:UXM524305 VHH524305:VHI524305 VRD524305:VRE524305 WAZ524305:WBA524305 WKV524305:WKW524305 WUR524305:WUS524305 IF589841:IG589841 SB589841:SC589841 ABX589841:ABY589841 ALT589841:ALU589841 AVP589841:AVQ589841 BFL589841:BFM589841 BPH589841:BPI589841 BZD589841:BZE589841 CIZ589841:CJA589841 CSV589841:CSW589841 DCR589841:DCS589841 DMN589841:DMO589841 DWJ589841:DWK589841 EGF589841:EGG589841 EQB589841:EQC589841 EZX589841:EZY589841 FJT589841:FJU589841 FTP589841:FTQ589841 GDL589841:GDM589841 GNH589841:GNI589841 GXD589841:GXE589841 HGZ589841:HHA589841 HQV589841:HQW589841 IAR589841:IAS589841 IKN589841:IKO589841 IUJ589841:IUK589841 JEF589841:JEG589841 JOB589841:JOC589841 JXX589841:JXY589841 KHT589841:KHU589841 KRP589841:KRQ589841 LBL589841:LBM589841 LLH589841:LLI589841 LVD589841:LVE589841 MEZ589841:MFA589841 MOV589841:MOW589841 MYR589841:MYS589841 NIN589841:NIO589841 NSJ589841:NSK589841 OCF589841:OCG589841 OMB589841:OMC589841 OVX589841:OVY589841 PFT589841:PFU589841 PPP589841:PPQ589841 PZL589841:PZM589841 QJH589841:QJI589841 QTD589841:QTE589841 RCZ589841:RDA589841 RMV589841:RMW589841 RWR589841:RWS589841 SGN589841:SGO589841 SQJ589841:SQK589841 TAF589841:TAG589841 TKB589841:TKC589841 TTX589841:TTY589841 UDT589841:UDU589841 UNP589841:UNQ589841 UXL589841:UXM589841 VHH589841:VHI589841 VRD589841:VRE589841 WAZ589841:WBA589841 WKV589841:WKW589841 WUR589841:WUS589841 IF655377:IG655377 SB655377:SC655377 ABX655377:ABY655377 ALT655377:ALU655377 AVP655377:AVQ655377 BFL655377:BFM655377 BPH655377:BPI655377 BZD655377:BZE655377 CIZ655377:CJA655377 CSV655377:CSW655377 DCR655377:DCS655377 DMN655377:DMO655377 DWJ655377:DWK655377 EGF655377:EGG655377 EQB655377:EQC655377 EZX655377:EZY655377 FJT655377:FJU655377 FTP655377:FTQ655377 GDL655377:GDM655377 GNH655377:GNI655377 GXD655377:GXE655377 HGZ655377:HHA655377 HQV655377:HQW655377 IAR655377:IAS655377 IKN655377:IKO655377 IUJ655377:IUK655377 JEF655377:JEG655377 JOB655377:JOC655377 JXX655377:JXY655377 KHT655377:KHU655377 KRP655377:KRQ655377 LBL655377:LBM655377 LLH655377:LLI655377 LVD655377:LVE655377 MEZ655377:MFA655377 MOV655377:MOW655377 MYR655377:MYS655377 NIN655377:NIO655377 NSJ655377:NSK655377 OCF655377:OCG655377 OMB655377:OMC655377 OVX655377:OVY655377 PFT655377:PFU655377 PPP655377:PPQ655377 PZL655377:PZM655377 QJH655377:QJI655377 QTD655377:QTE655377 RCZ655377:RDA655377 RMV655377:RMW655377 RWR655377:RWS655377 SGN655377:SGO655377 SQJ655377:SQK655377 TAF655377:TAG655377 TKB655377:TKC655377 TTX655377:TTY655377 UDT655377:UDU655377 UNP655377:UNQ655377 UXL655377:UXM655377 VHH655377:VHI655377 VRD655377:VRE655377 WAZ655377:WBA655377 WKV655377:WKW655377 WUR655377:WUS655377 IF720913:IG720913 SB720913:SC720913 ABX720913:ABY720913 ALT720913:ALU720913 AVP720913:AVQ720913 BFL720913:BFM720913 BPH720913:BPI720913 BZD720913:BZE720913 CIZ720913:CJA720913 CSV720913:CSW720913 DCR720913:DCS720913 DMN720913:DMO720913 DWJ720913:DWK720913 EGF720913:EGG720913 EQB720913:EQC720913 EZX720913:EZY720913 FJT720913:FJU720913 FTP720913:FTQ720913 GDL720913:GDM720913 GNH720913:GNI720913 GXD720913:GXE720913 HGZ720913:HHA720913 HQV720913:HQW720913 IAR720913:IAS720913 IKN720913:IKO720913 IUJ720913:IUK720913 JEF720913:JEG720913 JOB720913:JOC720913 JXX720913:JXY720913 KHT720913:KHU720913 KRP720913:KRQ720913 LBL720913:LBM720913 LLH720913:LLI720913 LVD720913:LVE720913 MEZ720913:MFA720913 MOV720913:MOW720913 MYR720913:MYS720913 NIN720913:NIO720913 NSJ720913:NSK720913 OCF720913:OCG720913 OMB720913:OMC720913 OVX720913:OVY720913 PFT720913:PFU720913 PPP720913:PPQ720913 PZL720913:PZM720913 QJH720913:QJI720913 QTD720913:QTE720913 RCZ720913:RDA720913 RMV720913:RMW720913 RWR720913:RWS720913 SGN720913:SGO720913 SQJ720913:SQK720913 TAF720913:TAG720913 TKB720913:TKC720913 TTX720913:TTY720913 UDT720913:UDU720913 UNP720913:UNQ720913 UXL720913:UXM720913 VHH720913:VHI720913 VRD720913:VRE720913 WAZ720913:WBA720913 WKV720913:WKW720913 WUR720913:WUS720913 IF786449:IG786449 SB786449:SC786449 ABX786449:ABY786449 ALT786449:ALU786449 AVP786449:AVQ786449 BFL786449:BFM786449 BPH786449:BPI786449 BZD786449:BZE786449 CIZ786449:CJA786449 CSV786449:CSW786449 DCR786449:DCS786449 DMN786449:DMO786449 DWJ786449:DWK786449 EGF786449:EGG786449 EQB786449:EQC786449 EZX786449:EZY786449 FJT786449:FJU786449 FTP786449:FTQ786449 GDL786449:GDM786449 GNH786449:GNI786449 GXD786449:GXE786449 HGZ786449:HHA786449 HQV786449:HQW786449 IAR786449:IAS786449 IKN786449:IKO786449 IUJ786449:IUK786449 JEF786449:JEG786449 JOB786449:JOC786449 JXX786449:JXY786449 KHT786449:KHU786449 KRP786449:KRQ786449 LBL786449:LBM786449 LLH786449:LLI786449 LVD786449:LVE786449 MEZ786449:MFA786449 MOV786449:MOW786449 MYR786449:MYS786449 NIN786449:NIO786449 NSJ786449:NSK786449 OCF786449:OCG786449 OMB786449:OMC786449 OVX786449:OVY786449 PFT786449:PFU786449 PPP786449:PPQ786449 PZL786449:PZM786449 QJH786449:QJI786449 QTD786449:QTE786449 RCZ786449:RDA786449 RMV786449:RMW786449 RWR786449:RWS786449 SGN786449:SGO786449 SQJ786449:SQK786449 TAF786449:TAG786449 TKB786449:TKC786449 TTX786449:TTY786449 UDT786449:UDU786449 UNP786449:UNQ786449 UXL786449:UXM786449 VHH786449:VHI786449 VRD786449:VRE786449 WAZ786449:WBA786449 WKV786449:WKW786449 WUR786449:WUS786449 IF851985:IG851985 SB851985:SC851985 ABX851985:ABY851985 ALT851985:ALU851985 AVP851985:AVQ851985 BFL851985:BFM851985 BPH851985:BPI851985 BZD851985:BZE851985 CIZ851985:CJA851985 CSV851985:CSW851985 DCR851985:DCS851985 DMN851985:DMO851985 DWJ851985:DWK851985 EGF851985:EGG851985 EQB851985:EQC851985 EZX851985:EZY851985 FJT851985:FJU851985 FTP851985:FTQ851985 GDL851985:GDM851985 GNH851985:GNI851985 GXD851985:GXE851985 HGZ851985:HHA851985 HQV851985:HQW851985 IAR851985:IAS851985 IKN851985:IKO851985 IUJ851985:IUK851985 JEF851985:JEG851985 JOB851985:JOC851985 JXX851985:JXY851985 KHT851985:KHU851985 KRP851985:KRQ851985 LBL851985:LBM851985 LLH851985:LLI851985 LVD851985:LVE851985 MEZ851985:MFA851985 MOV851985:MOW851985 MYR851985:MYS851985 NIN851985:NIO851985 NSJ851985:NSK851985 OCF851985:OCG851985 OMB851985:OMC851985 OVX851985:OVY851985 PFT851985:PFU851985 PPP851985:PPQ851985 PZL851985:PZM851985 QJH851985:QJI851985 QTD851985:QTE851985 RCZ851985:RDA851985 RMV851985:RMW851985 RWR851985:RWS851985 SGN851985:SGO851985 SQJ851985:SQK851985 TAF851985:TAG851985 TKB851985:TKC851985 TTX851985:TTY851985 UDT851985:UDU851985 UNP851985:UNQ851985 UXL851985:UXM851985 VHH851985:VHI851985 VRD851985:VRE851985 WAZ851985:WBA851985 WKV851985:WKW851985 WUR851985:WUS851985 IF917521:IG917521 SB917521:SC917521 ABX917521:ABY917521 ALT917521:ALU917521 AVP917521:AVQ917521 BFL917521:BFM917521 BPH917521:BPI917521 BZD917521:BZE917521 CIZ917521:CJA917521 CSV917521:CSW917521 DCR917521:DCS917521 DMN917521:DMO917521 DWJ917521:DWK917521 EGF917521:EGG917521 EQB917521:EQC917521 EZX917521:EZY917521 FJT917521:FJU917521 FTP917521:FTQ917521 GDL917521:GDM917521 GNH917521:GNI917521 GXD917521:GXE917521 HGZ917521:HHA917521 HQV917521:HQW917521 IAR917521:IAS917521 IKN917521:IKO917521 IUJ917521:IUK917521 JEF917521:JEG917521 JOB917521:JOC917521 JXX917521:JXY917521 KHT917521:KHU917521 KRP917521:KRQ917521 LBL917521:LBM917521 LLH917521:LLI917521 LVD917521:LVE917521 MEZ917521:MFA917521 MOV917521:MOW917521 MYR917521:MYS917521 NIN917521:NIO917521 NSJ917521:NSK917521 OCF917521:OCG917521 OMB917521:OMC917521 OVX917521:OVY917521 PFT917521:PFU917521 PPP917521:PPQ917521 PZL917521:PZM917521 QJH917521:QJI917521 QTD917521:QTE917521 RCZ917521:RDA917521 RMV917521:RMW917521 RWR917521:RWS917521 SGN917521:SGO917521 SQJ917521:SQK917521 TAF917521:TAG917521 TKB917521:TKC917521 TTX917521:TTY917521 UDT917521:UDU917521 UNP917521:UNQ917521 UXL917521:UXM917521 VHH917521:VHI917521 VRD917521:VRE917521 WAZ917521:WBA917521 WKV917521:WKW917521 WUR917521:WUS917521 IF983057:IG983057 SB983057:SC983057 ABX983057:ABY983057 ALT983057:ALU983057 AVP983057:AVQ983057 BFL983057:BFM983057 BPH983057:BPI983057 BZD983057:BZE983057 CIZ983057:CJA983057 CSV983057:CSW983057 DCR983057:DCS983057 DMN983057:DMO983057 DWJ983057:DWK983057 EGF983057:EGG983057 EQB983057:EQC983057 EZX983057:EZY983057 FJT983057:FJU983057 FTP983057:FTQ983057 GDL983057:GDM983057 GNH983057:GNI983057 GXD983057:GXE983057 HGZ983057:HHA983057 HQV983057:HQW983057 IAR983057:IAS983057 IKN983057:IKO983057 IUJ983057:IUK983057 JEF983057:JEG983057 JOB983057:JOC983057 JXX983057:JXY983057 KHT983057:KHU983057 KRP983057:KRQ983057 LBL983057:LBM983057 LLH983057:LLI983057 LVD983057:LVE983057 MEZ983057:MFA983057 MOV983057:MOW983057 MYR983057:MYS983057 NIN983057:NIO983057 NSJ983057:NSK983057 OCF983057:OCG983057 OMB983057:OMC983057 OVX983057:OVY983057 PFT983057:PFU983057 PPP983057:PPQ983057 PZL983057:PZM983057 QJH983057:QJI983057 QTD983057:QTE983057 RCZ983057:RDA983057 RMV983057:RMW983057 RWR983057:RWS983057 SGN983057:SGO983057 SQJ983057:SQK983057 TAF983057:TAG983057 TKB983057:TKC983057 TTX983057:TTY983057 UDT983057:UDU983057 UNP983057:UNQ983057 UXL983057:UXM983057 VHH983057:VHI983057 VRD983057:VRE983057 WAZ983057:WBA983057 WKV983057:WKW983057 WUR983057:WUS983057 II65553:IJ65553 SE65553:SF65553 ACA65553:ACB65553 ALW65553:ALX65553 AVS65553:AVT65553 BFO65553:BFP65553 BPK65553:BPL65553 BZG65553:BZH65553 CJC65553:CJD65553 CSY65553:CSZ65553 DCU65553:DCV65553 DMQ65553:DMR65553 DWM65553:DWN65553 EGI65553:EGJ65553 EQE65553:EQF65553 FAA65553:FAB65553 FJW65553:FJX65553 FTS65553:FTT65553 GDO65553:GDP65553 GNK65553:GNL65553 GXG65553:GXH65553 HHC65553:HHD65553 HQY65553:HQZ65553 IAU65553:IAV65553 IKQ65553:IKR65553 IUM65553:IUN65553 JEI65553:JEJ65553 JOE65553:JOF65553 JYA65553:JYB65553 KHW65553:KHX65553 KRS65553:KRT65553 LBO65553:LBP65553 LLK65553:LLL65553 LVG65553:LVH65553 MFC65553:MFD65553 MOY65553:MOZ65553 MYU65553:MYV65553 NIQ65553:NIR65553 NSM65553:NSN65553 OCI65553:OCJ65553 OME65553:OMF65553 OWA65553:OWB65553 PFW65553:PFX65553 PPS65553:PPT65553 PZO65553:PZP65553 QJK65553:QJL65553 QTG65553:QTH65553 RDC65553:RDD65553 RMY65553:RMZ65553 RWU65553:RWV65553 SGQ65553:SGR65553 SQM65553:SQN65553 TAI65553:TAJ65553 TKE65553:TKF65553 TUA65553:TUB65553 UDW65553:UDX65553 UNS65553:UNT65553 UXO65553:UXP65553 VHK65553:VHL65553 VRG65553:VRH65553 WBC65553:WBD65553 WKY65553:WKZ65553 WUU65553:WUV65553 II131089:IJ131089 SE131089:SF131089 ACA131089:ACB131089 ALW131089:ALX131089 AVS131089:AVT131089 BFO131089:BFP131089 BPK131089:BPL131089 BZG131089:BZH131089 CJC131089:CJD131089 CSY131089:CSZ131089 DCU131089:DCV131089 DMQ131089:DMR131089 DWM131089:DWN131089 EGI131089:EGJ131089 EQE131089:EQF131089 FAA131089:FAB131089 FJW131089:FJX131089 FTS131089:FTT131089 GDO131089:GDP131089 GNK131089:GNL131089 GXG131089:GXH131089 HHC131089:HHD131089 HQY131089:HQZ131089 IAU131089:IAV131089 IKQ131089:IKR131089 IUM131089:IUN131089 JEI131089:JEJ131089 JOE131089:JOF131089 JYA131089:JYB131089 KHW131089:KHX131089 KRS131089:KRT131089 LBO131089:LBP131089 LLK131089:LLL131089 LVG131089:LVH131089 MFC131089:MFD131089 MOY131089:MOZ131089 MYU131089:MYV131089 NIQ131089:NIR131089 NSM131089:NSN131089 OCI131089:OCJ131089 OME131089:OMF131089 OWA131089:OWB131089 PFW131089:PFX131089 PPS131089:PPT131089 PZO131089:PZP131089 QJK131089:QJL131089 QTG131089:QTH131089 RDC131089:RDD131089 RMY131089:RMZ131089 RWU131089:RWV131089 SGQ131089:SGR131089 SQM131089:SQN131089 TAI131089:TAJ131089 TKE131089:TKF131089 TUA131089:TUB131089 UDW131089:UDX131089 UNS131089:UNT131089 UXO131089:UXP131089 VHK131089:VHL131089 VRG131089:VRH131089 WBC131089:WBD131089 WKY131089:WKZ131089 WUU131089:WUV131089 II196625:IJ196625 SE196625:SF196625 ACA196625:ACB196625 ALW196625:ALX196625 AVS196625:AVT196625 BFO196625:BFP196625 BPK196625:BPL196625 BZG196625:BZH196625 CJC196625:CJD196625 CSY196625:CSZ196625 DCU196625:DCV196625 DMQ196625:DMR196625 DWM196625:DWN196625 EGI196625:EGJ196625 EQE196625:EQF196625 FAA196625:FAB196625 FJW196625:FJX196625 FTS196625:FTT196625 GDO196625:GDP196625 GNK196625:GNL196625 GXG196625:GXH196625 HHC196625:HHD196625 HQY196625:HQZ196625 IAU196625:IAV196625 IKQ196625:IKR196625 IUM196625:IUN196625 JEI196625:JEJ196625 JOE196625:JOF196625 JYA196625:JYB196625 KHW196625:KHX196625 KRS196625:KRT196625 LBO196625:LBP196625 LLK196625:LLL196625 LVG196625:LVH196625 MFC196625:MFD196625 MOY196625:MOZ196625 MYU196625:MYV196625 NIQ196625:NIR196625 NSM196625:NSN196625 OCI196625:OCJ196625 OME196625:OMF196625 OWA196625:OWB196625 PFW196625:PFX196625 PPS196625:PPT196625 PZO196625:PZP196625 QJK196625:QJL196625 QTG196625:QTH196625 RDC196625:RDD196625 RMY196625:RMZ196625 RWU196625:RWV196625 SGQ196625:SGR196625 SQM196625:SQN196625 TAI196625:TAJ196625 TKE196625:TKF196625 TUA196625:TUB196625 UDW196625:UDX196625 UNS196625:UNT196625 UXO196625:UXP196625 VHK196625:VHL196625 VRG196625:VRH196625 WBC196625:WBD196625 WKY196625:WKZ196625 WUU196625:WUV196625 II262161:IJ262161 SE262161:SF262161 ACA262161:ACB262161 ALW262161:ALX262161 AVS262161:AVT262161 BFO262161:BFP262161 BPK262161:BPL262161 BZG262161:BZH262161 CJC262161:CJD262161 CSY262161:CSZ262161 DCU262161:DCV262161 DMQ262161:DMR262161 DWM262161:DWN262161 EGI262161:EGJ262161 EQE262161:EQF262161 FAA262161:FAB262161 FJW262161:FJX262161 FTS262161:FTT262161 GDO262161:GDP262161 GNK262161:GNL262161 GXG262161:GXH262161 HHC262161:HHD262161 HQY262161:HQZ262161 IAU262161:IAV262161 IKQ262161:IKR262161 IUM262161:IUN262161 JEI262161:JEJ262161 JOE262161:JOF262161 JYA262161:JYB262161 KHW262161:KHX262161 KRS262161:KRT262161 LBO262161:LBP262161 LLK262161:LLL262161 LVG262161:LVH262161 MFC262161:MFD262161 MOY262161:MOZ262161 MYU262161:MYV262161 NIQ262161:NIR262161 NSM262161:NSN262161 OCI262161:OCJ262161 OME262161:OMF262161 OWA262161:OWB262161 PFW262161:PFX262161 PPS262161:PPT262161 PZO262161:PZP262161 QJK262161:QJL262161 QTG262161:QTH262161 RDC262161:RDD262161 RMY262161:RMZ262161 RWU262161:RWV262161 SGQ262161:SGR262161 SQM262161:SQN262161 TAI262161:TAJ262161 TKE262161:TKF262161 TUA262161:TUB262161 UDW262161:UDX262161 UNS262161:UNT262161 UXO262161:UXP262161 VHK262161:VHL262161 VRG262161:VRH262161 WBC262161:WBD262161 WKY262161:WKZ262161 WUU262161:WUV262161 II327697:IJ327697 SE327697:SF327697 ACA327697:ACB327697 ALW327697:ALX327697 AVS327697:AVT327697 BFO327697:BFP327697 BPK327697:BPL327697 BZG327697:BZH327697 CJC327697:CJD327697 CSY327697:CSZ327697 DCU327697:DCV327697 DMQ327697:DMR327697 DWM327697:DWN327697 EGI327697:EGJ327697 EQE327697:EQF327697 FAA327697:FAB327697 FJW327697:FJX327697 FTS327697:FTT327697 GDO327697:GDP327697 GNK327697:GNL327697 GXG327697:GXH327697 HHC327697:HHD327697 HQY327697:HQZ327697 IAU327697:IAV327697 IKQ327697:IKR327697 IUM327697:IUN327697 JEI327697:JEJ327697 JOE327697:JOF327697 JYA327697:JYB327697 KHW327697:KHX327697 KRS327697:KRT327697 LBO327697:LBP327697 LLK327697:LLL327697 LVG327697:LVH327697 MFC327697:MFD327697 MOY327697:MOZ327697 MYU327697:MYV327697 NIQ327697:NIR327697 NSM327697:NSN327697 OCI327697:OCJ327697 OME327697:OMF327697 OWA327697:OWB327697 PFW327697:PFX327697 PPS327697:PPT327697 PZO327697:PZP327697 QJK327697:QJL327697 QTG327697:QTH327697 RDC327697:RDD327697 RMY327697:RMZ327697 RWU327697:RWV327697 SGQ327697:SGR327697 SQM327697:SQN327697 TAI327697:TAJ327697 TKE327697:TKF327697 TUA327697:TUB327697 UDW327697:UDX327697 UNS327697:UNT327697 UXO327697:UXP327697 VHK327697:VHL327697 VRG327697:VRH327697 WBC327697:WBD327697 WKY327697:WKZ327697 WUU327697:WUV327697 II393233:IJ393233 SE393233:SF393233 ACA393233:ACB393233 ALW393233:ALX393233 AVS393233:AVT393233 BFO393233:BFP393233 BPK393233:BPL393233 BZG393233:BZH393233 CJC393233:CJD393233 CSY393233:CSZ393233 DCU393233:DCV393233 DMQ393233:DMR393233 DWM393233:DWN393233 EGI393233:EGJ393233 EQE393233:EQF393233 FAA393233:FAB393233 FJW393233:FJX393233 FTS393233:FTT393233 GDO393233:GDP393233 GNK393233:GNL393233 GXG393233:GXH393233 HHC393233:HHD393233 HQY393233:HQZ393233 IAU393233:IAV393233 IKQ393233:IKR393233 IUM393233:IUN393233 JEI393233:JEJ393233 JOE393233:JOF393233 JYA393233:JYB393233 KHW393233:KHX393233 KRS393233:KRT393233 LBO393233:LBP393233 LLK393233:LLL393233 LVG393233:LVH393233 MFC393233:MFD393233 MOY393233:MOZ393233 MYU393233:MYV393233 NIQ393233:NIR393233 NSM393233:NSN393233 OCI393233:OCJ393233 OME393233:OMF393233 OWA393233:OWB393233 PFW393233:PFX393233 PPS393233:PPT393233 PZO393233:PZP393233 QJK393233:QJL393233 QTG393233:QTH393233 RDC393233:RDD393233 RMY393233:RMZ393233 RWU393233:RWV393233 SGQ393233:SGR393233 SQM393233:SQN393233 TAI393233:TAJ393233 TKE393233:TKF393233 TUA393233:TUB393233 UDW393233:UDX393233 UNS393233:UNT393233 UXO393233:UXP393233 VHK393233:VHL393233 VRG393233:VRH393233 WBC393233:WBD393233 WKY393233:WKZ393233 WUU393233:WUV393233 II458769:IJ458769 SE458769:SF458769 ACA458769:ACB458769 ALW458769:ALX458769 AVS458769:AVT458769 BFO458769:BFP458769 BPK458769:BPL458769 BZG458769:BZH458769 CJC458769:CJD458769 CSY458769:CSZ458769 DCU458769:DCV458769 DMQ458769:DMR458769 DWM458769:DWN458769 EGI458769:EGJ458769 EQE458769:EQF458769 FAA458769:FAB458769 FJW458769:FJX458769 FTS458769:FTT458769 GDO458769:GDP458769 GNK458769:GNL458769 GXG458769:GXH458769 HHC458769:HHD458769 HQY458769:HQZ458769 IAU458769:IAV458769 IKQ458769:IKR458769 IUM458769:IUN458769 JEI458769:JEJ458769 JOE458769:JOF458769 JYA458769:JYB458769 KHW458769:KHX458769 KRS458769:KRT458769 LBO458769:LBP458769 LLK458769:LLL458769 LVG458769:LVH458769 MFC458769:MFD458769 MOY458769:MOZ458769 MYU458769:MYV458769 NIQ458769:NIR458769 NSM458769:NSN458769 OCI458769:OCJ458769 OME458769:OMF458769 OWA458769:OWB458769 PFW458769:PFX458769 PPS458769:PPT458769 PZO458769:PZP458769 QJK458769:QJL458769 QTG458769:QTH458769 RDC458769:RDD458769 RMY458769:RMZ458769 RWU458769:RWV458769 SGQ458769:SGR458769 SQM458769:SQN458769 TAI458769:TAJ458769 TKE458769:TKF458769 TUA458769:TUB458769 UDW458769:UDX458769 UNS458769:UNT458769 UXO458769:UXP458769 VHK458769:VHL458769 VRG458769:VRH458769 WBC458769:WBD458769 WKY458769:WKZ458769 WUU458769:WUV458769 II524305:IJ524305 SE524305:SF524305 ACA524305:ACB524305 ALW524305:ALX524305 AVS524305:AVT524305 BFO524305:BFP524305 BPK524305:BPL524305 BZG524305:BZH524305 CJC524305:CJD524305 CSY524305:CSZ524305 DCU524305:DCV524305 DMQ524305:DMR524305 DWM524305:DWN524305 EGI524305:EGJ524305 EQE524305:EQF524305 FAA524305:FAB524305 FJW524305:FJX524305 FTS524305:FTT524305 GDO524305:GDP524305 GNK524305:GNL524305 GXG524305:GXH524305 HHC524305:HHD524305 HQY524305:HQZ524305 IAU524305:IAV524305 IKQ524305:IKR524305 IUM524305:IUN524305 JEI524305:JEJ524305 JOE524305:JOF524305 JYA524305:JYB524305 KHW524305:KHX524305 KRS524305:KRT524305 LBO524305:LBP524305 LLK524305:LLL524305 LVG524305:LVH524305 MFC524305:MFD524305 MOY524305:MOZ524305 MYU524305:MYV524305 NIQ524305:NIR524305 NSM524305:NSN524305 OCI524305:OCJ524305 OME524305:OMF524305 OWA524305:OWB524305 PFW524305:PFX524305 PPS524305:PPT524305 PZO524305:PZP524305 QJK524305:QJL524305 QTG524305:QTH524305 RDC524305:RDD524305 RMY524305:RMZ524305 RWU524305:RWV524305 SGQ524305:SGR524305 SQM524305:SQN524305 TAI524305:TAJ524305 TKE524305:TKF524305 TUA524305:TUB524305 UDW524305:UDX524305 UNS524305:UNT524305 UXO524305:UXP524305 VHK524305:VHL524305 VRG524305:VRH524305 WBC524305:WBD524305 WKY524305:WKZ524305 WUU524305:WUV524305 II589841:IJ589841 SE589841:SF589841 ACA589841:ACB589841 ALW589841:ALX589841 AVS589841:AVT589841 BFO589841:BFP589841 BPK589841:BPL589841 BZG589841:BZH589841 CJC589841:CJD589841 CSY589841:CSZ589841 DCU589841:DCV589841 DMQ589841:DMR589841 DWM589841:DWN589841 EGI589841:EGJ589841 EQE589841:EQF589841 FAA589841:FAB589841 FJW589841:FJX589841 FTS589841:FTT589841 GDO589841:GDP589841 GNK589841:GNL589841 GXG589841:GXH589841 HHC589841:HHD589841 HQY589841:HQZ589841 IAU589841:IAV589841 IKQ589841:IKR589841 IUM589841:IUN589841 JEI589841:JEJ589841 JOE589841:JOF589841 JYA589841:JYB589841 KHW589841:KHX589841 KRS589841:KRT589841 LBO589841:LBP589841 LLK589841:LLL589841 LVG589841:LVH589841 MFC589841:MFD589841 MOY589841:MOZ589841 MYU589841:MYV589841 NIQ589841:NIR589841 NSM589841:NSN589841 OCI589841:OCJ589841 OME589841:OMF589841 OWA589841:OWB589841 PFW589841:PFX589841 PPS589841:PPT589841 PZO589841:PZP589841 QJK589841:QJL589841 QTG589841:QTH589841 RDC589841:RDD589841 RMY589841:RMZ589841 RWU589841:RWV589841 SGQ589841:SGR589841 SQM589841:SQN589841 TAI589841:TAJ589841 TKE589841:TKF589841 TUA589841:TUB589841 UDW589841:UDX589841 UNS589841:UNT589841 UXO589841:UXP589841 VHK589841:VHL589841 VRG589841:VRH589841 WBC589841:WBD589841 WKY589841:WKZ589841 WUU589841:WUV589841 II655377:IJ655377 SE655377:SF655377 ACA655377:ACB655377 ALW655377:ALX655377 AVS655377:AVT655377 BFO655377:BFP655377 BPK655377:BPL655377 BZG655377:BZH655377 CJC655377:CJD655377 CSY655377:CSZ655377 DCU655377:DCV655377 DMQ655377:DMR655377 DWM655377:DWN655377 EGI655377:EGJ655377 EQE655377:EQF655377 FAA655377:FAB655377 FJW655377:FJX655377 FTS655377:FTT655377 GDO655377:GDP655377 GNK655377:GNL655377 GXG655377:GXH655377 HHC655377:HHD655377 HQY655377:HQZ655377 IAU655377:IAV655377 IKQ655377:IKR655377 IUM655377:IUN655377 JEI655377:JEJ655377 JOE655377:JOF655377 JYA655377:JYB655377 KHW655377:KHX655377 KRS655377:KRT655377 LBO655377:LBP655377 LLK655377:LLL655377 LVG655377:LVH655377 MFC655377:MFD655377 MOY655377:MOZ655377 MYU655377:MYV655377 NIQ655377:NIR655377 NSM655377:NSN655377 OCI655377:OCJ655377 OME655377:OMF655377 OWA655377:OWB655377 PFW655377:PFX655377 PPS655377:PPT655377 PZO655377:PZP655377 QJK655377:QJL655377 QTG655377:QTH655377 RDC655377:RDD655377 RMY655377:RMZ655377 RWU655377:RWV655377 SGQ655377:SGR655377 SQM655377:SQN655377 TAI655377:TAJ655377 TKE655377:TKF655377 TUA655377:TUB655377 UDW655377:UDX655377 UNS655377:UNT655377 UXO655377:UXP655377 VHK655377:VHL655377 VRG655377:VRH655377 WBC655377:WBD655377 WKY655377:WKZ655377 WUU655377:WUV655377 II720913:IJ720913 SE720913:SF720913 ACA720913:ACB720913 ALW720913:ALX720913 AVS720913:AVT720913 BFO720913:BFP720913 BPK720913:BPL720913 BZG720913:BZH720913 CJC720913:CJD720913 CSY720913:CSZ720913 DCU720913:DCV720913 DMQ720913:DMR720913 DWM720913:DWN720913 EGI720913:EGJ720913 EQE720913:EQF720913 FAA720913:FAB720913 FJW720913:FJX720913 FTS720913:FTT720913 GDO720913:GDP720913 GNK720913:GNL720913 GXG720913:GXH720913 HHC720913:HHD720913 HQY720913:HQZ720913 IAU720913:IAV720913 IKQ720913:IKR720913 IUM720913:IUN720913 JEI720913:JEJ720913 JOE720913:JOF720913 JYA720913:JYB720913 KHW720913:KHX720913 KRS720913:KRT720913 LBO720913:LBP720913 LLK720913:LLL720913 LVG720913:LVH720913 MFC720913:MFD720913 MOY720913:MOZ720913 MYU720913:MYV720913 NIQ720913:NIR720913 NSM720913:NSN720913 OCI720913:OCJ720913 OME720913:OMF720913 OWA720913:OWB720913 PFW720913:PFX720913 PPS720913:PPT720913 PZO720913:PZP720913 QJK720913:QJL720913 QTG720913:QTH720913 RDC720913:RDD720913 RMY720913:RMZ720913 RWU720913:RWV720913 SGQ720913:SGR720913 SQM720913:SQN720913 TAI720913:TAJ720913 TKE720913:TKF720913 TUA720913:TUB720913 UDW720913:UDX720913 UNS720913:UNT720913 UXO720913:UXP720913 VHK720913:VHL720913 VRG720913:VRH720913 WBC720913:WBD720913 WKY720913:WKZ720913 WUU720913:WUV720913 II786449:IJ786449 SE786449:SF786449 ACA786449:ACB786449 ALW786449:ALX786449 AVS786449:AVT786449 BFO786449:BFP786449 BPK786449:BPL786449 BZG786449:BZH786449 CJC786449:CJD786449 CSY786449:CSZ786449 DCU786449:DCV786449 DMQ786449:DMR786449 DWM786449:DWN786449 EGI786449:EGJ786449 EQE786449:EQF786449 FAA786449:FAB786449 FJW786449:FJX786449 FTS786449:FTT786449 GDO786449:GDP786449 GNK786449:GNL786449 GXG786449:GXH786449 HHC786449:HHD786449 HQY786449:HQZ786449 IAU786449:IAV786449 IKQ786449:IKR786449 IUM786449:IUN786449 JEI786449:JEJ786449 JOE786449:JOF786449 JYA786449:JYB786449 KHW786449:KHX786449 KRS786449:KRT786449 LBO786449:LBP786449 LLK786449:LLL786449 LVG786449:LVH786449 MFC786449:MFD786449 MOY786449:MOZ786449 MYU786449:MYV786449 NIQ786449:NIR786449 NSM786449:NSN786449 OCI786449:OCJ786449 OME786449:OMF786449 OWA786449:OWB786449 PFW786449:PFX786449 PPS786449:PPT786449 PZO786449:PZP786449 QJK786449:QJL786449 QTG786449:QTH786449 RDC786449:RDD786449 RMY786449:RMZ786449 RWU786449:RWV786449 SGQ786449:SGR786449 SQM786449:SQN786449 TAI786449:TAJ786449 TKE786449:TKF786449 TUA786449:TUB786449 UDW786449:UDX786449 UNS786449:UNT786449 UXO786449:UXP786449 VHK786449:VHL786449 VRG786449:VRH786449 WBC786449:WBD786449 WKY786449:WKZ786449 WUU786449:WUV786449 II851985:IJ851985 SE851985:SF851985 ACA851985:ACB851985 ALW851985:ALX851985 AVS851985:AVT851985 BFO851985:BFP851985 BPK851985:BPL851985 BZG851985:BZH851985 CJC851985:CJD851985 CSY851985:CSZ851985 DCU851985:DCV851985 DMQ851985:DMR851985 DWM851985:DWN851985 EGI851985:EGJ851985 EQE851985:EQF851985 FAA851985:FAB851985 FJW851985:FJX851985 FTS851985:FTT851985 GDO851985:GDP851985 GNK851985:GNL851985 GXG851985:GXH851985 HHC851985:HHD851985 HQY851985:HQZ851985 IAU851985:IAV851985 IKQ851985:IKR851985 IUM851985:IUN851985 JEI851985:JEJ851985 JOE851985:JOF851985 JYA851985:JYB851985 KHW851985:KHX851985 KRS851985:KRT851985 LBO851985:LBP851985 LLK851985:LLL851985 LVG851985:LVH851985 MFC851985:MFD851985 MOY851985:MOZ851985 MYU851985:MYV851985 NIQ851985:NIR851985 NSM851985:NSN851985 OCI851985:OCJ851985 OME851985:OMF851985 OWA851985:OWB851985 PFW851985:PFX851985 PPS851985:PPT851985 PZO851985:PZP851985 QJK851985:QJL851985 QTG851985:QTH851985 RDC851985:RDD851985 RMY851985:RMZ851985 RWU851985:RWV851985 SGQ851985:SGR851985 SQM851985:SQN851985 TAI851985:TAJ851985 TKE851985:TKF851985 TUA851985:TUB851985 UDW851985:UDX851985 UNS851985:UNT851985 UXO851985:UXP851985 VHK851985:VHL851985 VRG851985:VRH851985 WBC851985:WBD851985 WKY851985:WKZ851985 WUU851985:WUV851985 II917521:IJ917521 SE917521:SF917521 ACA917521:ACB917521 ALW917521:ALX917521 AVS917521:AVT917521 BFO917521:BFP917521 BPK917521:BPL917521 BZG917521:BZH917521 CJC917521:CJD917521 CSY917521:CSZ917521 DCU917521:DCV917521 DMQ917521:DMR917521 DWM917521:DWN917521 EGI917521:EGJ917521 EQE917521:EQF917521 FAA917521:FAB917521 FJW917521:FJX917521 FTS917521:FTT917521 GDO917521:GDP917521 GNK917521:GNL917521 GXG917521:GXH917521 HHC917521:HHD917521 HQY917521:HQZ917521 IAU917521:IAV917521 IKQ917521:IKR917521 IUM917521:IUN917521 JEI917521:JEJ917521 JOE917521:JOF917521 JYA917521:JYB917521 KHW917521:KHX917521 KRS917521:KRT917521 LBO917521:LBP917521 LLK917521:LLL917521 LVG917521:LVH917521 MFC917521:MFD917521 MOY917521:MOZ917521 MYU917521:MYV917521 NIQ917521:NIR917521 NSM917521:NSN917521 OCI917521:OCJ917521 OME917521:OMF917521 OWA917521:OWB917521 PFW917521:PFX917521 PPS917521:PPT917521 PZO917521:PZP917521 QJK917521:QJL917521 QTG917521:QTH917521 RDC917521:RDD917521 RMY917521:RMZ917521 RWU917521:RWV917521 SGQ917521:SGR917521 SQM917521:SQN917521 TAI917521:TAJ917521 TKE917521:TKF917521 TUA917521:TUB917521 UDW917521:UDX917521 UNS917521:UNT917521 UXO917521:UXP917521 VHK917521:VHL917521 VRG917521:VRH917521 WBC917521:WBD917521 WKY917521:WKZ917521 WUU917521:WUV917521 II983057:IJ983057 SE983057:SF983057 ACA983057:ACB983057 ALW983057:ALX983057 AVS983057:AVT983057 BFO983057:BFP983057 BPK983057:BPL983057 BZG983057:BZH983057 CJC983057:CJD983057 CSY983057:CSZ983057 DCU983057:DCV983057 DMQ983057:DMR983057 DWM983057:DWN983057 EGI983057:EGJ983057 EQE983057:EQF983057 FAA983057:FAB983057 FJW983057:FJX983057 FTS983057:FTT983057 GDO983057:GDP983057 GNK983057:GNL983057 GXG983057:GXH983057 HHC983057:HHD983057 HQY983057:HQZ983057 IAU983057:IAV983057 IKQ983057:IKR983057 IUM983057:IUN983057 JEI983057:JEJ983057 JOE983057:JOF983057 JYA983057:JYB983057 KHW983057:KHX983057 KRS983057:KRT983057 LBO983057:LBP983057 LLK983057:LLL983057 LVG983057:LVH983057 MFC983057:MFD983057 MOY983057:MOZ983057 MYU983057:MYV983057 NIQ983057:NIR983057 NSM983057:NSN983057 OCI983057:OCJ983057 OME983057:OMF983057 OWA983057:OWB983057 PFW983057:PFX983057 PPS983057:PPT983057 PZO983057:PZP983057 QJK983057:QJL983057 QTG983057:QTH983057 RDC983057:RDD983057 RMY983057:RMZ983057 RWU983057:RWV983057 SGQ983057:SGR983057 SQM983057:SQN983057 TAI983057:TAJ983057 TKE983057:TKF983057 TUA983057:TUB983057 UDW983057:UDX983057 UNS983057:UNT983057 UXO983057:UXP983057 VHK983057:VHL983057 VRG983057:VRH983057 WBC983057:WBD983057 WKY983057:WKZ983057 WUU983057:WUV983057 IL65553:IM65553 SH65553:SI65553 ACD65553:ACE65553 ALZ65553:AMA65553 AVV65553:AVW65553 BFR65553:BFS65553 BPN65553:BPO65553 BZJ65553:BZK65553 CJF65553:CJG65553 CTB65553:CTC65553 DCX65553:DCY65553 DMT65553:DMU65553 DWP65553:DWQ65553 EGL65553:EGM65553 EQH65553:EQI65553 FAD65553:FAE65553 FJZ65553:FKA65553 FTV65553:FTW65553 GDR65553:GDS65553 GNN65553:GNO65553 GXJ65553:GXK65553 HHF65553:HHG65553 HRB65553:HRC65553 IAX65553:IAY65553 IKT65553:IKU65553 IUP65553:IUQ65553 JEL65553:JEM65553 JOH65553:JOI65553 JYD65553:JYE65553 KHZ65553:KIA65553 KRV65553:KRW65553 LBR65553:LBS65553 LLN65553:LLO65553 LVJ65553:LVK65553 MFF65553:MFG65553 MPB65553:MPC65553 MYX65553:MYY65553 NIT65553:NIU65553 NSP65553:NSQ65553 OCL65553:OCM65553 OMH65553:OMI65553 OWD65553:OWE65553 PFZ65553:PGA65553 PPV65553:PPW65553 PZR65553:PZS65553 QJN65553:QJO65553 QTJ65553:QTK65553 RDF65553:RDG65553 RNB65553:RNC65553 RWX65553:RWY65553 SGT65553:SGU65553 SQP65553:SQQ65553 TAL65553:TAM65553 TKH65553:TKI65553 TUD65553:TUE65553 UDZ65553:UEA65553 UNV65553:UNW65553 UXR65553:UXS65553 VHN65553:VHO65553 VRJ65553:VRK65553 WBF65553:WBG65553 WLB65553:WLC65553 WUX65553:WUY65553 IL131089:IM131089 SH131089:SI131089 ACD131089:ACE131089 ALZ131089:AMA131089 AVV131089:AVW131089 BFR131089:BFS131089 BPN131089:BPO131089 BZJ131089:BZK131089 CJF131089:CJG131089 CTB131089:CTC131089 DCX131089:DCY131089 DMT131089:DMU131089 DWP131089:DWQ131089 EGL131089:EGM131089 EQH131089:EQI131089 FAD131089:FAE131089 FJZ131089:FKA131089 FTV131089:FTW131089 GDR131089:GDS131089 GNN131089:GNO131089 GXJ131089:GXK131089 HHF131089:HHG131089 HRB131089:HRC131089 IAX131089:IAY131089 IKT131089:IKU131089 IUP131089:IUQ131089 JEL131089:JEM131089 JOH131089:JOI131089 JYD131089:JYE131089 KHZ131089:KIA131089 KRV131089:KRW131089 LBR131089:LBS131089 LLN131089:LLO131089 LVJ131089:LVK131089 MFF131089:MFG131089 MPB131089:MPC131089 MYX131089:MYY131089 NIT131089:NIU131089 NSP131089:NSQ131089 OCL131089:OCM131089 OMH131089:OMI131089 OWD131089:OWE131089 PFZ131089:PGA131089 PPV131089:PPW131089 PZR131089:PZS131089 QJN131089:QJO131089 QTJ131089:QTK131089 RDF131089:RDG131089 RNB131089:RNC131089 RWX131089:RWY131089 SGT131089:SGU131089 SQP131089:SQQ131089 TAL131089:TAM131089 TKH131089:TKI131089 TUD131089:TUE131089 UDZ131089:UEA131089 UNV131089:UNW131089 UXR131089:UXS131089 VHN131089:VHO131089 VRJ131089:VRK131089 WBF131089:WBG131089 WLB131089:WLC131089 WUX131089:WUY131089 IL196625:IM196625 SH196625:SI196625 ACD196625:ACE196625 ALZ196625:AMA196625 AVV196625:AVW196625 BFR196625:BFS196625 BPN196625:BPO196625 BZJ196625:BZK196625 CJF196625:CJG196625 CTB196625:CTC196625 DCX196625:DCY196625 DMT196625:DMU196625 DWP196625:DWQ196625 EGL196625:EGM196625 EQH196625:EQI196625 FAD196625:FAE196625 FJZ196625:FKA196625 FTV196625:FTW196625 GDR196625:GDS196625 GNN196625:GNO196625 GXJ196625:GXK196625 HHF196625:HHG196625 HRB196625:HRC196625 IAX196625:IAY196625 IKT196625:IKU196625 IUP196625:IUQ196625 JEL196625:JEM196625 JOH196625:JOI196625 JYD196625:JYE196625 KHZ196625:KIA196625 KRV196625:KRW196625 LBR196625:LBS196625 LLN196625:LLO196625 LVJ196625:LVK196625 MFF196625:MFG196625 MPB196625:MPC196625 MYX196625:MYY196625 NIT196625:NIU196625 NSP196625:NSQ196625 OCL196625:OCM196625 OMH196625:OMI196625 OWD196625:OWE196625 PFZ196625:PGA196625 PPV196625:PPW196625 PZR196625:PZS196625 QJN196625:QJO196625 QTJ196625:QTK196625 RDF196625:RDG196625 RNB196625:RNC196625 RWX196625:RWY196625 SGT196625:SGU196625 SQP196625:SQQ196625 TAL196625:TAM196625 TKH196625:TKI196625 TUD196625:TUE196625 UDZ196625:UEA196625 UNV196625:UNW196625 UXR196625:UXS196625 VHN196625:VHO196625 VRJ196625:VRK196625 WBF196625:WBG196625 WLB196625:WLC196625 WUX196625:WUY196625 IL262161:IM262161 SH262161:SI262161 ACD262161:ACE262161 ALZ262161:AMA262161 AVV262161:AVW262161 BFR262161:BFS262161 BPN262161:BPO262161 BZJ262161:BZK262161 CJF262161:CJG262161 CTB262161:CTC262161 DCX262161:DCY262161 DMT262161:DMU262161 DWP262161:DWQ262161 EGL262161:EGM262161 EQH262161:EQI262161 FAD262161:FAE262161 FJZ262161:FKA262161 FTV262161:FTW262161 GDR262161:GDS262161 GNN262161:GNO262161 GXJ262161:GXK262161 HHF262161:HHG262161 HRB262161:HRC262161 IAX262161:IAY262161 IKT262161:IKU262161 IUP262161:IUQ262161 JEL262161:JEM262161 JOH262161:JOI262161 JYD262161:JYE262161 KHZ262161:KIA262161 KRV262161:KRW262161 LBR262161:LBS262161 LLN262161:LLO262161 LVJ262161:LVK262161 MFF262161:MFG262161 MPB262161:MPC262161 MYX262161:MYY262161 NIT262161:NIU262161 NSP262161:NSQ262161 OCL262161:OCM262161 OMH262161:OMI262161 OWD262161:OWE262161 PFZ262161:PGA262161 PPV262161:PPW262161 PZR262161:PZS262161 QJN262161:QJO262161 QTJ262161:QTK262161 RDF262161:RDG262161 RNB262161:RNC262161 RWX262161:RWY262161 SGT262161:SGU262161 SQP262161:SQQ262161 TAL262161:TAM262161 TKH262161:TKI262161 TUD262161:TUE262161 UDZ262161:UEA262161 UNV262161:UNW262161 UXR262161:UXS262161 VHN262161:VHO262161 VRJ262161:VRK262161 WBF262161:WBG262161 WLB262161:WLC262161 WUX262161:WUY262161 IL327697:IM327697 SH327697:SI327697 ACD327697:ACE327697 ALZ327697:AMA327697 AVV327697:AVW327697 BFR327697:BFS327697 BPN327697:BPO327697 BZJ327697:BZK327697 CJF327697:CJG327697 CTB327697:CTC327697 DCX327697:DCY327697 DMT327697:DMU327697 DWP327697:DWQ327697 EGL327697:EGM327697 EQH327697:EQI327697 FAD327697:FAE327697 FJZ327697:FKA327697 FTV327697:FTW327697 GDR327697:GDS327697 GNN327697:GNO327697 GXJ327697:GXK327697 HHF327697:HHG327697 HRB327697:HRC327697 IAX327697:IAY327697 IKT327697:IKU327697 IUP327697:IUQ327697 JEL327697:JEM327697 JOH327697:JOI327697 JYD327697:JYE327697 KHZ327697:KIA327697 KRV327697:KRW327697 LBR327697:LBS327697 LLN327697:LLO327697 LVJ327697:LVK327697 MFF327697:MFG327697 MPB327697:MPC327697 MYX327697:MYY327697 NIT327697:NIU327697 NSP327697:NSQ327697 OCL327697:OCM327697 OMH327697:OMI327697 OWD327697:OWE327697 PFZ327697:PGA327697 PPV327697:PPW327697 PZR327697:PZS327697 QJN327697:QJO327697 QTJ327697:QTK327697 RDF327697:RDG327697 RNB327697:RNC327697 RWX327697:RWY327697 SGT327697:SGU327697 SQP327697:SQQ327697 TAL327697:TAM327697 TKH327697:TKI327697 TUD327697:TUE327697 UDZ327697:UEA327697 UNV327697:UNW327697 UXR327697:UXS327697 VHN327697:VHO327697 VRJ327697:VRK327697 WBF327697:WBG327697 WLB327697:WLC327697 WUX327697:WUY327697 IL393233:IM393233 SH393233:SI393233 ACD393233:ACE393233 ALZ393233:AMA393233 AVV393233:AVW393233 BFR393233:BFS393233 BPN393233:BPO393233 BZJ393233:BZK393233 CJF393233:CJG393233 CTB393233:CTC393233 DCX393233:DCY393233 DMT393233:DMU393233 DWP393233:DWQ393233 EGL393233:EGM393233 EQH393233:EQI393233 FAD393233:FAE393233 FJZ393233:FKA393233 FTV393233:FTW393233 GDR393233:GDS393233 GNN393233:GNO393233 GXJ393233:GXK393233 HHF393233:HHG393233 HRB393233:HRC393233 IAX393233:IAY393233 IKT393233:IKU393233 IUP393233:IUQ393233 JEL393233:JEM393233 JOH393233:JOI393233 JYD393233:JYE393233 KHZ393233:KIA393233 KRV393233:KRW393233 LBR393233:LBS393233 LLN393233:LLO393233 LVJ393233:LVK393233 MFF393233:MFG393233 MPB393233:MPC393233 MYX393233:MYY393233 NIT393233:NIU393233 NSP393233:NSQ393233 OCL393233:OCM393233 OMH393233:OMI393233 OWD393233:OWE393233 PFZ393233:PGA393233 PPV393233:PPW393233 PZR393233:PZS393233 QJN393233:QJO393233 QTJ393233:QTK393233 RDF393233:RDG393233 RNB393233:RNC393233 RWX393233:RWY393233 SGT393233:SGU393233 SQP393233:SQQ393233 TAL393233:TAM393233 TKH393233:TKI393233 TUD393233:TUE393233 UDZ393233:UEA393233 UNV393233:UNW393233 UXR393233:UXS393233 VHN393233:VHO393233 VRJ393233:VRK393233 WBF393233:WBG393233 WLB393233:WLC393233 WUX393233:WUY393233 IL458769:IM458769 SH458769:SI458769 ACD458769:ACE458769 ALZ458769:AMA458769 AVV458769:AVW458769 BFR458769:BFS458769 BPN458769:BPO458769 BZJ458769:BZK458769 CJF458769:CJG458769 CTB458769:CTC458769 DCX458769:DCY458769 DMT458769:DMU458769 DWP458769:DWQ458769 EGL458769:EGM458769 EQH458769:EQI458769 FAD458769:FAE458769 FJZ458769:FKA458769 FTV458769:FTW458769 GDR458769:GDS458769 GNN458769:GNO458769 GXJ458769:GXK458769 HHF458769:HHG458769 HRB458769:HRC458769 IAX458769:IAY458769 IKT458769:IKU458769 IUP458769:IUQ458769 JEL458769:JEM458769 JOH458769:JOI458769 JYD458769:JYE458769 KHZ458769:KIA458769 KRV458769:KRW458769 LBR458769:LBS458769 LLN458769:LLO458769 LVJ458769:LVK458769 MFF458769:MFG458769 MPB458769:MPC458769 MYX458769:MYY458769 NIT458769:NIU458769 NSP458769:NSQ458769 OCL458769:OCM458769 OMH458769:OMI458769 OWD458769:OWE458769 PFZ458769:PGA458769 PPV458769:PPW458769 PZR458769:PZS458769 QJN458769:QJO458769 QTJ458769:QTK458769 RDF458769:RDG458769 RNB458769:RNC458769 RWX458769:RWY458769 SGT458769:SGU458769 SQP458769:SQQ458769 TAL458769:TAM458769 TKH458769:TKI458769 TUD458769:TUE458769 UDZ458769:UEA458769 UNV458769:UNW458769 UXR458769:UXS458769 VHN458769:VHO458769 VRJ458769:VRK458769 WBF458769:WBG458769 WLB458769:WLC458769 WUX458769:WUY458769 IL524305:IM524305 SH524305:SI524305 ACD524305:ACE524305 ALZ524305:AMA524305 AVV524305:AVW524305 BFR524305:BFS524305 BPN524305:BPO524305 BZJ524305:BZK524305 CJF524305:CJG524305 CTB524305:CTC524305 DCX524305:DCY524305 DMT524305:DMU524305 DWP524305:DWQ524305 EGL524305:EGM524305 EQH524305:EQI524305 FAD524305:FAE524305 FJZ524305:FKA524305 FTV524305:FTW524305 GDR524305:GDS524305 GNN524305:GNO524305 GXJ524305:GXK524305 HHF524305:HHG524305 HRB524305:HRC524305 IAX524305:IAY524305 IKT524305:IKU524305 IUP524305:IUQ524305 JEL524305:JEM524305 JOH524305:JOI524305 JYD524305:JYE524305 KHZ524305:KIA524305 KRV524305:KRW524305 LBR524305:LBS524305 LLN524305:LLO524305 LVJ524305:LVK524305 MFF524305:MFG524305 MPB524305:MPC524305 MYX524305:MYY524305 NIT524305:NIU524305 NSP524305:NSQ524305 OCL524305:OCM524305 OMH524305:OMI524305 OWD524305:OWE524305 PFZ524305:PGA524305 PPV524305:PPW524305 PZR524305:PZS524305 QJN524305:QJO524305 QTJ524305:QTK524305 RDF524305:RDG524305 RNB524305:RNC524305 RWX524305:RWY524305 SGT524305:SGU524305 SQP524305:SQQ524305 TAL524305:TAM524305 TKH524305:TKI524305 TUD524305:TUE524305 UDZ524305:UEA524305 UNV524305:UNW524305 UXR524305:UXS524305 VHN524305:VHO524305 VRJ524305:VRK524305 WBF524305:WBG524305 WLB524305:WLC524305 WUX524305:WUY524305 IL589841:IM589841 SH589841:SI589841 ACD589841:ACE589841 ALZ589841:AMA589841 AVV589841:AVW589841 BFR589841:BFS589841 BPN589841:BPO589841 BZJ589841:BZK589841 CJF589841:CJG589841 CTB589841:CTC589841 DCX589841:DCY589841 DMT589841:DMU589841 DWP589841:DWQ589841 EGL589841:EGM589841 EQH589841:EQI589841 FAD589841:FAE589841 FJZ589841:FKA589841 FTV589841:FTW589841 GDR589841:GDS589841 GNN589841:GNO589841 GXJ589841:GXK589841 HHF589841:HHG589841 HRB589841:HRC589841 IAX589841:IAY589841 IKT589841:IKU589841 IUP589841:IUQ589841 JEL589841:JEM589841 JOH589841:JOI589841 JYD589841:JYE589841 KHZ589841:KIA589841 KRV589841:KRW589841 LBR589841:LBS589841 LLN589841:LLO589841 LVJ589841:LVK589841 MFF589841:MFG589841 MPB589841:MPC589841 MYX589841:MYY589841 NIT589841:NIU589841 NSP589841:NSQ589841 OCL589841:OCM589841 OMH589841:OMI589841 OWD589841:OWE589841 PFZ589841:PGA589841 PPV589841:PPW589841 PZR589841:PZS589841 QJN589841:QJO589841 QTJ589841:QTK589841 RDF589841:RDG589841 RNB589841:RNC589841 RWX589841:RWY589841 SGT589841:SGU589841 SQP589841:SQQ589841 TAL589841:TAM589841 TKH589841:TKI589841 TUD589841:TUE589841 UDZ589841:UEA589841 UNV589841:UNW589841 UXR589841:UXS589841 VHN589841:VHO589841 VRJ589841:VRK589841 WBF589841:WBG589841 WLB589841:WLC589841 WUX589841:WUY589841 IL655377:IM655377 SH655377:SI655377 ACD655377:ACE655377 ALZ655377:AMA655377 AVV655377:AVW655377 BFR655377:BFS655377 BPN655377:BPO655377 BZJ655377:BZK655377 CJF655377:CJG655377 CTB655377:CTC655377 DCX655377:DCY655377 DMT655377:DMU655377 DWP655377:DWQ655377 EGL655377:EGM655377 EQH655377:EQI655377 FAD655377:FAE655377 FJZ655377:FKA655377 FTV655377:FTW655377 GDR655377:GDS655377 GNN655377:GNO655377 GXJ655377:GXK655377 HHF655377:HHG655377 HRB655377:HRC655377 IAX655377:IAY655377 IKT655377:IKU655377 IUP655377:IUQ655377 JEL655377:JEM655377 JOH655377:JOI655377 JYD655377:JYE655377 KHZ655377:KIA655377 KRV655377:KRW655377 LBR655377:LBS655377 LLN655377:LLO655377 LVJ655377:LVK655377 MFF655377:MFG655377 MPB655377:MPC655377 MYX655377:MYY655377 NIT655377:NIU655377 NSP655377:NSQ655377 OCL655377:OCM655377 OMH655377:OMI655377 OWD655377:OWE655377 PFZ655377:PGA655377 PPV655377:PPW655377 PZR655377:PZS655377 QJN655377:QJO655377 QTJ655377:QTK655377 RDF655377:RDG655377 RNB655377:RNC655377 RWX655377:RWY655377 SGT655377:SGU655377 SQP655377:SQQ655377 TAL655377:TAM655377 TKH655377:TKI655377 TUD655377:TUE655377 UDZ655377:UEA655377 UNV655377:UNW655377 UXR655377:UXS655377 VHN655377:VHO655377 VRJ655377:VRK655377 WBF655377:WBG655377 WLB655377:WLC655377 WUX655377:WUY655377 IL720913:IM720913 SH720913:SI720913 ACD720913:ACE720913 ALZ720913:AMA720913 AVV720913:AVW720913 BFR720913:BFS720913 BPN720913:BPO720913 BZJ720913:BZK720913 CJF720913:CJG720913 CTB720913:CTC720913 DCX720913:DCY720913 DMT720913:DMU720913 DWP720913:DWQ720913 EGL720913:EGM720913 EQH720913:EQI720913 FAD720913:FAE720913 FJZ720913:FKA720913 FTV720913:FTW720913 GDR720913:GDS720913 GNN720913:GNO720913 GXJ720913:GXK720913 HHF720913:HHG720913 HRB720913:HRC720913 IAX720913:IAY720913 IKT720913:IKU720913 IUP720913:IUQ720913 JEL720913:JEM720913 JOH720913:JOI720913 JYD720913:JYE720913 KHZ720913:KIA720913 KRV720913:KRW720913 LBR720913:LBS720913 LLN720913:LLO720913 LVJ720913:LVK720913 MFF720913:MFG720913 MPB720913:MPC720913 MYX720913:MYY720913 NIT720913:NIU720913 NSP720913:NSQ720913 OCL720913:OCM720913 OMH720913:OMI720913 OWD720913:OWE720913 PFZ720913:PGA720913 PPV720913:PPW720913 PZR720913:PZS720913 QJN720913:QJO720913 QTJ720913:QTK720913 RDF720913:RDG720913 RNB720913:RNC720913 RWX720913:RWY720913 SGT720913:SGU720913 SQP720913:SQQ720913 TAL720913:TAM720913 TKH720913:TKI720913 TUD720913:TUE720913 UDZ720913:UEA720913 UNV720913:UNW720913 UXR720913:UXS720913 VHN720913:VHO720913 VRJ720913:VRK720913 WBF720913:WBG720913 WLB720913:WLC720913 WUX720913:WUY720913 IL786449:IM786449 SH786449:SI786449 ACD786449:ACE786449 ALZ786449:AMA786449 AVV786449:AVW786449 BFR786449:BFS786449 BPN786449:BPO786449 BZJ786449:BZK786449 CJF786449:CJG786449 CTB786449:CTC786449 DCX786449:DCY786449 DMT786449:DMU786449 DWP786449:DWQ786449 EGL786449:EGM786449 EQH786449:EQI786449 FAD786449:FAE786449 FJZ786449:FKA786449 FTV786449:FTW786449 GDR786449:GDS786449 GNN786449:GNO786449 GXJ786449:GXK786449 HHF786449:HHG786449 HRB786449:HRC786449 IAX786449:IAY786449 IKT786449:IKU786449 IUP786449:IUQ786449 JEL786449:JEM786449 JOH786449:JOI786449 JYD786449:JYE786449 KHZ786449:KIA786449 KRV786449:KRW786449 LBR786449:LBS786449 LLN786449:LLO786449 LVJ786449:LVK786449 MFF786449:MFG786449 MPB786449:MPC786449 MYX786449:MYY786449 NIT786449:NIU786449 NSP786449:NSQ786449 OCL786449:OCM786449 OMH786449:OMI786449 OWD786449:OWE786449 PFZ786449:PGA786449 PPV786449:PPW786449 PZR786449:PZS786449 QJN786449:QJO786449 QTJ786449:QTK786449 RDF786449:RDG786449 RNB786449:RNC786449 RWX786449:RWY786449 SGT786449:SGU786449 SQP786449:SQQ786449 TAL786449:TAM786449 TKH786449:TKI786449 TUD786449:TUE786449 UDZ786449:UEA786449 UNV786449:UNW786449 UXR786449:UXS786449 VHN786449:VHO786449 VRJ786449:VRK786449 WBF786449:WBG786449 WLB786449:WLC786449 WUX786449:WUY786449 IL851985:IM851985 SH851985:SI851985 ACD851985:ACE851985 ALZ851985:AMA851985 AVV851985:AVW851985 BFR851985:BFS851985 BPN851985:BPO851985 BZJ851985:BZK851985 CJF851985:CJG851985 CTB851985:CTC851985 DCX851985:DCY851985 DMT851985:DMU851985 DWP851985:DWQ851985 EGL851985:EGM851985 EQH851985:EQI851985 FAD851985:FAE851985 FJZ851985:FKA851985 FTV851985:FTW851985 GDR851985:GDS851985 GNN851985:GNO851985 GXJ851985:GXK851985 HHF851985:HHG851985 HRB851985:HRC851985 IAX851985:IAY851985 IKT851985:IKU851985 IUP851985:IUQ851985 JEL851985:JEM851985 JOH851985:JOI851985 JYD851985:JYE851985 KHZ851985:KIA851985 KRV851985:KRW851985 LBR851985:LBS851985 LLN851985:LLO851985 LVJ851985:LVK851985 MFF851985:MFG851985 MPB851985:MPC851985 MYX851985:MYY851985 NIT851985:NIU851985 NSP851985:NSQ851985 OCL851985:OCM851985 OMH851985:OMI851985 OWD851985:OWE851985 PFZ851985:PGA851985 PPV851985:PPW851985 PZR851985:PZS851985 QJN851985:QJO851985 QTJ851985:QTK851985 RDF851985:RDG851985 RNB851985:RNC851985 RWX851985:RWY851985 SGT851985:SGU851985 SQP851985:SQQ851985 TAL851985:TAM851985 TKH851985:TKI851985 TUD851985:TUE851985 UDZ851985:UEA851985 UNV851985:UNW851985 UXR851985:UXS851985 VHN851985:VHO851985 VRJ851985:VRK851985 WBF851985:WBG851985 WLB851985:WLC851985 WUX851985:WUY851985 IL917521:IM917521 SH917521:SI917521 ACD917521:ACE917521 ALZ917521:AMA917521 AVV917521:AVW917521 BFR917521:BFS917521 BPN917521:BPO917521 BZJ917521:BZK917521 CJF917521:CJG917521 CTB917521:CTC917521 DCX917521:DCY917521 DMT917521:DMU917521 DWP917521:DWQ917521 EGL917521:EGM917521 EQH917521:EQI917521 FAD917521:FAE917521 FJZ917521:FKA917521 FTV917521:FTW917521 GDR917521:GDS917521 GNN917521:GNO917521 GXJ917521:GXK917521 HHF917521:HHG917521 HRB917521:HRC917521 IAX917521:IAY917521 IKT917521:IKU917521 IUP917521:IUQ917521 JEL917521:JEM917521 JOH917521:JOI917521 JYD917521:JYE917521 KHZ917521:KIA917521 KRV917521:KRW917521 LBR917521:LBS917521 LLN917521:LLO917521 LVJ917521:LVK917521 MFF917521:MFG917521 MPB917521:MPC917521 MYX917521:MYY917521 NIT917521:NIU917521 NSP917521:NSQ917521 OCL917521:OCM917521 OMH917521:OMI917521 OWD917521:OWE917521 PFZ917521:PGA917521 PPV917521:PPW917521 PZR917521:PZS917521 QJN917521:QJO917521 QTJ917521:QTK917521 RDF917521:RDG917521 RNB917521:RNC917521 RWX917521:RWY917521 SGT917521:SGU917521 SQP917521:SQQ917521 TAL917521:TAM917521 TKH917521:TKI917521 TUD917521:TUE917521 UDZ917521:UEA917521 UNV917521:UNW917521 UXR917521:UXS917521 VHN917521:VHO917521 VRJ917521:VRK917521 WBF917521:WBG917521 WLB917521:WLC917521 WUX917521:WUY917521 IL983057:IM983057 SH983057:SI983057 ACD983057:ACE983057 ALZ983057:AMA983057 AVV983057:AVW983057 BFR983057:BFS983057 BPN983057:BPO983057 BZJ983057:BZK983057 CJF983057:CJG983057 CTB983057:CTC983057 DCX983057:DCY983057 DMT983057:DMU983057 DWP983057:DWQ983057 EGL983057:EGM983057 EQH983057:EQI983057 FAD983057:FAE983057 FJZ983057:FKA983057 FTV983057:FTW983057 GDR983057:GDS983057 GNN983057:GNO983057 GXJ983057:GXK983057 HHF983057:HHG983057 HRB983057:HRC983057 IAX983057:IAY983057 IKT983057:IKU983057 IUP983057:IUQ983057 JEL983057:JEM983057 JOH983057:JOI983057 JYD983057:JYE983057 KHZ983057:KIA983057 KRV983057:KRW983057 LBR983057:LBS983057 LLN983057:LLO983057 LVJ983057:LVK983057 MFF983057:MFG983057 MPB983057:MPC983057 MYX983057:MYY983057 NIT983057:NIU983057 NSP983057:NSQ983057 OCL983057:OCM983057 OMH983057:OMI983057 OWD983057:OWE983057 PFZ983057:PGA983057 PPV983057:PPW983057 PZR983057:PZS983057 QJN983057:QJO983057 QTJ983057:QTK983057 RDF983057:RDG983057 RNB983057:RNC983057 RWX983057:RWY983057 SGT983057:SGU983057 SQP983057:SQQ983057 TAL983057:TAM983057 TKH983057:TKI983057 TUD983057:TUE983057 UDZ983057:UEA983057 UNV983057:UNW983057 UXR983057:UXS983057 VHN983057:VHO983057 VRJ983057:VRK983057 WBF983057:WBG983057 WLB983057:WLC983057 WUX983057:WUY983057 HN20:HO20 RJ20:RK20 WUX20:WUY20 WLB20:WLC20 WBF20:WBG20 VRJ20:VRK20 VHN20:VHO20 UXR20:UXS20 UNV20:UNW20 UDZ20:UEA20 TUD20:TUE20 TKH20:TKI20 TAL20:TAM20 SQP20:SQQ20 SGT20:SGU20 RWX20:RWY20 RNB20:RNC20 RDF20:RDG20 QTJ20:QTK20 QJN20:QJO20 PZR20:PZS20 PPV20:PPW20 PFZ20:PGA20 OWD20:OWE20 OMH20:OMI20 OCL20:OCM20 NSP20:NSQ20 NIT20:NIU20 MYX20:MYY20 MPB20:MPC20 MFF20:MFG20 LVJ20:LVK20 LLN20:LLO20 LBR20:LBS20 KRV20:KRW20 KHZ20:KIA20 JYD20:JYE20 JOH20:JOI20 JEL20:JEM20 IUP20:IUQ20 IKT20:IKU20 IAX20:IAY20 HRB20:HRC20 HHF20:HHG20 GXJ20:GXK20 GNN20:GNO20 GDR20:GDS20 FTV20:FTW20 FJZ20:FKA20 FAD20:FAE20 EQH20:EQI20 EGL20:EGM20 DWP20:DWQ20 DMT20:DMU20 DCX20:DCY20 CTB20:CTC20 CJF20:CJG20 BZJ20:BZK20 BPN20:BPO20 BFR20:BFS20 AVV20:AVW20 ALZ20:AMA20 ACD20:ACE20 SH20:SI20 IL20:IM20 WUU20:WUV20 WKY20:WKZ20 WBC20:WBD20 VRG20:VRH20 VHK20:VHL20 UXO20:UXP20 UNS20:UNT20 UDW20:UDX20 TUA20:TUB20 TKE20:TKF20 TAI20:TAJ20 SQM20:SQN20 SGQ20:SGR20 RWU20:RWV20 RMY20:RMZ20 RDC20:RDD20 QTG20:QTH20 QJK20:QJL20 PZO20:PZP20 PPS20:PPT20 PFW20:PFX20 OWA20:OWB20 OME20:OMF20 OCI20:OCJ20 NSM20:NSN20 NIQ20:NIR20 MYU20:MYV20 MOY20:MOZ20 MFC20:MFD20 LVG20:LVH20 LLK20:LLL20 LBO20:LBP20 KRS20:KRT20 KHW20:KHX20 JYA20:JYB20 JOE20:JOF20 JEI20:JEJ20 IUM20:IUN20 IKQ20:IKR20 IAU20:IAV20 HQY20:HQZ20 HHC20:HHD20 GXG20:GXH20 GNK20:GNL20 GDO20:GDP20 FTS20:FTT20 FJW20:FJX20 FAA20:FAB20 EQE20:EQF20 EGI20:EGJ20 DWM20:DWN20 DMQ20:DMR20 DCU20:DCV20 CSY20:CSZ20 CJC20:CJD20 BZG20:BZH20 BPK20:BPL20 BFO20:BFP20 AVS20:AVT20 ALW20:ALX20 ACA20:ACB20 SE20:SF20 II20:IJ20 WUR20:WUS20 WKV20:WKW20 WAZ20:WBA20 VRD20:VRE20 VHH20:VHI20 UXL20:UXM20 UNP20:UNQ20 UDT20:UDU20 TTX20:TTY20 TKB20:TKC20 TAF20:TAG20 SQJ20:SQK20 SGN20:SGO20 RWR20:RWS20 RMV20:RMW20 RCZ20:RDA20 QTD20:QTE20 QJH20:QJI20 PZL20:PZM20 PPP20:PPQ20 PFT20:PFU20 OVX20:OVY20 OMB20:OMC20 OCF20:OCG20 NSJ20:NSK20 NIN20:NIO20 MYR20:MYS20 MOV20:MOW20 MEZ20:MFA20 LVD20:LVE20 LLH20:LLI20 LBL20:LBM20 KRP20:KRQ20 KHT20:KHU20 JXX20:JXY20 JOB20:JOC20 JEF20:JEG20 IUJ20:IUK20 IKN20:IKO20 IAR20:IAS20 HQV20:HQW20 HGZ20:HHA20 GXD20:GXE20 GNH20:GNI20 GDL20:GDM20 FTP20:FTQ20 FJT20:FJU20 EZX20:EZY20 EQB20:EQC20 EGF20:EGG20 DWJ20:DWK20 DMN20:DMO20 DCR20:DCS20 CSV20:CSW20 CIZ20:CJA20 BZD20:BZE20 BPH20:BPI20 BFL20:BFM20 AVP20:AVQ20 ALT20:ALU20 ABX20:ABY20 SB20:SC20 IF20:IG20 WUL20:WUM20 WKP20:WKQ20 WAT20:WAU20 VQX20:VQY20 VHB20:VHC20 UXF20:UXG20 UNJ20:UNK20 UDN20:UDO20 TTR20:TTS20 TJV20:TJW20 SZZ20:TAA20 SQD20:SQE20 SGH20:SGI20 RWL20:RWM20 RMP20:RMQ20 RCT20:RCU20 QSX20:QSY20 QJB20:QJC20 PZF20:PZG20 PPJ20:PPK20 PFN20:PFO20 OVR20:OVS20 OLV20:OLW20 OBZ20:OCA20 NSD20:NSE20 NIH20:NII20 MYL20:MYM20 MOP20:MOQ20 MET20:MEU20 LUX20:LUY20 LLB20:LLC20 LBF20:LBG20 KRJ20:KRK20 KHN20:KHO20 JXR20:JXS20 JNV20:JNW20 JDZ20:JEA20 IUD20:IUE20 IKH20:IKI20 IAL20:IAM20 HQP20:HQQ20 HGT20:HGU20 GWX20:GWY20 GNB20:GNC20 GDF20:GDG20 FTJ20:FTK20 FJN20:FJO20 EZR20:EZS20 EPV20:EPW20 EFZ20:EGA20 DWD20:DWE20 DMH20:DMI20 DCL20:DCM20 CSP20:CSQ20 CIT20:CIU20 BYX20:BYY20 BPB20:BPC20 BFF20:BFG20 AVJ20:AVK20 ALN20:ALO20 ABR20:ABS20 RV20:RW20 HZ20:IA20 WUI20:WUJ20 WKM20:WKN20 WAQ20:WAR20 VQU20:VQV20 VGY20:VGZ20 UXC20:UXD20 UNG20:UNH20 UDK20:UDL20 TTO20:TTP20 TJS20:TJT20 SZW20:SZX20 SQA20:SQB20 SGE20:SGF20 RWI20:RWJ20 RMM20:RMN20 RCQ20:RCR20 QSU20:QSV20 QIY20:QIZ20 PZC20:PZD20 PPG20:PPH20 PFK20:PFL20 OVO20:OVP20 OLS20:OLT20 OBW20:OBX20 NSA20:NSB20 NIE20:NIF20 MYI20:MYJ20 MOM20:MON20 MEQ20:MER20 LUU20:LUV20 LKY20:LKZ20 LBC20:LBD20 KRG20:KRH20 KHK20:KHL20 JXO20:JXP20 JNS20:JNT20 JDW20:JDX20 IUA20:IUB20 IKE20:IKF20 IAI20:IAJ20 HQM20:HQN20 HGQ20:HGR20 GWU20:GWV20 GMY20:GMZ20 GDC20:GDD20 FTG20:FTH20 FJK20:FJL20 EZO20:EZP20 EPS20:EPT20 EFW20:EFX20 DWA20:DWB20 DME20:DMF20 DCI20:DCJ20 CSM20:CSN20 CIQ20:CIR20 BYU20:BYV20 BOY20:BOZ20 BFC20:BFD20 AVG20:AVH20 ALK20:ALL20 ABO20:ABP20 RS20:RT20 HW20:HX20 WUF20:WUG20 WKJ20:WKK20 WAN20:WAO20 VQR20:VQS20 VGV20:VGW20 UWZ20:UXA20 UND20:UNE20 UDH20:UDI20 TTL20:TTM20 TJP20:TJQ20 SZT20:SZU20 SPX20:SPY20 SGB20:SGC20 RWF20:RWG20 RMJ20:RMK20 RCN20:RCO20 QSR20:QSS20 QIV20:QIW20 PYZ20:PZA20 PPD20:PPE20 PFH20:PFI20 OVL20:OVM20 OLP20:OLQ20 OBT20:OBU20 NRX20:NRY20 NIB20:NIC20 MYF20:MYG20 MOJ20:MOK20 MEN20:MEO20 LUR20:LUS20 LKV20:LKW20 LAZ20:LBA20 KRD20:KRE20 KHH20:KHI20 JXL20:JXM20 JNP20:JNQ20 JDT20:JDU20 ITX20:ITY20 IKB20:IKC20 IAF20:IAG20 HQJ20:HQK20 HGN20:HGO20 GWR20:GWS20 GMV20:GMW20 GCZ20:GDA20 FTD20:FTE20 FJH20:FJI20 EZL20:EZM20 EPP20:EPQ20 EFT20:EFU20 DVX20:DVY20 DMB20:DMC20 DCF20:DCG20 CSJ20:CSK20 CIN20:CIO20 BYR20:BYS20 BOV20:BOW20 BEZ20:BFA20 AVD20:AVE20 ALH20:ALI20 ABL20:ABM20 RP20:RQ20 HT20:HU20 WUC20:WUD20 WKG20:WKH20 WAK20:WAL20 VQO20:VQP20 VGS20:VGT20 UWW20:UWX20 UNA20:UNB20 UDE20:UDF20 TTI20:TTJ20 TJM20:TJN20 SZQ20:SZR20 SPU20:SPV20 SFY20:SFZ20 RWC20:RWD20 RMG20:RMH20 RCK20:RCL20 QSO20:QSP20 QIS20:QIT20 PYW20:PYX20 PPA20:PPB20 PFE20:PFF20 OVI20:OVJ20 OLM20:OLN20 OBQ20:OBR20 NRU20:NRV20 NHY20:NHZ20 MYC20:MYD20 MOG20:MOH20 MEK20:MEL20 LUO20:LUP20 LKS20:LKT20 LAW20:LAX20 KRA20:KRB20 KHE20:KHF20 JXI20:JXJ20 JNM20:JNN20 JDQ20:JDR20 ITU20:ITV20 IJY20:IJZ20 IAC20:IAD20 HQG20:HQH20 HGK20:HGL20 GWO20:GWP20 GMS20:GMT20 GCW20:GCX20 FTA20:FTB20 FJE20:FJF20 EZI20:EZJ20 EPM20:EPN20 EFQ20:EFR20 DVU20:DVV20 DLY20:DLZ20 DCC20:DCD20 CSG20:CSH20 CIK20:CIL20 BYO20:BYP20 BOS20:BOT20 BEW20:BEX20 AVA20:AVB20 ALE20:ALF20 ABI20:ABJ20 RM20:RN20 HQ20:HR20 WTZ20:WUA20 WKD20:WKE20 WAH20:WAI20 VQL20:VQM20 VGP20:VGQ20 UWT20:UWU20 UMX20:UMY20 UDB20:UDC20 TTF20:TTG20 TJJ20:TJK20 SZN20:SZO20 SPR20:SPS20 SFV20:SFW20 RVZ20:RWA20 RMD20:RME20 RCH20:RCI20 QSL20:QSM20 QIP20:QIQ20 PYT20:PYU20 POX20:POY20 PFB20:PFC20 OVF20:OVG20 OLJ20:OLK20 OBN20:OBO20 NRR20:NRS20 NHV20:NHW20 MXZ20:MYA20 MOD20:MOE20 MEH20:MEI20 LUL20:LUM20 LKP20:LKQ20 LAT20:LAU20 KQX20:KQY20 KHB20:KHC20 JXF20:JXG20 JNJ20:JNK20 JDN20:JDO20 ITR20:ITS20 IJV20:IJW20 HZZ20:IAA20 HQD20:HQE20 HGH20:HGI20 GWL20:GWM20 GMP20:GMQ20 GCT20:GCU20 FSX20:FSY20 FJB20:FJC20 EZF20:EZG20 EPJ20:EPK20 EFN20:EFO20 DVR20:DVS20 DLV20:DLW20 DBZ20:DCA20 CSD20:CSE20 CIH20:CII20 BYL20:BYM20 BOP20:BOQ20 BET20:BEU20 AUX20:AUY20 ALB20:ALC20 ABF20:ABG20">
      <formula1>HN3</formula1>
    </dataValidation>
    <dataValidation type="whole" operator="lessThanOrEqual" allowBlank="1" showInputMessage="1" showErrorMessage="1" sqref="HN65554:HO65554 RJ65554:RK65554 ABF65554:ABG65554 ALB65554:ALC65554 AUX65554:AUY65554 BET65554:BEU65554 BOP65554:BOQ65554 BYL65554:BYM65554 CIH65554:CII65554 CSD65554:CSE65554 DBZ65554:DCA65554 DLV65554:DLW65554 DVR65554:DVS65554 EFN65554:EFO65554 EPJ65554:EPK65554 EZF65554:EZG65554 FJB65554:FJC65554 FSX65554:FSY65554 GCT65554:GCU65554 GMP65554:GMQ65554 GWL65554:GWM65554 HGH65554:HGI65554 HQD65554:HQE65554 HZZ65554:IAA65554 IJV65554:IJW65554 ITR65554:ITS65554 JDN65554:JDO65554 JNJ65554:JNK65554 JXF65554:JXG65554 KHB65554:KHC65554 KQX65554:KQY65554 LAT65554:LAU65554 LKP65554:LKQ65554 LUL65554:LUM65554 MEH65554:MEI65554 MOD65554:MOE65554 MXZ65554:MYA65554 NHV65554:NHW65554 NRR65554:NRS65554 OBN65554:OBO65554 OLJ65554:OLK65554 OVF65554:OVG65554 PFB65554:PFC65554 POX65554:POY65554 PYT65554:PYU65554 QIP65554:QIQ65554 QSL65554:QSM65554 RCH65554:RCI65554 RMD65554:RME65554 RVZ65554:RWA65554 SFV65554:SFW65554 SPR65554:SPS65554 SZN65554:SZO65554 TJJ65554:TJK65554 TTF65554:TTG65554 UDB65554:UDC65554 UMX65554:UMY65554 UWT65554:UWU65554 VGP65554:VGQ65554 VQL65554:VQM65554 WAH65554:WAI65554 WKD65554:WKE65554 WTZ65554:WUA65554 HN131090:HO131090 RJ131090:RK131090 ABF131090:ABG131090 ALB131090:ALC131090 AUX131090:AUY131090 BET131090:BEU131090 BOP131090:BOQ131090 BYL131090:BYM131090 CIH131090:CII131090 CSD131090:CSE131090 DBZ131090:DCA131090 DLV131090:DLW131090 DVR131090:DVS131090 EFN131090:EFO131090 EPJ131090:EPK131090 EZF131090:EZG131090 FJB131090:FJC131090 FSX131090:FSY131090 GCT131090:GCU131090 GMP131090:GMQ131090 GWL131090:GWM131090 HGH131090:HGI131090 HQD131090:HQE131090 HZZ131090:IAA131090 IJV131090:IJW131090 ITR131090:ITS131090 JDN131090:JDO131090 JNJ131090:JNK131090 JXF131090:JXG131090 KHB131090:KHC131090 KQX131090:KQY131090 LAT131090:LAU131090 LKP131090:LKQ131090 LUL131090:LUM131090 MEH131090:MEI131090 MOD131090:MOE131090 MXZ131090:MYA131090 NHV131090:NHW131090 NRR131090:NRS131090 OBN131090:OBO131090 OLJ131090:OLK131090 OVF131090:OVG131090 PFB131090:PFC131090 POX131090:POY131090 PYT131090:PYU131090 QIP131090:QIQ131090 QSL131090:QSM131090 RCH131090:RCI131090 RMD131090:RME131090 RVZ131090:RWA131090 SFV131090:SFW131090 SPR131090:SPS131090 SZN131090:SZO131090 TJJ131090:TJK131090 TTF131090:TTG131090 UDB131090:UDC131090 UMX131090:UMY131090 UWT131090:UWU131090 VGP131090:VGQ131090 VQL131090:VQM131090 WAH131090:WAI131090 WKD131090:WKE131090 WTZ131090:WUA131090 HN196626:HO196626 RJ196626:RK196626 ABF196626:ABG196626 ALB196626:ALC196626 AUX196626:AUY196626 BET196626:BEU196626 BOP196626:BOQ196626 BYL196626:BYM196626 CIH196626:CII196626 CSD196626:CSE196626 DBZ196626:DCA196626 DLV196626:DLW196626 DVR196626:DVS196626 EFN196626:EFO196626 EPJ196626:EPK196626 EZF196626:EZG196626 FJB196626:FJC196626 FSX196626:FSY196626 GCT196626:GCU196626 GMP196626:GMQ196626 GWL196626:GWM196626 HGH196626:HGI196626 HQD196626:HQE196626 HZZ196626:IAA196626 IJV196626:IJW196626 ITR196626:ITS196626 JDN196626:JDO196626 JNJ196626:JNK196626 JXF196626:JXG196626 KHB196626:KHC196626 KQX196626:KQY196626 LAT196626:LAU196626 LKP196626:LKQ196626 LUL196626:LUM196626 MEH196626:MEI196626 MOD196626:MOE196626 MXZ196626:MYA196626 NHV196626:NHW196626 NRR196626:NRS196626 OBN196626:OBO196626 OLJ196626:OLK196626 OVF196626:OVG196626 PFB196626:PFC196626 POX196626:POY196626 PYT196626:PYU196626 QIP196626:QIQ196626 QSL196626:QSM196626 RCH196626:RCI196626 RMD196626:RME196626 RVZ196626:RWA196626 SFV196626:SFW196626 SPR196626:SPS196626 SZN196626:SZO196626 TJJ196626:TJK196626 TTF196626:TTG196626 UDB196626:UDC196626 UMX196626:UMY196626 UWT196626:UWU196626 VGP196626:VGQ196626 VQL196626:VQM196626 WAH196626:WAI196626 WKD196626:WKE196626 WTZ196626:WUA196626 HN262162:HO262162 RJ262162:RK262162 ABF262162:ABG262162 ALB262162:ALC262162 AUX262162:AUY262162 BET262162:BEU262162 BOP262162:BOQ262162 BYL262162:BYM262162 CIH262162:CII262162 CSD262162:CSE262162 DBZ262162:DCA262162 DLV262162:DLW262162 DVR262162:DVS262162 EFN262162:EFO262162 EPJ262162:EPK262162 EZF262162:EZG262162 FJB262162:FJC262162 FSX262162:FSY262162 GCT262162:GCU262162 GMP262162:GMQ262162 GWL262162:GWM262162 HGH262162:HGI262162 HQD262162:HQE262162 HZZ262162:IAA262162 IJV262162:IJW262162 ITR262162:ITS262162 JDN262162:JDO262162 JNJ262162:JNK262162 JXF262162:JXG262162 KHB262162:KHC262162 KQX262162:KQY262162 LAT262162:LAU262162 LKP262162:LKQ262162 LUL262162:LUM262162 MEH262162:MEI262162 MOD262162:MOE262162 MXZ262162:MYA262162 NHV262162:NHW262162 NRR262162:NRS262162 OBN262162:OBO262162 OLJ262162:OLK262162 OVF262162:OVG262162 PFB262162:PFC262162 POX262162:POY262162 PYT262162:PYU262162 QIP262162:QIQ262162 QSL262162:QSM262162 RCH262162:RCI262162 RMD262162:RME262162 RVZ262162:RWA262162 SFV262162:SFW262162 SPR262162:SPS262162 SZN262162:SZO262162 TJJ262162:TJK262162 TTF262162:TTG262162 UDB262162:UDC262162 UMX262162:UMY262162 UWT262162:UWU262162 VGP262162:VGQ262162 VQL262162:VQM262162 WAH262162:WAI262162 WKD262162:WKE262162 WTZ262162:WUA262162 HN327698:HO327698 RJ327698:RK327698 ABF327698:ABG327698 ALB327698:ALC327698 AUX327698:AUY327698 BET327698:BEU327698 BOP327698:BOQ327698 BYL327698:BYM327698 CIH327698:CII327698 CSD327698:CSE327698 DBZ327698:DCA327698 DLV327698:DLW327698 DVR327698:DVS327698 EFN327698:EFO327698 EPJ327698:EPK327698 EZF327698:EZG327698 FJB327698:FJC327698 FSX327698:FSY327698 GCT327698:GCU327698 GMP327698:GMQ327698 GWL327698:GWM327698 HGH327698:HGI327698 HQD327698:HQE327698 HZZ327698:IAA327698 IJV327698:IJW327698 ITR327698:ITS327698 JDN327698:JDO327698 JNJ327698:JNK327698 JXF327698:JXG327698 KHB327698:KHC327698 KQX327698:KQY327698 LAT327698:LAU327698 LKP327698:LKQ327698 LUL327698:LUM327698 MEH327698:MEI327698 MOD327698:MOE327698 MXZ327698:MYA327698 NHV327698:NHW327698 NRR327698:NRS327698 OBN327698:OBO327698 OLJ327698:OLK327698 OVF327698:OVG327698 PFB327698:PFC327698 POX327698:POY327698 PYT327698:PYU327698 QIP327698:QIQ327698 QSL327698:QSM327698 RCH327698:RCI327698 RMD327698:RME327698 RVZ327698:RWA327698 SFV327698:SFW327698 SPR327698:SPS327698 SZN327698:SZO327698 TJJ327698:TJK327698 TTF327698:TTG327698 UDB327698:UDC327698 UMX327698:UMY327698 UWT327698:UWU327698 VGP327698:VGQ327698 VQL327698:VQM327698 WAH327698:WAI327698 WKD327698:WKE327698 WTZ327698:WUA327698 HN393234:HO393234 RJ393234:RK393234 ABF393234:ABG393234 ALB393234:ALC393234 AUX393234:AUY393234 BET393234:BEU393234 BOP393234:BOQ393234 BYL393234:BYM393234 CIH393234:CII393234 CSD393234:CSE393234 DBZ393234:DCA393234 DLV393234:DLW393234 DVR393234:DVS393234 EFN393234:EFO393234 EPJ393234:EPK393234 EZF393234:EZG393234 FJB393234:FJC393234 FSX393234:FSY393234 GCT393234:GCU393234 GMP393234:GMQ393234 GWL393234:GWM393234 HGH393234:HGI393234 HQD393234:HQE393234 HZZ393234:IAA393234 IJV393234:IJW393234 ITR393234:ITS393234 JDN393234:JDO393234 JNJ393234:JNK393234 JXF393234:JXG393234 KHB393234:KHC393234 KQX393234:KQY393234 LAT393234:LAU393234 LKP393234:LKQ393234 LUL393234:LUM393234 MEH393234:MEI393234 MOD393234:MOE393234 MXZ393234:MYA393234 NHV393234:NHW393234 NRR393234:NRS393234 OBN393234:OBO393234 OLJ393234:OLK393234 OVF393234:OVG393234 PFB393234:PFC393234 POX393234:POY393234 PYT393234:PYU393234 QIP393234:QIQ393234 QSL393234:QSM393234 RCH393234:RCI393234 RMD393234:RME393234 RVZ393234:RWA393234 SFV393234:SFW393234 SPR393234:SPS393234 SZN393234:SZO393234 TJJ393234:TJK393234 TTF393234:TTG393234 UDB393234:UDC393234 UMX393234:UMY393234 UWT393234:UWU393234 VGP393234:VGQ393234 VQL393234:VQM393234 WAH393234:WAI393234 WKD393234:WKE393234 WTZ393234:WUA393234 HN458770:HO458770 RJ458770:RK458770 ABF458770:ABG458770 ALB458770:ALC458770 AUX458770:AUY458770 BET458770:BEU458770 BOP458770:BOQ458770 BYL458770:BYM458770 CIH458770:CII458770 CSD458770:CSE458770 DBZ458770:DCA458770 DLV458770:DLW458770 DVR458770:DVS458770 EFN458770:EFO458770 EPJ458770:EPK458770 EZF458770:EZG458770 FJB458770:FJC458770 FSX458770:FSY458770 GCT458770:GCU458770 GMP458770:GMQ458770 GWL458770:GWM458770 HGH458770:HGI458770 HQD458770:HQE458770 HZZ458770:IAA458770 IJV458770:IJW458770 ITR458770:ITS458770 JDN458770:JDO458770 JNJ458770:JNK458770 JXF458770:JXG458770 KHB458770:KHC458770 KQX458770:KQY458770 LAT458770:LAU458770 LKP458770:LKQ458770 LUL458770:LUM458770 MEH458770:MEI458770 MOD458770:MOE458770 MXZ458770:MYA458770 NHV458770:NHW458770 NRR458770:NRS458770 OBN458770:OBO458770 OLJ458770:OLK458770 OVF458770:OVG458770 PFB458770:PFC458770 POX458770:POY458770 PYT458770:PYU458770 QIP458770:QIQ458770 QSL458770:QSM458770 RCH458770:RCI458770 RMD458770:RME458770 RVZ458770:RWA458770 SFV458770:SFW458770 SPR458770:SPS458770 SZN458770:SZO458770 TJJ458770:TJK458770 TTF458770:TTG458770 UDB458770:UDC458770 UMX458770:UMY458770 UWT458770:UWU458770 VGP458770:VGQ458770 VQL458770:VQM458770 WAH458770:WAI458770 WKD458770:WKE458770 WTZ458770:WUA458770 HN524306:HO524306 RJ524306:RK524306 ABF524306:ABG524306 ALB524306:ALC524306 AUX524306:AUY524306 BET524306:BEU524306 BOP524306:BOQ524306 BYL524306:BYM524306 CIH524306:CII524306 CSD524306:CSE524306 DBZ524306:DCA524306 DLV524306:DLW524306 DVR524306:DVS524306 EFN524306:EFO524306 EPJ524306:EPK524306 EZF524306:EZG524306 FJB524306:FJC524306 FSX524306:FSY524306 GCT524306:GCU524306 GMP524306:GMQ524306 GWL524306:GWM524306 HGH524306:HGI524306 HQD524306:HQE524306 HZZ524306:IAA524306 IJV524306:IJW524306 ITR524306:ITS524306 JDN524306:JDO524306 JNJ524306:JNK524306 JXF524306:JXG524306 KHB524306:KHC524306 KQX524306:KQY524306 LAT524306:LAU524306 LKP524306:LKQ524306 LUL524306:LUM524306 MEH524306:MEI524306 MOD524306:MOE524306 MXZ524306:MYA524306 NHV524306:NHW524306 NRR524306:NRS524306 OBN524306:OBO524306 OLJ524306:OLK524306 OVF524306:OVG524306 PFB524306:PFC524306 POX524306:POY524306 PYT524306:PYU524306 QIP524306:QIQ524306 QSL524306:QSM524306 RCH524306:RCI524306 RMD524306:RME524306 RVZ524306:RWA524306 SFV524306:SFW524306 SPR524306:SPS524306 SZN524306:SZO524306 TJJ524306:TJK524306 TTF524306:TTG524306 UDB524306:UDC524306 UMX524306:UMY524306 UWT524306:UWU524306 VGP524306:VGQ524306 VQL524306:VQM524306 WAH524306:WAI524306 WKD524306:WKE524306 WTZ524306:WUA524306 HN589842:HO589842 RJ589842:RK589842 ABF589842:ABG589842 ALB589842:ALC589842 AUX589842:AUY589842 BET589842:BEU589842 BOP589842:BOQ589842 BYL589842:BYM589842 CIH589842:CII589842 CSD589842:CSE589842 DBZ589842:DCA589842 DLV589842:DLW589842 DVR589842:DVS589842 EFN589842:EFO589842 EPJ589842:EPK589842 EZF589842:EZG589842 FJB589842:FJC589842 FSX589842:FSY589842 GCT589842:GCU589842 GMP589842:GMQ589842 GWL589842:GWM589842 HGH589842:HGI589842 HQD589842:HQE589842 HZZ589842:IAA589842 IJV589842:IJW589842 ITR589842:ITS589842 JDN589842:JDO589842 JNJ589842:JNK589842 JXF589842:JXG589842 KHB589842:KHC589842 KQX589842:KQY589842 LAT589842:LAU589842 LKP589842:LKQ589842 LUL589842:LUM589842 MEH589842:MEI589842 MOD589842:MOE589842 MXZ589842:MYA589842 NHV589842:NHW589842 NRR589842:NRS589842 OBN589842:OBO589842 OLJ589842:OLK589842 OVF589842:OVG589842 PFB589842:PFC589842 POX589842:POY589842 PYT589842:PYU589842 QIP589842:QIQ589842 QSL589842:QSM589842 RCH589842:RCI589842 RMD589842:RME589842 RVZ589842:RWA589842 SFV589842:SFW589842 SPR589842:SPS589842 SZN589842:SZO589842 TJJ589842:TJK589842 TTF589842:TTG589842 UDB589842:UDC589842 UMX589842:UMY589842 UWT589842:UWU589842 VGP589842:VGQ589842 VQL589842:VQM589842 WAH589842:WAI589842 WKD589842:WKE589842 WTZ589842:WUA589842 HN655378:HO655378 RJ655378:RK655378 ABF655378:ABG655378 ALB655378:ALC655378 AUX655378:AUY655378 BET655378:BEU655378 BOP655378:BOQ655378 BYL655378:BYM655378 CIH655378:CII655378 CSD655378:CSE655378 DBZ655378:DCA655378 DLV655378:DLW655378 DVR655378:DVS655378 EFN655378:EFO655378 EPJ655378:EPK655378 EZF655378:EZG655378 FJB655378:FJC655378 FSX655378:FSY655378 GCT655378:GCU655378 GMP655378:GMQ655378 GWL655378:GWM655378 HGH655378:HGI655378 HQD655378:HQE655378 HZZ655378:IAA655378 IJV655378:IJW655378 ITR655378:ITS655378 JDN655378:JDO655378 JNJ655378:JNK655378 JXF655378:JXG655378 KHB655378:KHC655378 KQX655378:KQY655378 LAT655378:LAU655378 LKP655378:LKQ655378 LUL655378:LUM655378 MEH655378:MEI655378 MOD655378:MOE655378 MXZ655378:MYA655378 NHV655378:NHW655378 NRR655378:NRS655378 OBN655378:OBO655378 OLJ655378:OLK655378 OVF655378:OVG655378 PFB655378:PFC655378 POX655378:POY655378 PYT655378:PYU655378 QIP655378:QIQ655378 QSL655378:QSM655378 RCH655378:RCI655378 RMD655378:RME655378 RVZ655378:RWA655378 SFV655378:SFW655378 SPR655378:SPS655378 SZN655378:SZO655378 TJJ655378:TJK655378 TTF655378:TTG655378 UDB655378:UDC655378 UMX655378:UMY655378 UWT655378:UWU655378 VGP655378:VGQ655378 VQL655378:VQM655378 WAH655378:WAI655378 WKD655378:WKE655378 WTZ655378:WUA655378 HN720914:HO720914 RJ720914:RK720914 ABF720914:ABG720914 ALB720914:ALC720914 AUX720914:AUY720914 BET720914:BEU720914 BOP720914:BOQ720914 BYL720914:BYM720914 CIH720914:CII720914 CSD720914:CSE720914 DBZ720914:DCA720914 DLV720914:DLW720914 DVR720914:DVS720914 EFN720914:EFO720914 EPJ720914:EPK720914 EZF720914:EZG720914 FJB720914:FJC720914 FSX720914:FSY720914 GCT720914:GCU720914 GMP720914:GMQ720914 GWL720914:GWM720914 HGH720914:HGI720914 HQD720914:HQE720914 HZZ720914:IAA720914 IJV720914:IJW720914 ITR720914:ITS720914 JDN720914:JDO720914 JNJ720914:JNK720914 JXF720914:JXG720914 KHB720914:KHC720914 KQX720914:KQY720914 LAT720914:LAU720914 LKP720914:LKQ720914 LUL720914:LUM720914 MEH720914:MEI720914 MOD720914:MOE720914 MXZ720914:MYA720914 NHV720914:NHW720914 NRR720914:NRS720914 OBN720914:OBO720914 OLJ720914:OLK720914 OVF720914:OVG720914 PFB720914:PFC720914 POX720914:POY720914 PYT720914:PYU720914 QIP720914:QIQ720914 QSL720914:QSM720914 RCH720914:RCI720914 RMD720914:RME720914 RVZ720914:RWA720914 SFV720914:SFW720914 SPR720914:SPS720914 SZN720914:SZO720914 TJJ720914:TJK720914 TTF720914:TTG720914 UDB720914:UDC720914 UMX720914:UMY720914 UWT720914:UWU720914 VGP720914:VGQ720914 VQL720914:VQM720914 WAH720914:WAI720914 WKD720914:WKE720914 WTZ720914:WUA720914 HN786450:HO786450 RJ786450:RK786450 ABF786450:ABG786450 ALB786450:ALC786450 AUX786450:AUY786450 BET786450:BEU786450 BOP786450:BOQ786450 BYL786450:BYM786450 CIH786450:CII786450 CSD786450:CSE786450 DBZ786450:DCA786450 DLV786450:DLW786450 DVR786450:DVS786450 EFN786450:EFO786450 EPJ786450:EPK786450 EZF786450:EZG786450 FJB786450:FJC786450 FSX786450:FSY786450 GCT786450:GCU786450 GMP786450:GMQ786450 GWL786450:GWM786450 HGH786450:HGI786450 HQD786450:HQE786450 HZZ786450:IAA786450 IJV786450:IJW786450 ITR786450:ITS786450 JDN786450:JDO786450 JNJ786450:JNK786450 JXF786450:JXG786450 KHB786450:KHC786450 KQX786450:KQY786450 LAT786450:LAU786450 LKP786450:LKQ786450 LUL786450:LUM786450 MEH786450:MEI786450 MOD786450:MOE786450 MXZ786450:MYA786450 NHV786450:NHW786450 NRR786450:NRS786450 OBN786450:OBO786450 OLJ786450:OLK786450 OVF786450:OVG786450 PFB786450:PFC786450 POX786450:POY786450 PYT786450:PYU786450 QIP786450:QIQ786450 QSL786450:QSM786450 RCH786450:RCI786450 RMD786450:RME786450 RVZ786450:RWA786450 SFV786450:SFW786450 SPR786450:SPS786450 SZN786450:SZO786450 TJJ786450:TJK786450 TTF786450:TTG786450 UDB786450:UDC786450 UMX786450:UMY786450 UWT786450:UWU786450 VGP786450:VGQ786450 VQL786450:VQM786450 WAH786450:WAI786450 WKD786450:WKE786450 WTZ786450:WUA786450 HN851986:HO851986 RJ851986:RK851986 ABF851986:ABG851986 ALB851986:ALC851986 AUX851986:AUY851986 BET851986:BEU851986 BOP851986:BOQ851986 BYL851986:BYM851986 CIH851986:CII851986 CSD851986:CSE851986 DBZ851986:DCA851986 DLV851986:DLW851986 DVR851986:DVS851986 EFN851986:EFO851986 EPJ851986:EPK851986 EZF851986:EZG851986 FJB851986:FJC851986 FSX851986:FSY851986 GCT851986:GCU851986 GMP851986:GMQ851986 GWL851986:GWM851986 HGH851986:HGI851986 HQD851986:HQE851986 HZZ851986:IAA851986 IJV851986:IJW851986 ITR851986:ITS851986 JDN851986:JDO851986 JNJ851986:JNK851986 JXF851986:JXG851986 KHB851986:KHC851986 KQX851986:KQY851986 LAT851986:LAU851986 LKP851986:LKQ851986 LUL851986:LUM851986 MEH851986:MEI851986 MOD851986:MOE851986 MXZ851986:MYA851986 NHV851986:NHW851986 NRR851986:NRS851986 OBN851986:OBO851986 OLJ851986:OLK851986 OVF851986:OVG851986 PFB851986:PFC851986 POX851986:POY851986 PYT851986:PYU851986 QIP851986:QIQ851986 QSL851986:QSM851986 RCH851986:RCI851986 RMD851986:RME851986 RVZ851986:RWA851986 SFV851986:SFW851986 SPR851986:SPS851986 SZN851986:SZO851986 TJJ851986:TJK851986 TTF851986:TTG851986 UDB851986:UDC851986 UMX851986:UMY851986 UWT851986:UWU851986 VGP851986:VGQ851986 VQL851986:VQM851986 WAH851986:WAI851986 WKD851986:WKE851986 WTZ851986:WUA851986 HN917522:HO917522 RJ917522:RK917522 ABF917522:ABG917522 ALB917522:ALC917522 AUX917522:AUY917522 BET917522:BEU917522 BOP917522:BOQ917522 BYL917522:BYM917522 CIH917522:CII917522 CSD917522:CSE917522 DBZ917522:DCA917522 DLV917522:DLW917522 DVR917522:DVS917522 EFN917522:EFO917522 EPJ917522:EPK917522 EZF917522:EZG917522 FJB917522:FJC917522 FSX917522:FSY917522 GCT917522:GCU917522 GMP917522:GMQ917522 GWL917522:GWM917522 HGH917522:HGI917522 HQD917522:HQE917522 HZZ917522:IAA917522 IJV917522:IJW917522 ITR917522:ITS917522 JDN917522:JDO917522 JNJ917522:JNK917522 JXF917522:JXG917522 KHB917522:KHC917522 KQX917522:KQY917522 LAT917522:LAU917522 LKP917522:LKQ917522 LUL917522:LUM917522 MEH917522:MEI917522 MOD917522:MOE917522 MXZ917522:MYA917522 NHV917522:NHW917522 NRR917522:NRS917522 OBN917522:OBO917522 OLJ917522:OLK917522 OVF917522:OVG917522 PFB917522:PFC917522 POX917522:POY917522 PYT917522:PYU917522 QIP917522:QIQ917522 QSL917522:QSM917522 RCH917522:RCI917522 RMD917522:RME917522 RVZ917522:RWA917522 SFV917522:SFW917522 SPR917522:SPS917522 SZN917522:SZO917522 TJJ917522:TJK917522 TTF917522:TTG917522 UDB917522:UDC917522 UMX917522:UMY917522 UWT917522:UWU917522 VGP917522:VGQ917522 VQL917522:VQM917522 WAH917522:WAI917522 WKD917522:WKE917522 WTZ917522:WUA917522 HN983058:HO983058 RJ983058:RK983058 ABF983058:ABG983058 ALB983058:ALC983058 AUX983058:AUY983058 BET983058:BEU983058 BOP983058:BOQ983058 BYL983058:BYM983058 CIH983058:CII983058 CSD983058:CSE983058 DBZ983058:DCA983058 DLV983058:DLW983058 DVR983058:DVS983058 EFN983058:EFO983058 EPJ983058:EPK983058 EZF983058:EZG983058 FJB983058:FJC983058 FSX983058:FSY983058 GCT983058:GCU983058 GMP983058:GMQ983058 GWL983058:GWM983058 HGH983058:HGI983058 HQD983058:HQE983058 HZZ983058:IAA983058 IJV983058:IJW983058 ITR983058:ITS983058 JDN983058:JDO983058 JNJ983058:JNK983058 JXF983058:JXG983058 KHB983058:KHC983058 KQX983058:KQY983058 LAT983058:LAU983058 LKP983058:LKQ983058 LUL983058:LUM983058 MEH983058:MEI983058 MOD983058:MOE983058 MXZ983058:MYA983058 NHV983058:NHW983058 NRR983058:NRS983058 OBN983058:OBO983058 OLJ983058:OLK983058 OVF983058:OVG983058 PFB983058:PFC983058 POX983058:POY983058 PYT983058:PYU983058 QIP983058:QIQ983058 QSL983058:QSM983058 RCH983058:RCI983058 RMD983058:RME983058 RVZ983058:RWA983058 SFV983058:SFW983058 SPR983058:SPS983058 SZN983058:SZO983058 TJJ983058:TJK983058 TTF983058:TTG983058 UDB983058:UDC983058 UMX983058:UMY983058 UWT983058:UWU983058 VGP983058:VGQ983058 VQL983058:VQM983058 WAH983058:WAI983058 WKD983058:WKE983058 WTZ983058:WUA983058 HQ65554:HR65554 RM65554:RN65554 ABI65554:ABJ65554 ALE65554:ALF65554 AVA65554:AVB65554 BEW65554:BEX65554 BOS65554:BOT65554 BYO65554:BYP65554 CIK65554:CIL65554 CSG65554:CSH65554 DCC65554:DCD65554 DLY65554:DLZ65554 DVU65554:DVV65554 EFQ65554:EFR65554 EPM65554:EPN65554 EZI65554:EZJ65554 FJE65554:FJF65554 FTA65554:FTB65554 GCW65554:GCX65554 GMS65554:GMT65554 GWO65554:GWP65554 HGK65554:HGL65554 HQG65554:HQH65554 IAC65554:IAD65554 IJY65554:IJZ65554 ITU65554:ITV65554 JDQ65554:JDR65554 JNM65554:JNN65554 JXI65554:JXJ65554 KHE65554:KHF65554 KRA65554:KRB65554 LAW65554:LAX65554 LKS65554:LKT65554 LUO65554:LUP65554 MEK65554:MEL65554 MOG65554:MOH65554 MYC65554:MYD65554 NHY65554:NHZ65554 NRU65554:NRV65554 OBQ65554:OBR65554 OLM65554:OLN65554 OVI65554:OVJ65554 PFE65554:PFF65554 PPA65554:PPB65554 PYW65554:PYX65554 QIS65554:QIT65554 QSO65554:QSP65554 RCK65554:RCL65554 RMG65554:RMH65554 RWC65554:RWD65554 SFY65554:SFZ65554 SPU65554:SPV65554 SZQ65554:SZR65554 TJM65554:TJN65554 TTI65554:TTJ65554 UDE65554:UDF65554 UNA65554:UNB65554 UWW65554:UWX65554 VGS65554:VGT65554 VQO65554:VQP65554 WAK65554:WAL65554 WKG65554:WKH65554 WUC65554:WUD65554 HQ131090:HR131090 RM131090:RN131090 ABI131090:ABJ131090 ALE131090:ALF131090 AVA131090:AVB131090 BEW131090:BEX131090 BOS131090:BOT131090 BYO131090:BYP131090 CIK131090:CIL131090 CSG131090:CSH131090 DCC131090:DCD131090 DLY131090:DLZ131090 DVU131090:DVV131090 EFQ131090:EFR131090 EPM131090:EPN131090 EZI131090:EZJ131090 FJE131090:FJF131090 FTA131090:FTB131090 GCW131090:GCX131090 GMS131090:GMT131090 GWO131090:GWP131090 HGK131090:HGL131090 HQG131090:HQH131090 IAC131090:IAD131090 IJY131090:IJZ131090 ITU131090:ITV131090 JDQ131090:JDR131090 JNM131090:JNN131090 JXI131090:JXJ131090 KHE131090:KHF131090 KRA131090:KRB131090 LAW131090:LAX131090 LKS131090:LKT131090 LUO131090:LUP131090 MEK131090:MEL131090 MOG131090:MOH131090 MYC131090:MYD131090 NHY131090:NHZ131090 NRU131090:NRV131090 OBQ131090:OBR131090 OLM131090:OLN131090 OVI131090:OVJ131090 PFE131090:PFF131090 PPA131090:PPB131090 PYW131090:PYX131090 QIS131090:QIT131090 QSO131090:QSP131090 RCK131090:RCL131090 RMG131090:RMH131090 RWC131090:RWD131090 SFY131090:SFZ131090 SPU131090:SPV131090 SZQ131090:SZR131090 TJM131090:TJN131090 TTI131090:TTJ131090 UDE131090:UDF131090 UNA131090:UNB131090 UWW131090:UWX131090 VGS131090:VGT131090 VQO131090:VQP131090 WAK131090:WAL131090 WKG131090:WKH131090 WUC131090:WUD131090 HQ196626:HR196626 RM196626:RN196626 ABI196626:ABJ196626 ALE196626:ALF196626 AVA196626:AVB196626 BEW196626:BEX196626 BOS196626:BOT196626 BYO196626:BYP196626 CIK196626:CIL196626 CSG196626:CSH196626 DCC196626:DCD196626 DLY196626:DLZ196626 DVU196626:DVV196626 EFQ196626:EFR196626 EPM196626:EPN196626 EZI196626:EZJ196626 FJE196626:FJF196626 FTA196626:FTB196626 GCW196626:GCX196626 GMS196626:GMT196626 GWO196626:GWP196626 HGK196626:HGL196626 HQG196626:HQH196626 IAC196626:IAD196626 IJY196626:IJZ196626 ITU196626:ITV196626 JDQ196626:JDR196626 JNM196626:JNN196626 JXI196626:JXJ196626 KHE196626:KHF196626 KRA196626:KRB196626 LAW196626:LAX196626 LKS196626:LKT196626 LUO196626:LUP196626 MEK196626:MEL196626 MOG196626:MOH196626 MYC196626:MYD196626 NHY196626:NHZ196626 NRU196626:NRV196626 OBQ196626:OBR196626 OLM196626:OLN196626 OVI196626:OVJ196626 PFE196626:PFF196626 PPA196626:PPB196626 PYW196626:PYX196626 QIS196626:QIT196626 QSO196626:QSP196626 RCK196626:RCL196626 RMG196626:RMH196626 RWC196626:RWD196626 SFY196626:SFZ196626 SPU196626:SPV196626 SZQ196626:SZR196626 TJM196626:TJN196626 TTI196626:TTJ196626 UDE196626:UDF196626 UNA196626:UNB196626 UWW196626:UWX196626 VGS196626:VGT196626 VQO196626:VQP196626 WAK196626:WAL196626 WKG196626:WKH196626 WUC196626:WUD196626 HQ262162:HR262162 RM262162:RN262162 ABI262162:ABJ262162 ALE262162:ALF262162 AVA262162:AVB262162 BEW262162:BEX262162 BOS262162:BOT262162 BYO262162:BYP262162 CIK262162:CIL262162 CSG262162:CSH262162 DCC262162:DCD262162 DLY262162:DLZ262162 DVU262162:DVV262162 EFQ262162:EFR262162 EPM262162:EPN262162 EZI262162:EZJ262162 FJE262162:FJF262162 FTA262162:FTB262162 GCW262162:GCX262162 GMS262162:GMT262162 GWO262162:GWP262162 HGK262162:HGL262162 HQG262162:HQH262162 IAC262162:IAD262162 IJY262162:IJZ262162 ITU262162:ITV262162 JDQ262162:JDR262162 JNM262162:JNN262162 JXI262162:JXJ262162 KHE262162:KHF262162 KRA262162:KRB262162 LAW262162:LAX262162 LKS262162:LKT262162 LUO262162:LUP262162 MEK262162:MEL262162 MOG262162:MOH262162 MYC262162:MYD262162 NHY262162:NHZ262162 NRU262162:NRV262162 OBQ262162:OBR262162 OLM262162:OLN262162 OVI262162:OVJ262162 PFE262162:PFF262162 PPA262162:PPB262162 PYW262162:PYX262162 QIS262162:QIT262162 QSO262162:QSP262162 RCK262162:RCL262162 RMG262162:RMH262162 RWC262162:RWD262162 SFY262162:SFZ262162 SPU262162:SPV262162 SZQ262162:SZR262162 TJM262162:TJN262162 TTI262162:TTJ262162 UDE262162:UDF262162 UNA262162:UNB262162 UWW262162:UWX262162 VGS262162:VGT262162 VQO262162:VQP262162 WAK262162:WAL262162 WKG262162:WKH262162 WUC262162:WUD262162 HQ327698:HR327698 RM327698:RN327698 ABI327698:ABJ327698 ALE327698:ALF327698 AVA327698:AVB327698 BEW327698:BEX327698 BOS327698:BOT327698 BYO327698:BYP327698 CIK327698:CIL327698 CSG327698:CSH327698 DCC327698:DCD327698 DLY327698:DLZ327698 DVU327698:DVV327698 EFQ327698:EFR327698 EPM327698:EPN327698 EZI327698:EZJ327698 FJE327698:FJF327698 FTA327698:FTB327698 GCW327698:GCX327698 GMS327698:GMT327698 GWO327698:GWP327698 HGK327698:HGL327698 HQG327698:HQH327698 IAC327698:IAD327698 IJY327698:IJZ327698 ITU327698:ITV327698 JDQ327698:JDR327698 JNM327698:JNN327698 JXI327698:JXJ327698 KHE327698:KHF327698 KRA327698:KRB327698 LAW327698:LAX327698 LKS327698:LKT327698 LUO327698:LUP327698 MEK327698:MEL327698 MOG327698:MOH327698 MYC327698:MYD327698 NHY327698:NHZ327698 NRU327698:NRV327698 OBQ327698:OBR327698 OLM327698:OLN327698 OVI327698:OVJ327698 PFE327698:PFF327698 PPA327698:PPB327698 PYW327698:PYX327698 QIS327698:QIT327698 QSO327698:QSP327698 RCK327698:RCL327698 RMG327698:RMH327698 RWC327698:RWD327698 SFY327698:SFZ327698 SPU327698:SPV327698 SZQ327698:SZR327698 TJM327698:TJN327698 TTI327698:TTJ327698 UDE327698:UDF327698 UNA327698:UNB327698 UWW327698:UWX327698 VGS327698:VGT327698 VQO327698:VQP327698 WAK327698:WAL327698 WKG327698:WKH327698 WUC327698:WUD327698 HQ393234:HR393234 RM393234:RN393234 ABI393234:ABJ393234 ALE393234:ALF393234 AVA393234:AVB393234 BEW393234:BEX393234 BOS393234:BOT393234 BYO393234:BYP393234 CIK393234:CIL393234 CSG393234:CSH393234 DCC393234:DCD393234 DLY393234:DLZ393234 DVU393234:DVV393234 EFQ393234:EFR393234 EPM393234:EPN393234 EZI393234:EZJ393234 FJE393234:FJF393234 FTA393234:FTB393234 GCW393234:GCX393234 GMS393234:GMT393234 GWO393234:GWP393234 HGK393234:HGL393234 HQG393234:HQH393234 IAC393234:IAD393234 IJY393234:IJZ393234 ITU393234:ITV393234 JDQ393234:JDR393234 JNM393234:JNN393234 JXI393234:JXJ393234 KHE393234:KHF393234 KRA393234:KRB393234 LAW393234:LAX393234 LKS393234:LKT393234 LUO393234:LUP393234 MEK393234:MEL393234 MOG393234:MOH393234 MYC393234:MYD393234 NHY393234:NHZ393234 NRU393234:NRV393234 OBQ393234:OBR393234 OLM393234:OLN393234 OVI393234:OVJ393234 PFE393234:PFF393234 PPA393234:PPB393234 PYW393234:PYX393234 QIS393234:QIT393234 QSO393234:QSP393234 RCK393234:RCL393234 RMG393234:RMH393234 RWC393234:RWD393234 SFY393234:SFZ393234 SPU393234:SPV393234 SZQ393234:SZR393234 TJM393234:TJN393234 TTI393234:TTJ393234 UDE393234:UDF393234 UNA393234:UNB393234 UWW393234:UWX393234 VGS393234:VGT393234 VQO393234:VQP393234 WAK393234:WAL393234 WKG393234:WKH393234 WUC393234:WUD393234 HQ458770:HR458770 RM458770:RN458770 ABI458770:ABJ458770 ALE458770:ALF458770 AVA458770:AVB458770 BEW458770:BEX458770 BOS458770:BOT458770 BYO458770:BYP458770 CIK458770:CIL458770 CSG458770:CSH458770 DCC458770:DCD458770 DLY458770:DLZ458770 DVU458770:DVV458770 EFQ458770:EFR458770 EPM458770:EPN458770 EZI458770:EZJ458770 FJE458770:FJF458770 FTA458770:FTB458770 GCW458770:GCX458770 GMS458770:GMT458770 GWO458770:GWP458770 HGK458770:HGL458770 HQG458770:HQH458770 IAC458770:IAD458770 IJY458770:IJZ458770 ITU458770:ITV458770 JDQ458770:JDR458770 JNM458770:JNN458770 JXI458770:JXJ458770 KHE458770:KHF458770 KRA458770:KRB458770 LAW458770:LAX458770 LKS458770:LKT458770 LUO458770:LUP458770 MEK458770:MEL458770 MOG458770:MOH458770 MYC458770:MYD458770 NHY458770:NHZ458770 NRU458770:NRV458770 OBQ458770:OBR458770 OLM458770:OLN458770 OVI458770:OVJ458770 PFE458770:PFF458770 PPA458770:PPB458770 PYW458770:PYX458770 QIS458770:QIT458770 QSO458770:QSP458770 RCK458770:RCL458770 RMG458770:RMH458770 RWC458770:RWD458770 SFY458770:SFZ458770 SPU458770:SPV458770 SZQ458770:SZR458770 TJM458770:TJN458770 TTI458770:TTJ458770 UDE458770:UDF458770 UNA458770:UNB458770 UWW458770:UWX458770 VGS458770:VGT458770 VQO458770:VQP458770 WAK458770:WAL458770 WKG458770:WKH458770 WUC458770:WUD458770 HQ524306:HR524306 RM524306:RN524306 ABI524306:ABJ524306 ALE524306:ALF524306 AVA524306:AVB524306 BEW524306:BEX524306 BOS524306:BOT524306 BYO524306:BYP524306 CIK524306:CIL524306 CSG524306:CSH524306 DCC524306:DCD524306 DLY524306:DLZ524306 DVU524306:DVV524306 EFQ524306:EFR524306 EPM524306:EPN524306 EZI524306:EZJ524306 FJE524306:FJF524306 FTA524306:FTB524306 GCW524306:GCX524306 GMS524306:GMT524306 GWO524306:GWP524306 HGK524306:HGL524306 HQG524306:HQH524306 IAC524306:IAD524306 IJY524306:IJZ524306 ITU524306:ITV524306 JDQ524306:JDR524306 JNM524306:JNN524306 JXI524306:JXJ524306 KHE524306:KHF524306 KRA524306:KRB524306 LAW524306:LAX524306 LKS524306:LKT524306 LUO524306:LUP524306 MEK524306:MEL524306 MOG524306:MOH524306 MYC524306:MYD524306 NHY524306:NHZ524306 NRU524306:NRV524306 OBQ524306:OBR524306 OLM524306:OLN524306 OVI524306:OVJ524306 PFE524306:PFF524306 PPA524306:PPB524306 PYW524306:PYX524306 QIS524306:QIT524306 QSO524306:QSP524306 RCK524306:RCL524306 RMG524306:RMH524306 RWC524306:RWD524306 SFY524306:SFZ524306 SPU524306:SPV524306 SZQ524306:SZR524306 TJM524306:TJN524306 TTI524306:TTJ524306 UDE524306:UDF524306 UNA524306:UNB524306 UWW524306:UWX524306 VGS524306:VGT524306 VQO524306:VQP524306 WAK524306:WAL524306 WKG524306:WKH524306 WUC524306:WUD524306 HQ589842:HR589842 RM589842:RN589842 ABI589842:ABJ589842 ALE589842:ALF589842 AVA589842:AVB589842 BEW589842:BEX589842 BOS589842:BOT589842 BYO589842:BYP589842 CIK589842:CIL589842 CSG589842:CSH589842 DCC589842:DCD589842 DLY589842:DLZ589842 DVU589842:DVV589842 EFQ589842:EFR589842 EPM589842:EPN589842 EZI589842:EZJ589842 FJE589842:FJF589842 FTA589842:FTB589842 GCW589842:GCX589842 GMS589842:GMT589842 GWO589842:GWP589842 HGK589842:HGL589842 HQG589842:HQH589842 IAC589842:IAD589842 IJY589842:IJZ589842 ITU589842:ITV589842 JDQ589842:JDR589842 JNM589842:JNN589842 JXI589842:JXJ589842 KHE589842:KHF589842 KRA589842:KRB589842 LAW589842:LAX589842 LKS589842:LKT589842 LUO589842:LUP589842 MEK589842:MEL589842 MOG589842:MOH589842 MYC589842:MYD589842 NHY589842:NHZ589842 NRU589842:NRV589842 OBQ589842:OBR589842 OLM589842:OLN589842 OVI589842:OVJ589842 PFE589842:PFF589842 PPA589842:PPB589842 PYW589842:PYX589842 QIS589842:QIT589842 QSO589842:QSP589842 RCK589842:RCL589842 RMG589842:RMH589842 RWC589842:RWD589842 SFY589842:SFZ589842 SPU589842:SPV589842 SZQ589842:SZR589842 TJM589842:TJN589842 TTI589842:TTJ589842 UDE589842:UDF589842 UNA589842:UNB589842 UWW589842:UWX589842 VGS589842:VGT589842 VQO589842:VQP589842 WAK589842:WAL589842 WKG589842:WKH589842 WUC589842:WUD589842 HQ655378:HR655378 RM655378:RN655378 ABI655378:ABJ655378 ALE655378:ALF655378 AVA655378:AVB655378 BEW655378:BEX655378 BOS655378:BOT655378 BYO655378:BYP655378 CIK655378:CIL655378 CSG655378:CSH655378 DCC655378:DCD655378 DLY655378:DLZ655378 DVU655378:DVV655378 EFQ655378:EFR655378 EPM655378:EPN655378 EZI655378:EZJ655378 FJE655378:FJF655378 FTA655378:FTB655378 GCW655378:GCX655378 GMS655378:GMT655378 GWO655378:GWP655378 HGK655378:HGL655378 HQG655378:HQH655378 IAC655378:IAD655378 IJY655378:IJZ655378 ITU655378:ITV655378 JDQ655378:JDR655378 JNM655378:JNN655378 JXI655378:JXJ655378 KHE655378:KHF655378 KRA655378:KRB655378 LAW655378:LAX655378 LKS655378:LKT655378 LUO655378:LUP655378 MEK655378:MEL655378 MOG655378:MOH655378 MYC655378:MYD655378 NHY655378:NHZ655378 NRU655378:NRV655378 OBQ655378:OBR655378 OLM655378:OLN655378 OVI655378:OVJ655378 PFE655378:PFF655378 PPA655378:PPB655378 PYW655378:PYX655378 QIS655378:QIT655378 QSO655378:QSP655378 RCK655378:RCL655378 RMG655378:RMH655378 RWC655378:RWD655378 SFY655378:SFZ655378 SPU655378:SPV655378 SZQ655378:SZR655378 TJM655378:TJN655378 TTI655378:TTJ655378 UDE655378:UDF655378 UNA655378:UNB655378 UWW655378:UWX655378 VGS655378:VGT655378 VQO655378:VQP655378 WAK655378:WAL655378 WKG655378:WKH655378 WUC655378:WUD655378 HQ720914:HR720914 RM720914:RN720914 ABI720914:ABJ720914 ALE720914:ALF720914 AVA720914:AVB720914 BEW720914:BEX720914 BOS720914:BOT720914 BYO720914:BYP720914 CIK720914:CIL720914 CSG720914:CSH720914 DCC720914:DCD720914 DLY720914:DLZ720914 DVU720914:DVV720914 EFQ720914:EFR720914 EPM720914:EPN720914 EZI720914:EZJ720914 FJE720914:FJF720914 FTA720914:FTB720914 GCW720914:GCX720914 GMS720914:GMT720914 GWO720914:GWP720914 HGK720914:HGL720914 HQG720914:HQH720914 IAC720914:IAD720914 IJY720914:IJZ720914 ITU720914:ITV720914 JDQ720914:JDR720914 JNM720914:JNN720914 JXI720914:JXJ720914 KHE720914:KHF720914 KRA720914:KRB720914 LAW720914:LAX720914 LKS720914:LKT720914 LUO720914:LUP720914 MEK720914:MEL720914 MOG720914:MOH720914 MYC720914:MYD720914 NHY720914:NHZ720914 NRU720914:NRV720914 OBQ720914:OBR720914 OLM720914:OLN720914 OVI720914:OVJ720914 PFE720914:PFF720914 PPA720914:PPB720914 PYW720914:PYX720914 QIS720914:QIT720914 QSO720914:QSP720914 RCK720914:RCL720914 RMG720914:RMH720914 RWC720914:RWD720914 SFY720914:SFZ720914 SPU720914:SPV720914 SZQ720914:SZR720914 TJM720914:TJN720914 TTI720914:TTJ720914 UDE720914:UDF720914 UNA720914:UNB720914 UWW720914:UWX720914 VGS720914:VGT720914 VQO720914:VQP720914 WAK720914:WAL720914 WKG720914:WKH720914 WUC720914:WUD720914 HQ786450:HR786450 RM786450:RN786450 ABI786450:ABJ786450 ALE786450:ALF786450 AVA786450:AVB786450 BEW786450:BEX786450 BOS786450:BOT786450 BYO786450:BYP786450 CIK786450:CIL786450 CSG786450:CSH786450 DCC786450:DCD786450 DLY786450:DLZ786450 DVU786450:DVV786450 EFQ786450:EFR786450 EPM786450:EPN786450 EZI786450:EZJ786450 FJE786450:FJF786450 FTA786450:FTB786450 GCW786450:GCX786450 GMS786450:GMT786450 GWO786450:GWP786450 HGK786450:HGL786450 HQG786450:HQH786450 IAC786450:IAD786450 IJY786450:IJZ786450 ITU786450:ITV786450 JDQ786450:JDR786450 JNM786450:JNN786450 JXI786450:JXJ786450 KHE786450:KHF786450 KRA786450:KRB786450 LAW786450:LAX786450 LKS786450:LKT786450 LUO786450:LUP786450 MEK786450:MEL786450 MOG786450:MOH786450 MYC786450:MYD786450 NHY786450:NHZ786450 NRU786450:NRV786450 OBQ786450:OBR786450 OLM786450:OLN786450 OVI786450:OVJ786450 PFE786450:PFF786450 PPA786450:PPB786450 PYW786450:PYX786450 QIS786450:QIT786450 QSO786450:QSP786450 RCK786450:RCL786450 RMG786450:RMH786450 RWC786450:RWD786450 SFY786450:SFZ786450 SPU786450:SPV786450 SZQ786450:SZR786450 TJM786450:TJN786450 TTI786450:TTJ786450 UDE786450:UDF786450 UNA786450:UNB786450 UWW786450:UWX786450 VGS786450:VGT786450 VQO786450:VQP786450 WAK786450:WAL786450 WKG786450:WKH786450 WUC786450:WUD786450 HQ851986:HR851986 RM851986:RN851986 ABI851986:ABJ851986 ALE851986:ALF851986 AVA851986:AVB851986 BEW851986:BEX851986 BOS851986:BOT851986 BYO851986:BYP851986 CIK851986:CIL851986 CSG851986:CSH851986 DCC851986:DCD851986 DLY851986:DLZ851986 DVU851986:DVV851986 EFQ851986:EFR851986 EPM851986:EPN851986 EZI851986:EZJ851986 FJE851986:FJF851986 FTA851986:FTB851986 GCW851986:GCX851986 GMS851986:GMT851986 GWO851986:GWP851986 HGK851986:HGL851986 HQG851986:HQH851986 IAC851986:IAD851986 IJY851986:IJZ851986 ITU851986:ITV851986 JDQ851986:JDR851986 JNM851986:JNN851986 JXI851986:JXJ851986 KHE851986:KHF851986 KRA851986:KRB851986 LAW851986:LAX851986 LKS851986:LKT851986 LUO851986:LUP851986 MEK851986:MEL851986 MOG851986:MOH851986 MYC851986:MYD851986 NHY851986:NHZ851986 NRU851986:NRV851986 OBQ851986:OBR851986 OLM851986:OLN851986 OVI851986:OVJ851986 PFE851986:PFF851986 PPA851986:PPB851986 PYW851986:PYX851986 QIS851986:QIT851986 QSO851986:QSP851986 RCK851986:RCL851986 RMG851986:RMH851986 RWC851986:RWD851986 SFY851986:SFZ851986 SPU851986:SPV851986 SZQ851986:SZR851986 TJM851986:TJN851986 TTI851986:TTJ851986 UDE851986:UDF851986 UNA851986:UNB851986 UWW851986:UWX851986 VGS851986:VGT851986 VQO851986:VQP851986 WAK851986:WAL851986 WKG851986:WKH851986 WUC851986:WUD851986 HQ917522:HR917522 RM917522:RN917522 ABI917522:ABJ917522 ALE917522:ALF917522 AVA917522:AVB917522 BEW917522:BEX917522 BOS917522:BOT917522 BYO917522:BYP917522 CIK917522:CIL917522 CSG917522:CSH917522 DCC917522:DCD917522 DLY917522:DLZ917522 DVU917522:DVV917522 EFQ917522:EFR917522 EPM917522:EPN917522 EZI917522:EZJ917522 FJE917522:FJF917522 FTA917522:FTB917522 GCW917522:GCX917522 GMS917522:GMT917522 GWO917522:GWP917522 HGK917522:HGL917522 HQG917522:HQH917522 IAC917522:IAD917522 IJY917522:IJZ917522 ITU917522:ITV917522 JDQ917522:JDR917522 JNM917522:JNN917522 JXI917522:JXJ917522 KHE917522:KHF917522 KRA917522:KRB917522 LAW917522:LAX917522 LKS917522:LKT917522 LUO917522:LUP917522 MEK917522:MEL917522 MOG917522:MOH917522 MYC917522:MYD917522 NHY917522:NHZ917522 NRU917522:NRV917522 OBQ917522:OBR917522 OLM917522:OLN917522 OVI917522:OVJ917522 PFE917522:PFF917522 PPA917522:PPB917522 PYW917522:PYX917522 QIS917522:QIT917522 QSO917522:QSP917522 RCK917522:RCL917522 RMG917522:RMH917522 RWC917522:RWD917522 SFY917522:SFZ917522 SPU917522:SPV917522 SZQ917522:SZR917522 TJM917522:TJN917522 TTI917522:TTJ917522 UDE917522:UDF917522 UNA917522:UNB917522 UWW917522:UWX917522 VGS917522:VGT917522 VQO917522:VQP917522 WAK917522:WAL917522 WKG917522:WKH917522 WUC917522:WUD917522 HQ983058:HR983058 RM983058:RN983058 ABI983058:ABJ983058 ALE983058:ALF983058 AVA983058:AVB983058 BEW983058:BEX983058 BOS983058:BOT983058 BYO983058:BYP983058 CIK983058:CIL983058 CSG983058:CSH983058 DCC983058:DCD983058 DLY983058:DLZ983058 DVU983058:DVV983058 EFQ983058:EFR983058 EPM983058:EPN983058 EZI983058:EZJ983058 FJE983058:FJF983058 FTA983058:FTB983058 GCW983058:GCX983058 GMS983058:GMT983058 GWO983058:GWP983058 HGK983058:HGL983058 HQG983058:HQH983058 IAC983058:IAD983058 IJY983058:IJZ983058 ITU983058:ITV983058 JDQ983058:JDR983058 JNM983058:JNN983058 JXI983058:JXJ983058 KHE983058:KHF983058 KRA983058:KRB983058 LAW983058:LAX983058 LKS983058:LKT983058 LUO983058:LUP983058 MEK983058:MEL983058 MOG983058:MOH983058 MYC983058:MYD983058 NHY983058:NHZ983058 NRU983058:NRV983058 OBQ983058:OBR983058 OLM983058:OLN983058 OVI983058:OVJ983058 PFE983058:PFF983058 PPA983058:PPB983058 PYW983058:PYX983058 QIS983058:QIT983058 QSO983058:QSP983058 RCK983058:RCL983058 RMG983058:RMH983058 RWC983058:RWD983058 SFY983058:SFZ983058 SPU983058:SPV983058 SZQ983058:SZR983058 TJM983058:TJN983058 TTI983058:TTJ983058 UDE983058:UDF983058 UNA983058:UNB983058 UWW983058:UWX983058 VGS983058:VGT983058 VQO983058:VQP983058 WAK983058:WAL983058 WKG983058:WKH983058 WUC983058:WUD983058 HT65554:HU65554 RP65554:RQ65554 ABL65554:ABM65554 ALH65554:ALI65554 AVD65554:AVE65554 BEZ65554:BFA65554 BOV65554:BOW65554 BYR65554:BYS65554 CIN65554:CIO65554 CSJ65554:CSK65554 DCF65554:DCG65554 DMB65554:DMC65554 DVX65554:DVY65554 EFT65554:EFU65554 EPP65554:EPQ65554 EZL65554:EZM65554 FJH65554:FJI65554 FTD65554:FTE65554 GCZ65554:GDA65554 GMV65554:GMW65554 GWR65554:GWS65554 HGN65554:HGO65554 HQJ65554:HQK65554 IAF65554:IAG65554 IKB65554:IKC65554 ITX65554:ITY65554 JDT65554:JDU65554 JNP65554:JNQ65554 JXL65554:JXM65554 KHH65554:KHI65554 KRD65554:KRE65554 LAZ65554:LBA65554 LKV65554:LKW65554 LUR65554:LUS65554 MEN65554:MEO65554 MOJ65554:MOK65554 MYF65554:MYG65554 NIB65554:NIC65554 NRX65554:NRY65554 OBT65554:OBU65554 OLP65554:OLQ65554 OVL65554:OVM65554 PFH65554:PFI65554 PPD65554:PPE65554 PYZ65554:PZA65554 QIV65554:QIW65554 QSR65554:QSS65554 RCN65554:RCO65554 RMJ65554:RMK65554 RWF65554:RWG65554 SGB65554:SGC65554 SPX65554:SPY65554 SZT65554:SZU65554 TJP65554:TJQ65554 TTL65554:TTM65554 UDH65554:UDI65554 UND65554:UNE65554 UWZ65554:UXA65554 VGV65554:VGW65554 VQR65554:VQS65554 WAN65554:WAO65554 WKJ65554:WKK65554 WUF65554:WUG65554 HT131090:HU131090 RP131090:RQ131090 ABL131090:ABM131090 ALH131090:ALI131090 AVD131090:AVE131090 BEZ131090:BFA131090 BOV131090:BOW131090 BYR131090:BYS131090 CIN131090:CIO131090 CSJ131090:CSK131090 DCF131090:DCG131090 DMB131090:DMC131090 DVX131090:DVY131090 EFT131090:EFU131090 EPP131090:EPQ131090 EZL131090:EZM131090 FJH131090:FJI131090 FTD131090:FTE131090 GCZ131090:GDA131090 GMV131090:GMW131090 GWR131090:GWS131090 HGN131090:HGO131090 HQJ131090:HQK131090 IAF131090:IAG131090 IKB131090:IKC131090 ITX131090:ITY131090 JDT131090:JDU131090 JNP131090:JNQ131090 JXL131090:JXM131090 KHH131090:KHI131090 KRD131090:KRE131090 LAZ131090:LBA131090 LKV131090:LKW131090 LUR131090:LUS131090 MEN131090:MEO131090 MOJ131090:MOK131090 MYF131090:MYG131090 NIB131090:NIC131090 NRX131090:NRY131090 OBT131090:OBU131090 OLP131090:OLQ131090 OVL131090:OVM131090 PFH131090:PFI131090 PPD131090:PPE131090 PYZ131090:PZA131090 QIV131090:QIW131090 QSR131090:QSS131090 RCN131090:RCO131090 RMJ131090:RMK131090 RWF131090:RWG131090 SGB131090:SGC131090 SPX131090:SPY131090 SZT131090:SZU131090 TJP131090:TJQ131090 TTL131090:TTM131090 UDH131090:UDI131090 UND131090:UNE131090 UWZ131090:UXA131090 VGV131090:VGW131090 VQR131090:VQS131090 WAN131090:WAO131090 WKJ131090:WKK131090 WUF131090:WUG131090 HT196626:HU196626 RP196626:RQ196626 ABL196626:ABM196626 ALH196626:ALI196626 AVD196626:AVE196626 BEZ196626:BFA196626 BOV196626:BOW196626 BYR196626:BYS196626 CIN196626:CIO196626 CSJ196626:CSK196626 DCF196626:DCG196626 DMB196626:DMC196626 DVX196626:DVY196626 EFT196626:EFU196626 EPP196626:EPQ196626 EZL196626:EZM196626 FJH196626:FJI196626 FTD196626:FTE196626 GCZ196626:GDA196626 GMV196626:GMW196626 GWR196626:GWS196626 HGN196626:HGO196626 HQJ196626:HQK196626 IAF196626:IAG196626 IKB196626:IKC196626 ITX196626:ITY196626 JDT196626:JDU196626 JNP196626:JNQ196626 JXL196626:JXM196626 KHH196626:KHI196626 KRD196626:KRE196626 LAZ196626:LBA196626 LKV196626:LKW196626 LUR196626:LUS196626 MEN196626:MEO196626 MOJ196626:MOK196626 MYF196626:MYG196626 NIB196626:NIC196626 NRX196626:NRY196626 OBT196626:OBU196626 OLP196626:OLQ196626 OVL196626:OVM196626 PFH196626:PFI196626 PPD196626:PPE196626 PYZ196626:PZA196626 QIV196626:QIW196626 QSR196626:QSS196626 RCN196626:RCO196626 RMJ196626:RMK196626 RWF196626:RWG196626 SGB196626:SGC196626 SPX196626:SPY196626 SZT196626:SZU196626 TJP196626:TJQ196626 TTL196626:TTM196626 UDH196626:UDI196626 UND196626:UNE196626 UWZ196626:UXA196626 VGV196626:VGW196626 VQR196626:VQS196626 WAN196626:WAO196626 WKJ196626:WKK196626 WUF196626:WUG196626 HT262162:HU262162 RP262162:RQ262162 ABL262162:ABM262162 ALH262162:ALI262162 AVD262162:AVE262162 BEZ262162:BFA262162 BOV262162:BOW262162 BYR262162:BYS262162 CIN262162:CIO262162 CSJ262162:CSK262162 DCF262162:DCG262162 DMB262162:DMC262162 DVX262162:DVY262162 EFT262162:EFU262162 EPP262162:EPQ262162 EZL262162:EZM262162 FJH262162:FJI262162 FTD262162:FTE262162 GCZ262162:GDA262162 GMV262162:GMW262162 GWR262162:GWS262162 HGN262162:HGO262162 HQJ262162:HQK262162 IAF262162:IAG262162 IKB262162:IKC262162 ITX262162:ITY262162 JDT262162:JDU262162 JNP262162:JNQ262162 JXL262162:JXM262162 KHH262162:KHI262162 KRD262162:KRE262162 LAZ262162:LBA262162 LKV262162:LKW262162 LUR262162:LUS262162 MEN262162:MEO262162 MOJ262162:MOK262162 MYF262162:MYG262162 NIB262162:NIC262162 NRX262162:NRY262162 OBT262162:OBU262162 OLP262162:OLQ262162 OVL262162:OVM262162 PFH262162:PFI262162 PPD262162:PPE262162 PYZ262162:PZA262162 QIV262162:QIW262162 QSR262162:QSS262162 RCN262162:RCO262162 RMJ262162:RMK262162 RWF262162:RWG262162 SGB262162:SGC262162 SPX262162:SPY262162 SZT262162:SZU262162 TJP262162:TJQ262162 TTL262162:TTM262162 UDH262162:UDI262162 UND262162:UNE262162 UWZ262162:UXA262162 VGV262162:VGW262162 VQR262162:VQS262162 WAN262162:WAO262162 WKJ262162:WKK262162 WUF262162:WUG262162 HT327698:HU327698 RP327698:RQ327698 ABL327698:ABM327698 ALH327698:ALI327698 AVD327698:AVE327698 BEZ327698:BFA327698 BOV327698:BOW327698 BYR327698:BYS327698 CIN327698:CIO327698 CSJ327698:CSK327698 DCF327698:DCG327698 DMB327698:DMC327698 DVX327698:DVY327698 EFT327698:EFU327698 EPP327698:EPQ327698 EZL327698:EZM327698 FJH327698:FJI327698 FTD327698:FTE327698 GCZ327698:GDA327698 GMV327698:GMW327698 GWR327698:GWS327698 HGN327698:HGO327698 HQJ327698:HQK327698 IAF327698:IAG327698 IKB327698:IKC327698 ITX327698:ITY327698 JDT327698:JDU327698 JNP327698:JNQ327698 JXL327698:JXM327698 KHH327698:KHI327698 KRD327698:KRE327698 LAZ327698:LBA327698 LKV327698:LKW327698 LUR327698:LUS327698 MEN327698:MEO327698 MOJ327698:MOK327698 MYF327698:MYG327698 NIB327698:NIC327698 NRX327698:NRY327698 OBT327698:OBU327698 OLP327698:OLQ327698 OVL327698:OVM327698 PFH327698:PFI327698 PPD327698:PPE327698 PYZ327698:PZA327698 QIV327698:QIW327698 QSR327698:QSS327698 RCN327698:RCO327698 RMJ327698:RMK327698 RWF327698:RWG327698 SGB327698:SGC327698 SPX327698:SPY327698 SZT327698:SZU327698 TJP327698:TJQ327698 TTL327698:TTM327698 UDH327698:UDI327698 UND327698:UNE327698 UWZ327698:UXA327698 VGV327698:VGW327698 VQR327698:VQS327698 WAN327698:WAO327698 WKJ327698:WKK327698 WUF327698:WUG327698 HT393234:HU393234 RP393234:RQ393234 ABL393234:ABM393234 ALH393234:ALI393234 AVD393234:AVE393234 BEZ393234:BFA393234 BOV393234:BOW393234 BYR393234:BYS393234 CIN393234:CIO393234 CSJ393234:CSK393234 DCF393234:DCG393234 DMB393234:DMC393234 DVX393234:DVY393234 EFT393234:EFU393234 EPP393234:EPQ393234 EZL393234:EZM393234 FJH393234:FJI393234 FTD393234:FTE393234 GCZ393234:GDA393234 GMV393234:GMW393234 GWR393234:GWS393234 HGN393234:HGO393234 HQJ393234:HQK393234 IAF393234:IAG393234 IKB393234:IKC393234 ITX393234:ITY393234 JDT393234:JDU393234 JNP393234:JNQ393234 JXL393234:JXM393234 KHH393234:KHI393234 KRD393234:KRE393234 LAZ393234:LBA393234 LKV393234:LKW393234 LUR393234:LUS393234 MEN393234:MEO393234 MOJ393234:MOK393234 MYF393234:MYG393234 NIB393234:NIC393234 NRX393234:NRY393234 OBT393234:OBU393234 OLP393234:OLQ393234 OVL393234:OVM393234 PFH393234:PFI393234 PPD393234:PPE393234 PYZ393234:PZA393234 QIV393234:QIW393234 QSR393234:QSS393234 RCN393234:RCO393234 RMJ393234:RMK393234 RWF393234:RWG393234 SGB393234:SGC393234 SPX393234:SPY393234 SZT393234:SZU393234 TJP393234:TJQ393234 TTL393234:TTM393234 UDH393234:UDI393234 UND393234:UNE393234 UWZ393234:UXA393234 VGV393234:VGW393234 VQR393234:VQS393234 WAN393234:WAO393234 WKJ393234:WKK393234 WUF393234:WUG393234 HT458770:HU458770 RP458770:RQ458770 ABL458770:ABM458770 ALH458770:ALI458770 AVD458770:AVE458770 BEZ458770:BFA458770 BOV458770:BOW458770 BYR458770:BYS458770 CIN458770:CIO458770 CSJ458770:CSK458770 DCF458770:DCG458770 DMB458770:DMC458770 DVX458770:DVY458770 EFT458770:EFU458770 EPP458770:EPQ458770 EZL458770:EZM458770 FJH458770:FJI458770 FTD458770:FTE458770 GCZ458770:GDA458770 GMV458770:GMW458770 GWR458770:GWS458770 HGN458770:HGO458770 HQJ458770:HQK458770 IAF458770:IAG458770 IKB458770:IKC458770 ITX458770:ITY458770 JDT458770:JDU458770 JNP458770:JNQ458770 JXL458770:JXM458770 KHH458770:KHI458770 KRD458770:KRE458770 LAZ458770:LBA458770 LKV458770:LKW458770 LUR458770:LUS458770 MEN458770:MEO458770 MOJ458770:MOK458770 MYF458770:MYG458770 NIB458770:NIC458770 NRX458770:NRY458770 OBT458770:OBU458770 OLP458770:OLQ458770 OVL458770:OVM458770 PFH458770:PFI458770 PPD458770:PPE458770 PYZ458770:PZA458770 QIV458770:QIW458770 QSR458770:QSS458770 RCN458770:RCO458770 RMJ458770:RMK458770 RWF458770:RWG458770 SGB458770:SGC458770 SPX458770:SPY458770 SZT458770:SZU458770 TJP458770:TJQ458770 TTL458770:TTM458770 UDH458770:UDI458770 UND458770:UNE458770 UWZ458770:UXA458770 VGV458770:VGW458770 VQR458770:VQS458770 WAN458770:WAO458770 WKJ458770:WKK458770 WUF458770:WUG458770 HT524306:HU524306 RP524306:RQ524306 ABL524306:ABM524306 ALH524306:ALI524306 AVD524306:AVE524306 BEZ524306:BFA524306 BOV524306:BOW524306 BYR524306:BYS524306 CIN524306:CIO524306 CSJ524306:CSK524306 DCF524306:DCG524306 DMB524306:DMC524306 DVX524306:DVY524306 EFT524306:EFU524306 EPP524306:EPQ524306 EZL524306:EZM524306 FJH524306:FJI524306 FTD524306:FTE524306 GCZ524306:GDA524306 GMV524306:GMW524306 GWR524306:GWS524306 HGN524306:HGO524306 HQJ524306:HQK524306 IAF524306:IAG524306 IKB524306:IKC524306 ITX524306:ITY524306 JDT524306:JDU524306 JNP524306:JNQ524306 JXL524306:JXM524306 KHH524306:KHI524306 KRD524306:KRE524306 LAZ524306:LBA524306 LKV524306:LKW524306 LUR524306:LUS524306 MEN524306:MEO524306 MOJ524306:MOK524306 MYF524306:MYG524306 NIB524306:NIC524306 NRX524306:NRY524306 OBT524306:OBU524306 OLP524306:OLQ524306 OVL524306:OVM524306 PFH524306:PFI524306 PPD524306:PPE524306 PYZ524306:PZA524306 QIV524306:QIW524306 QSR524306:QSS524306 RCN524306:RCO524306 RMJ524306:RMK524306 RWF524306:RWG524306 SGB524306:SGC524306 SPX524306:SPY524306 SZT524306:SZU524306 TJP524306:TJQ524306 TTL524306:TTM524306 UDH524306:UDI524306 UND524306:UNE524306 UWZ524306:UXA524306 VGV524306:VGW524306 VQR524306:VQS524306 WAN524306:WAO524306 WKJ524306:WKK524306 WUF524306:WUG524306 HT589842:HU589842 RP589842:RQ589842 ABL589842:ABM589842 ALH589842:ALI589842 AVD589842:AVE589842 BEZ589842:BFA589842 BOV589842:BOW589842 BYR589842:BYS589842 CIN589842:CIO589842 CSJ589842:CSK589842 DCF589842:DCG589842 DMB589842:DMC589842 DVX589842:DVY589842 EFT589842:EFU589842 EPP589842:EPQ589842 EZL589842:EZM589842 FJH589842:FJI589842 FTD589842:FTE589842 GCZ589842:GDA589842 GMV589842:GMW589842 GWR589842:GWS589842 HGN589842:HGO589842 HQJ589842:HQK589842 IAF589842:IAG589842 IKB589842:IKC589842 ITX589842:ITY589842 JDT589842:JDU589842 JNP589842:JNQ589842 JXL589842:JXM589842 KHH589842:KHI589842 KRD589842:KRE589842 LAZ589842:LBA589842 LKV589842:LKW589842 LUR589842:LUS589842 MEN589842:MEO589842 MOJ589842:MOK589842 MYF589842:MYG589842 NIB589842:NIC589842 NRX589842:NRY589842 OBT589842:OBU589842 OLP589842:OLQ589842 OVL589842:OVM589842 PFH589842:PFI589842 PPD589842:PPE589842 PYZ589842:PZA589842 QIV589842:QIW589842 QSR589842:QSS589842 RCN589842:RCO589842 RMJ589842:RMK589842 RWF589842:RWG589842 SGB589842:SGC589842 SPX589842:SPY589842 SZT589842:SZU589842 TJP589842:TJQ589842 TTL589842:TTM589842 UDH589842:UDI589842 UND589842:UNE589842 UWZ589842:UXA589842 VGV589842:VGW589842 VQR589842:VQS589842 WAN589842:WAO589842 WKJ589842:WKK589842 WUF589842:WUG589842 HT655378:HU655378 RP655378:RQ655378 ABL655378:ABM655378 ALH655378:ALI655378 AVD655378:AVE655378 BEZ655378:BFA655378 BOV655378:BOW655378 BYR655378:BYS655378 CIN655378:CIO655378 CSJ655378:CSK655378 DCF655378:DCG655378 DMB655378:DMC655378 DVX655378:DVY655378 EFT655378:EFU655378 EPP655378:EPQ655378 EZL655378:EZM655378 FJH655378:FJI655378 FTD655378:FTE655378 GCZ655378:GDA655378 GMV655378:GMW655378 GWR655378:GWS655378 HGN655378:HGO655378 HQJ655378:HQK655378 IAF655378:IAG655378 IKB655378:IKC655378 ITX655378:ITY655378 JDT655378:JDU655378 JNP655378:JNQ655378 JXL655378:JXM655378 KHH655378:KHI655378 KRD655378:KRE655378 LAZ655378:LBA655378 LKV655378:LKW655378 LUR655378:LUS655378 MEN655378:MEO655378 MOJ655378:MOK655378 MYF655378:MYG655378 NIB655378:NIC655378 NRX655378:NRY655378 OBT655378:OBU655378 OLP655378:OLQ655378 OVL655378:OVM655378 PFH655378:PFI655378 PPD655378:PPE655378 PYZ655378:PZA655378 QIV655378:QIW655378 QSR655378:QSS655378 RCN655378:RCO655378 RMJ655378:RMK655378 RWF655378:RWG655378 SGB655378:SGC655378 SPX655378:SPY655378 SZT655378:SZU655378 TJP655378:TJQ655378 TTL655378:TTM655378 UDH655378:UDI655378 UND655378:UNE655378 UWZ655378:UXA655378 VGV655378:VGW655378 VQR655378:VQS655378 WAN655378:WAO655378 WKJ655378:WKK655378 WUF655378:WUG655378 HT720914:HU720914 RP720914:RQ720914 ABL720914:ABM720914 ALH720914:ALI720914 AVD720914:AVE720914 BEZ720914:BFA720914 BOV720914:BOW720914 BYR720914:BYS720914 CIN720914:CIO720914 CSJ720914:CSK720914 DCF720914:DCG720914 DMB720914:DMC720914 DVX720914:DVY720914 EFT720914:EFU720914 EPP720914:EPQ720914 EZL720914:EZM720914 FJH720914:FJI720914 FTD720914:FTE720914 GCZ720914:GDA720914 GMV720914:GMW720914 GWR720914:GWS720914 HGN720914:HGO720914 HQJ720914:HQK720914 IAF720914:IAG720914 IKB720914:IKC720914 ITX720914:ITY720914 JDT720914:JDU720914 JNP720914:JNQ720914 JXL720914:JXM720914 KHH720914:KHI720914 KRD720914:KRE720914 LAZ720914:LBA720914 LKV720914:LKW720914 LUR720914:LUS720914 MEN720914:MEO720914 MOJ720914:MOK720914 MYF720914:MYG720914 NIB720914:NIC720914 NRX720914:NRY720914 OBT720914:OBU720914 OLP720914:OLQ720914 OVL720914:OVM720914 PFH720914:PFI720914 PPD720914:PPE720914 PYZ720914:PZA720914 QIV720914:QIW720914 QSR720914:QSS720914 RCN720914:RCO720914 RMJ720914:RMK720914 RWF720914:RWG720914 SGB720914:SGC720914 SPX720914:SPY720914 SZT720914:SZU720914 TJP720914:TJQ720914 TTL720914:TTM720914 UDH720914:UDI720914 UND720914:UNE720914 UWZ720914:UXA720914 VGV720914:VGW720914 VQR720914:VQS720914 WAN720914:WAO720914 WKJ720914:WKK720914 WUF720914:WUG720914 HT786450:HU786450 RP786450:RQ786450 ABL786450:ABM786450 ALH786450:ALI786450 AVD786450:AVE786450 BEZ786450:BFA786450 BOV786450:BOW786450 BYR786450:BYS786450 CIN786450:CIO786450 CSJ786450:CSK786450 DCF786450:DCG786450 DMB786450:DMC786450 DVX786450:DVY786450 EFT786450:EFU786450 EPP786450:EPQ786450 EZL786450:EZM786450 FJH786450:FJI786450 FTD786450:FTE786450 GCZ786450:GDA786450 GMV786450:GMW786450 GWR786450:GWS786450 HGN786450:HGO786450 HQJ786450:HQK786450 IAF786450:IAG786450 IKB786450:IKC786450 ITX786450:ITY786450 JDT786450:JDU786450 JNP786450:JNQ786450 JXL786450:JXM786450 KHH786450:KHI786450 KRD786450:KRE786450 LAZ786450:LBA786450 LKV786450:LKW786450 LUR786450:LUS786450 MEN786450:MEO786450 MOJ786450:MOK786450 MYF786450:MYG786450 NIB786450:NIC786450 NRX786450:NRY786450 OBT786450:OBU786450 OLP786450:OLQ786450 OVL786450:OVM786450 PFH786450:PFI786450 PPD786450:PPE786450 PYZ786450:PZA786450 QIV786450:QIW786450 QSR786450:QSS786450 RCN786450:RCO786450 RMJ786450:RMK786450 RWF786450:RWG786450 SGB786450:SGC786450 SPX786450:SPY786450 SZT786450:SZU786450 TJP786450:TJQ786450 TTL786450:TTM786450 UDH786450:UDI786450 UND786450:UNE786450 UWZ786450:UXA786450 VGV786450:VGW786450 VQR786450:VQS786450 WAN786450:WAO786450 WKJ786450:WKK786450 WUF786450:WUG786450 HT851986:HU851986 RP851986:RQ851986 ABL851986:ABM851986 ALH851986:ALI851986 AVD851986:AVE851986 BEZ851986:BFA851986 BOV851986:BOW851986 BYR851986:BYS851986 CIN851986:CIO851986 CSJ851986:CSK851986 DCF851986:DCG851986 DMB851986:DMC851986 DVX851986:DVY851986 EFT851986:EFU851986 EPP851986:EPQ851986 EZL851986:EZM851986 FJH851986:FJI851986 FTD851986:FTE851986 GCZ851986:GDA851986 GMV851986:GMW851986 GWR851986:GWS851986 HGN851986:HGO851986 HQJ851986:HQK851986 IAF851986:IAG851986 IKB851986:IKC851986 ITX851986:ITY851986 JDT851986:JDU851986 JNP851986:JNQ851986 JXL851986:JXM851986 KHH851986:KHI851986 KRD851986:KRE851986 LAZ851986:LBA851986 LKV851986:LKW851986 LUR851986:LUS851986 MEN851986:MEO851986 MOJ851986:MOK851986 MYF851986:MYG851986 NIB851986:NIC851986 NRX851986:NRY851986 OBT851986:OBU851986 OLP851986:OLQ851986 OVL851986:OVM851986 PFH851986:PFI851986 PPD851986:PPE851986 PYZ851986:PZA851986 QIV851986:QIW851986 QSR851986:QSS851986 RCN851986:RCO851986 RMJ851986:RMK851986 RWF851986:RWG851986 SGB851986:SGC851986 SPX851986:SPY851986 SZT851986:SZU851986 TJP851986:TJQ851986 TTL851986:TTM851986 UDH851986:UDI851986 UND851986:UNE851986 UWZ851986:UXA851986 VGV851986:VGW851986 VQR851986:VQS851986 WAN851986:WAO851986 WKJ851986:WKK851986 WUF851986:WUG851986 HT917522:HU917522 RP917522:RQ917522 ABL917522:ABM917522 ALH917522:ALI917522 AVD917522:AVE917522 BEZ917522:BFA917522 BOV917522:BOW917522 BYR917522:BYS917522 CIN917522:CIO917522 CSJ917522:CSK917522 DCF917522:DCG917522 DMB917522:DMC917522 DVX917522:DVY917522 EFT917522:EFU917522 EPP917522:EPQ917522 EZL917522:EZM917522 FJH917522:FJI917522 FTD917522:FTE917522 GCZ917522:GDA917522 GMV917522:GMW917522 GWR917522:GWS917522 HGN917522:HGO917522 HQJ917522:HQK917522 IAF917522:IAG917522 IKB917522:IKC917522 ITX917522:ITY917522 JDT917522:JDU917522 JNP917522:JNQ917522 JXL917522:JXM917522 KHH917522:KHI917522 KRD917522:KRE917522 LAZ917522:LBA917522 LKV917522:LKW917522 LUR917522:LUS917522 MEN917522:MEO917522 MOJ917522:MOK917522 MYF917522:MYG917522 NIB917522:NIC917522 NRX917522:NRY917522 OBT917522:OBU917522 OLP917522:OLQ917522 OVL917522:OVM917522 PFH917522:PFI917522 PPD917522:PPE917522 PYZ917522:PZA917522 QIV917522:QIW917522 QSR917522:QSS917522 RCN917522:RCO917522 RMJ917522:RMK917522 RWF917522:RWG917522 SGB917522:SGC917522 SPX917522:SPY917522 SZT917522:SZU917522 TJP917522:TJQ917522 TTL917522:TTM917522 UDH917522:UDI917522 UND917522:UNE917522 UWZ917522:UXA917522 VGV917522:VGW917522 VQR917522:VQS917522 WAN917522:WAO917522 WKJ917522:WKK917522 WUF917522:WUG917522 HT983058:HU983058 RP983058:RQ983058 ABL983058:ABM983058 ALH983058:ALI983058 AVD983058:AVE983058 BEZ983058:BFA983058 BOV983058:BOW983058 BYR983058:BYS983058 CIN983058:CIO983058 CSJ983058:CSK983058 DCF983058:DCG983058 DMB983058:DMC983058 DVX983058:DVY983058 EFT983058:EFU983058 EPP983058:EPQ983058 EZL983058:EZM983058 FJH983058:FJI983058 FTD983058:FTE983058 GCZ983058:GDA983058 GMV983058:GMW983058 GWR983058:GWS983058 HGN983058:HGO983058 HQJ983058:HQK983058 IAF983058:IAG983058 IKB983058:IKC983058 ITX983058:ITY983058 JDT983058:JDU983058 JNP983058:JNQ983058 JXL983058:JXM983058 KHH983058:KHI983058 KRD983058:KRE983058 LAZ983058:LBA983058 LKV983058:LKW983058 LUR983058:LUS983058 MEN983058:MEO983058 MOJ983058:MOK983058 MYF983058:MYG983058 NIB983058:NIC983058 NRX983058:NRY983058 OBT983058:OBU983058 OLP983058:OLQ983058 OVL983058:OVM983058 PFH983058:PFI983058 PPD983058:PPE983058 PYZ983058:PZA983058 QIV983058:QIW983058 QSR983058:QSS983058 RCN983058:RCO983058 RMJ983058:RMK983058 RWF983058:RWG983058 SGB983058:SGC983058 SPX983058:SPY983058 SZT983058:SZU983058 TJP983058:TJQ983058 TTL983058:TTM983058 UDH983058:UDI983058 UND983058:UNE983058 UWZ983058:UXA983058 VGV983058:VGW983058 VQR983058:VQS983058 WAN983058:WAO983058 WKJ983058:WKK983058 WUF983058:WUG983058 HW65554:HX65554 RS65554:RT65554 ABO65554:ABP65554 ALK65554:ALL65554 AVG65554:AVH65554 BFC65554:BFD65554 BOY65554:BOZ65554 BYU65554:BYV65554 CIQ65554:CIR65554 CSM65554:CSN65554 DCI65554:DCJ65554 DME65554:DMF65554 DWA65554:DWB65554 EFW65554:EFX65554 EPS65554:EPT65554 EZO65554:EZP65554 FJK65554:FJL65554 FTG65554:FTH65554 GDC65554:GDD65554 GMY65554:GMZ65554 GWU65554:GWV65554 HGQ65554:HGR65554 HQM65554:HQN65554 IAI65554:IAJ65554 IKE65554:IKF65554 IUA65554:IUB65554 JDW65554:JDX65554 JNS65554:JNT65554 JXO65554:JXP65554 KHK65554:KHL65554 KRG65554:KRH65554 LBC65554:LBD65554 LKY65554:LKZ65554 LUU65554:LUV65554 MEQ65554:MER65554 MOM65554:MON65554 MYI65554:MYJ65554 NIE65554:NIF65554 NSA65554:NSB65554 OBW65554:OBX65554 OLS65554:OLT65554 OVO65554:OVP65554 PFK65554:PFL65554 PPG65554:PPH65554 PZC65554:PZD65554 QIY65554:QIZ65554 QSU65554:QSV65554 RCQ65554:RCR65554 RMM65554:RMN65554 RWI65554:RWJ65554 SGE65554:SGF65554 SQA65554:SQB65554 SZW65554:SZX65554 TJS65554:TJT65554 TTO65554:TTP65554 UDK65554:UDL65554 UNG65554:UNH65554 UXC65554:UXD65554 VGY65554:VGZ65554 VQU65554:VQV65554 WAQ65554:WAR65554 WKM65554:WKN65554 WUI65554:WUJ65554 HW131090:HX131090 RS131090:RT131090 ABO131090:ABP131090 ALK131090:ALL131090 AVG131090:AVH131090 BFC131090:BFD131090 BOY131090:BOZ131090 BYU131090:BYV131090 CIQ131090:CIR131090 CSM131090:CSN131090 DCI131090:DCJ131090 DME131090:DMF131090 DWA131090:DWB131090 EFW131090:EFX131090 EPS131090:EPT131090 EZO131090:EZP131090 FJK131090:FJL131090 FTG131090:FTH131090 GDC131090:GDD131090 GMY131090:GMZ131090 GWU131090:GWV131090 HGQ131090:HGR131090 HQM131090:HQN131090 IAI131090:IAJ131090 IKE131090:IKF131090 IUA131090:IUB131090 JDW131090:JDX131090 JNS131090:JNT131090 JXO131090:JXP131090 KHK131090:KHL131090 KRG131090:KRH131090 LBC131090:LBD131090 LKY131090:LKZ131090 LUU131090:LUV131090 MEQ131090:MER131090 MOM131090:MON131090 MYI131090:MYJ131090 NIE131090:NIF131090 NSA131090:NSB131090 OBW131090:OBX131090 OLS131090:OLT131090 OVO131090:OVP131090 PFK131090:PFL131090 PPG131090:PPH131090 PZC131090:PZD131090 QIY131090:QIZ131090 QSU131090:QSV131090 RCQ131090:RCR131090 RMM131090:RMN131090 RWI131090:RWJ131090 SGE131090:SGF131090 SQA131090:SQB131090 SZW131090:SZX131090 TJS131090:TJT131090 TTO131090:TTP131090 UDK131090:UDL131090 UNG131090:UNH131090 UXC131090:UXD131090 VGY131090:VGZ131090 VQU131090:VQV131090 WAQ131090:WAR131090 WKM131090:WKN131090 WUI131090:WUJ131090 HW196626:HX196626 RS196626:RT196626 ABO196626:ABP196626 ALK196626:ALL196626 AVG196626:AVH196626 BFC196626:BFD196626 BOY196626:BOZ196626 BYU196626:BYV196626 CIQ196626:CIR196626 CSM196626:CSN196626 DCI196626:DCJ196626 DME196626:DMF196626 DWA196626:DWB196626 EFW196626:EFX196626 EPS196626:EPT196626 EZO196626:EZP196626 FJK196626:FJL196626 FTG196626:FTH196626 GDC196626:GDD196626 GMY196626:GMZ196626 GWU196626:GWV196626 HGQ196626:HGR196626 HQM196626:HQN196626 IAI196626:IAJ196626 IKE196626:IKF196626 IUA196626:IUB196626 JDW196626:JDX196626 JNS196626:JNT196626 JXO196626:JXP196626 KHK196626:KHL196626 KRG196626:KRH196626 LBC196626:LBD196626 LKY196626:LKZ196626 LUU196626:LUV196626 MEQ196626:MER196626 MOM196626:MON196626 MYI196626:MYJ196626 NIE196626:NIF196626 NSA196626:NSB196626 OBW196626:OBX196626 OLS196626:OLT196626 OVO196626:OVP196626 PFK196626:PFL196626 PPG196626:PPH196626 PZC196626:PZD196626 QIY196626:QIZ196626 QSU196626:QSV196626 RCQ196626:RCR196626 RMM196626:RMN196626 RWI196626:RWJ196626 SGE196626:SGF196626 SQA196626:SQB196626 SZW196626:SZX196626 TJS196626:TJT196626 TTO196626:TTP196626 UDK196626:UDL196626 UNG196626:UNH196626 UXC196626:UXD196626 VGY196626:VGZ196626 VQU196626:VQV196626 WAQ196626:WAR196626 WKM196626:WKN196626 WUI196626:WUJ196626 HW262162:HX262162 RS262162:RT262162 ABO262162:ABP262162 ALK262162:ALL262162 AVG262162:AVH262162 BFC262162:BFD262162 BOY262162:BOZ262162 BYU262162:BYV262162 CIQ262162:CIR262162 CSM262162:CSN262162 DCI262162:DCJ262162 DME262162:DMF262162 DWA262162:DWB262162 EFW262162:EFX262162 EPS262162:EPT262162 EZO262162:EZP262162 FJK262162:FJL262162 FTG262162:FTH262162 GDC262162:GDD262162 GMY262162:GMZ262162 GWU262162:GWV262162 HGQ262162:HGR262162 HQM262162:HQN262162 IAI262162:IAJ262162 IKE262162:IKF262162 IUA262162:IUB262162 JDW262162:JDX262162 JNS262162:JNT262162 JXO262162:JXP262162 KHK262162:KHL262162 KRG262162:KRH262162 LBC262162:LBD262162 LKY262162:LKZ262162 LUU262162:LUV262162 MEQ262162:MER262162 MOM262162:MON262162 MYI262162:MYJ262162 NIE262162:NIF262162 NSA262162:NSB262162 OBW262162:OBX262162 OLS262162:OLT262162 OVO262162:OVP262162 PFK262162:PFL262162 PPG262162:PPH262162 PZC262162:PZD262162 QIY262162:QIZ262162 QSU262162:QSV262162 RCQ262162:RCR262162 RMM262162:RMN262162 RWI262162:RWJ262162 SGE262162:SGF262162 SQA262162:SQB262162 SZW262162:SZX262162 TJS262162:TJT262162 TTO262162:TTP262162 UDK262162:UDL262162 UNG262162:UNH262162 UXC262162:UXD262162 VGY262162:VGZ262162 VQU262162:VQV262162 WAQ262162:WAR262162 WKM262162:WKN262162 WUI262162:WUJ262162 HW327698:HX327698 RS327698:RT327698 ABO327698:ABP327698 ALK327698:ALL327698 AVG327698:AVH327698 BFC327698:BFD327698 BOY327698:BOZ327698 BYU327698:BYV327698 CIQ327698:CIR327698 CSM327698:CSN327698 DCI327698:DCJ327698 DME327698:DMF327698 DWA327698:DWB327698 EFW327698:EFX327698 EPS327698:EPT327698 EZO327698:EZP327698 FJK327698:FJL327698 FTG327698:FTH327698 GDC327698:GDD327698 GMY327698:GMZ327698 GWU327698:GWV327698 HGQ327698:HGR327698 HQM327698:HQN327698 IAI327698:IAJ327698 IKE327698:IKF327698 IUA327698:IUB327698 JDW327698:JDX327698 JNS327698:JNT327698 JXO327698:JXP327698 KHK327698:KHL327698 KRG327698:KRH327698 LBC327698:LBD327698 LKY327698:LKZ327698 LUU327698:LUV327698 MEQ327698:MER327698 MOM327698:MON327698 MYI327698:MYJ327698 NIE327698:NIF327698 NSA327698:NSB327698 OBW327698:OBX327698 OLS327698:OLT327698 OVO327698:OVP327698 PFK327698:PFL327698 PPG327698:PPH327698 PZC327698:PZD327698 QIY327698:QIZ327698 QSU327698:QSV327698 RCQ327698:RCR327698 RMM327698:RMN327698 RWI327698:RWJ327698 SGE327698:SGF327698 SQA327698:SQB327698 SZW327698:SZX327698 TJS327698:TJT327698 TTO327698:TTP327698 UDK327698:UDL327698 UNG327698:UNH327698 UXC327698:UXD327698 VGY327698:VGZ327698 VQU327698:VQV327698 WAQ327698:WAR327698 WKM327698:WKN327698 WUI327698:WUJ327698 HW393234:HX393234 RS393234:RT393234 ABO393234:ABP393234 ALK393234:ALL393234 AVG393234:AVH393234 BFC393234:BFD393234 BOY393234:BOZ393234 BYU393234:BYV393234 CIQ393234:CIR393234 CSM393234:CSN393234 DCI393234:DCJ393234 DME393234:DMF393234 DWA393234:DWB393234 EFW393234:EFX393234 EPS393234:EPT393234 EZO393234:EZP393234 FJK393234:FJL393234 FTG393234:FTH393234 GDC393234:GDD393234 GMY393234:GMZ393234 GWU393234:GWV393234 HGQ393234:HGR393234 HQM393234:HQN393234 IAI393234:IAJ393234 IKE393234:IKF393234 IUA393234:IUB393234 JDW393234:JDX393234 JNS393234:JNT393234 JXO393234:JXP393234 KHK393234:KHL393234 KRG393234:KRH393234 LBC393234:LBD393234 LKY393234:LKZ393234 LUU393234:LUV393234 MEQ393234:MER393234 MOM393234:MON393234 MYI393234:MYJ393234 NIE393234:NIF393234 NSA393234:NSB393234 OBW393234:OBX393234 OLS393234:OLT393234 OVO393234:OVP393234 PFK393234:PFL393234 PPG393234:PPH393234 PZC393234:PZD393234 QIY393234:QIZ393234 QSU393234:QSV393234 RCQ393234:RCR393234 RMM393234:RMN393234 RWI393234:RWJ393234 SGE393234:SGF393234 SQA393234:SQB393234 SZW393234:SZX393234 TJS393234:TJT393234 TTO393234:TTP393234 UDK393234:UDL393234 UNG393234:UNH393234 UXC393234:UXD393234 VGY393234:VGZ393234 VQU393234:VQV393234 WAQ393234:WAR393234 WKM393234:WKN393234 WUI393234:WUJ393234 HW458770:HX458770 RS458770:RT458770 ABO458770:ABP458770 ALK458770:ALL458770 AVG458770:AVH458770 BFC458770:BFD458770 BOY458770:BOZ458770 BYU458770:BYV458770 CIQ458770:CIR458770 CSM458770:CSN458770 DCI458770:DCJ458770 DME458770:DMF458770 DWA458770:DWB458770 EFW458770:EFX458770 EPS458770:EPT458770 EZO458770:EZP458770 FJK458770:FJL458770 FTG458770:FTH458770 GDC458770:GDD458770 GMY458770:GMZ458770 GWU458770:GWV458770 HGQ458770:HGR458770 HQM458770:HQN458770 IAI458770:IAJ458770 IKE458770:IKF458770 IUA458770:IUB458770 JDW458770:JDX458770 JNS458770:JNT458770 JXO458770:JXP458770 KHK458770:KHL458770 KRG458770:KRH458770 LBC458770:LBD458770 LKY458770:LKZ458770 LUU458770:LUV458770 MEQ458770:MER458770 MOM458770:MON458770 MYI458770:MYJ458770 NIE458770:NIF458770 NSA458770:NSB458770 OBW458770:OBX458770 OLS458770:OLT458770 OVO458770:OVP458770 PFK458770:PFL458770 PPG458770:PPH458770 PZC458770:PZD458770 QIY458770:QIZ458770 QSU458770:QSV458770 RCQ458770:RCR458770 RMM458770:RMN458770 RWI458770:RWJ458770 SGE458770:SGF458770 SQA458770:SQB458770 SZW458770:SZX458770 TJS458770:TJT458770 TTO458770:TTP458770 UDK458770:UDL458770 UNG458770:UNH458770 UXC458770:UXD458770 VGY458770:VGZ458770 VQU458770:VQV458770 WAQ458770:WAR458770 WKM458770:WKN458770 WUI458770:WUJ458770 HW524306:HX524306 RS524306:RT524306 ABO524306:ABP524306 ALK524306:ALL524306 AVG524306:AVH524306 BFC524306:BFD524306 BOY524306:BOZ524306 BYU524306:BYV524306 CIQ524306:CIR524306 CSM524306:CSN524306 DCI524306:DCJ524306 DME524306:DMF524306 DWA524306:DWB524306 EFW524306:EFX524306 EPS524306:EPT524306 EZO524306:EZP524306 FJK524306:FJL524306 FTG524306:FTH524306 GDC524306:GDD524306 GMY524306:GMZ524306 GWU524306:GWV524306 HGQ524306:HGR524306 HQM524306:HQN524306 IAI524306:IAJ524306 IKE524306:IKF524306 IUA524306:IUB524306 JDW524306:JDX524306 JNS524306:JNT524306 JXO524306:JXP524306 KHK524306:KHL524306 KRG524306:KRH524306 LBC524306:LBD524306 LKY524306:LKZ524306 LUU524306:LUV524306 MEQ524306:MER524306 MOM524306:MON524306 MYI524306:MYJ524306 NIE524306:NIF524306 NSA524306:NSB524306 OBW524306:OBX524306 OLS524306:OLT524306 OVO524306:OVP524306 PFK524306:PFL524306 PPG524306:PPH524306 PZC524306:PZD524306 QIY524306:QIZ524306 QSU524306:QSV524306 RCQ524306:RCR524306 RMM524306:RMN524306 RWI524306:RWJ524306 SGE524306:SGF524306 SQA524306:SQB524306 SZW524306:SZX524306 TJS524306:TJT524306 TTO524306:TTP524306 UDK524306:UDL524306 UNG524306:UNH524306 UXC524306:UXD524306 VGY524306:VGZ524306 VQU524306:VQV524306 WAQ524306:WAR524306 WKM524306:WKN524306 WUI524306:WUJ524306 HW589842:HX589842 RS589842:RT589842 ABO589842:ABP589842 ALK589842:ALL589842 AVG589842:AVH589842 BFC589842:BFD589842 BOY589842:BOZ589842 BYU589842:BYV589842 CIQ589842:CIR589842 CSM589842:CSN589842 DCI589842:DCJ589842 DME589842:DMF589842 DWA589842:DWB589842 EFW589842:EFX589842 EPS589842:EPT589842 EZO589842:EZP589842 FJK589842:FJL589842 FTG589842:FTH589842 GDC589842:GDD589842 GMY589842:GMZ589842 GWU589842:GWV589842 HGQ589842:HGR589842 HQM589842:HQN589842 IAI589842:IAJ589842 IKE589842:IKF589842 IUA589842:IUB589842 JDW589842:JDX589842 JNS589842:JNT589842 JXO589842:JXP589842 KHK589842:KHL589842 KRG589842:KRH589842 LBC589842:LBD589842 LKY589842:LKZ589842 LUU589842:LUV589842 MEQ589842:MER589842 MOM589842:MON589842 MYI589842:MYJ589842 NIE589842:NIF589842 NSA589842:NSB589842 OBW589842:OBX589842 OLS589842:OLT589842 OVO589842:OVP589842 PFK589842:PFL589842 PPG589842:PPH589842 PZC589842:PZD589842 QIY589842:QIZ589842 QSU589842:QSV589842 RCQ589842:RCR589842 RMM589842:RMN589842 RWI589842:RWJ589842 SGE589842:SGF589842 SQA589842:SQB589842 SZW589842:SZX589842 TJS589842:TJT589842 TTO589842:TTP589842 UDK589842:UDL589842 UNG589842:UNH589842 UXC589842:UXD589842 VGY589842:VGZ589842 VQU589842:VQV589842 WAQ589842:WAR589842 WKM589842:WKN589842 WUI589842:WUJ589842 HW655378:HX655378 RS655378:RT655378 ABO655378:ABP655378 ALK655378:ALL655378 AVG655378:AVH655378 BFC655378:BFD655378 BOY655378:BOZ655378 BYU655378:BYV655378 CIQ655378:CIR655378 CSM655378:CSN655378 DCI655378:DCJ655378 DME655378:DMF655378 DWA655378:DWB655378 EFW655378:EFX655378 EPS655378:EPT655378 EZO655378:EZP655378 FJK655378:FJL655378 FTG655378:FTH655378 GDC655378:GDD655378 GMY655378:GMZ655378 GWU655378:GWV655378 HGQ655378:HGR655378 HQM655378:HQN655378 IAI655378:IAJ655378 IKE655378:IKF655378 IUA655378:IUB655378 JDW655378:JDX655378 JNS655378:JNT655378 JXO655378:JXP655378 KHK655378:KHL655378 KRG655378:KRH655378 LBC655378:LBD655378 LKY655378:LKZ655378 LUU655378:LUV655378 MEQ655378:MER655378 MOM655378:MON655378 MYI655378:MYJ655378 NIE655378:NIF655378 NSA655378:NSB655378 OBW655378:OBX655378 OLS655378:OLT655378 OVO655378:OVP655378 PFK655378:PFL655378 PPG655378:PPH655378 PZC655378:PZD655378 QIY655378:QIZ655378 QSU655378:QSV655378 RCQ655378:RCR655378 RMM655378:RMN655378 RWI655378:RWJ655378 SGE655378:SGF655378 SQA655378:SQB655378 SZW655378:SZX655378 TJS655378:TJT655378 TTO655378:TTP655378 UDK655378:UDL655378 UNG655378:UNH655378 UXC655378:UXD655378 VGY655378:VGZ655378 VQU655378:VQV655378 WAQ655378:WAR655378 WKM655378:WKN655378 WUI655378:WUJ655378 HW720914:HX720914 RS720914:RT720914 ABO720914:ABP720914 ALK720914:ALL720914 AVG720914:AVH720914 BFC720914:BFD720914 BOY720914:BOZ720914 BYU720914:BYV720914 CIQ720914:CIR720914 CSM720914:CSN720914 DCI720914:DCJ720914 DME720914:DMF720914 DWA720914:DWB720914 EFW720914:EFX720914 EPS720914:EPT720914 EZO720914:EZP720914 FJK720914:FJL720914 FTG720914:FTH720914 GDC720914:GDD720914 GMY720914:GMZ720914 GWU720914:GWV720914 HGQ720914:HGR720914 HQM720914:HQN720914 IAI720914:IAJ720914 IKE720914:IKF720914 IUA720914:IUB720914 JDW720914:JDX720914 JNS720914:JNT720914 JXO720914:JXP720914 KHK720914:KHL720914 KRG720914:KRH720914 LBC720914:LBD720914 LKY720914:LKZ720914 LUU720914:LUV720914 MEQ720914:MER720914 MOM720914:MON720914 MYI720914:MYJ720914 NIE720914:NIF720914 NSA720914:NSB720914 OBW720914:OBX720914 OLS720914:OLT720914 OVO720914:OVP720914 PFK720914:PFL720914 PPG720914:PPH720914 PZC720914:PZD720914 QIY720914:QIZ720914 QSU720914:QSV720914 RCQ720914:RCR720914 RMM720914:RMN720914 RWI720914:RWJ720914 SGE720914:SGF720914 SQA720914:SQB720914 SZW720914:SZX720914 TJS720914:TJT720914 TTO720914:TTP720914 UDK720914:UDL720914 UNG720914:UNH720914 UXC720914:UXD720914 VGY720914:VGZ720914 VQU720914:VQV720914 WAQ720914:WAR720914 WKM720914:WKN720914 WUI720914:WUJ720914 HW786450:HX786450 RS786450:RT786450 ABO786450:ABP786450 ALK786450:ALL786450 AVG786450:AVH786450 BFC786450:BFD786450 BOY786450:BOZ786450 BYU786450:BYV786450 CIQ786450:CIR786450 CSM786450:CSN786450 DCI786450:DCJ786450 DME786450:DMF786450 DWA786450:DWB786450 EFW786450:EFX786450 EPS786450:EPT786450 EZO786450:EZP786450 FJK786450:FJL786450 FTG786450:FTH786450 GDC786450:GDD786450 GMY786450:GMZ786450 GWU786450:GWV786450 HGQ786450:HGR786450 HQM786450:HQN786450 IAI786450:IAJ786450 IKE786450:IKF786450 IUA786450:IUB786450 JDW786450:JDX786450 JNS786450:JNT786450 JXO786450:JXP786450 KHK786450:KHL786450 KRG786450:KRH786450 LBC786450:LBD786450 LKY786450:LKZ786450 LUU786450:LUV786450 MEQ786450:MER786450 MOM786450:MON786450 MYI786450:MYJ786450 NIE786450:NIF786450 NSA786450:NSB786450 OBW786450:OBX786450 OLS786450:OLT786450 OVO786450:OVP786450 PFK786450:PFL786450 PPG786450:PPH786450 PZC786450:PZD786450 QIY786450:QIZ786450 QSU786450:QSV786450 RCQ786450:RCR786450 RMM786450:RMN786450 RWI786450:RWJ786450 SGE786450:SGF786450 SQA786450:SQB786450 SZW786450:SZX786450 TJS786450:TJT786450 TTO786450:TTP786450 UDK786450:UDL786450 UNG786450:UNH786450 UXC786450:UXD786450 VGY786450:VGZ786450 VQU786450:VQV786450 WAQ786450:WAR786450 WKM786450:WKN786450 WUI786450:WUJ786450 HW851986:HX851986 RS851986:RT851986 ABO851986:ABP851986 ALK851986:ALL851986 AVG851986:AVH851986 BFC851986:BFD851986 BOY851986:BOZ851986 BYU851986:BYV851986 CIQ851986:CIR851986 CSM851986:CSN851986 DCI851986:DCJ851986 DME851986:DMF851986 DWA851986:DWB851986 EFW851986:EFX851986 EPS851986:EPT851986 EZO851986:EZP851986 FJK851986:FJL851986 FTG851986:FTH851986 GDC851986:GDD851986 GMY851986:GMZ851986 GWU851986:GWV851986 HGQ851986:HGR851986 HQM851986:HQN851986 IAI851986:IAJ851986 IKE851986:IKF851986 IUA851986:IUB851986 JDW851986:JDX851986 JNS851986:JNT851986 JXO851986:JXP851986 KHK851986:KHL851986 KRG851986:KRH851986 LBC851986:LBD851986 LKY851986:LKZ851986 LUU851986:LUV851986 MEQ851986:MER851986 MOM851986:MON851986 MYI851986:MYJ851986 NIE851986:NIF851986 NSA851986:NSB851986 OBW851986:OBX851986 OLS851986:OLT851986 OVO851986:OVP851986 PFK851986:PFL851986 PPG851986:PPH851986 PZC851986:PZD851986 QIY851986:QIZ851986 QSU851986:QSV851986 RCQ851986:RCR851986 RMM851986:RMN851986 RWI851986:RWJ851986 SGE851986:SGF851986 SQA851986:SQB851986 SZW851986:SZX851986 TJS851986:TJT851986 TTO851986:TTP851986 UDK851986:UDL851986 UNG851986:UNH851986 UXC851986:UXD851986 VGY851986:VGZ851986 VQU851986:VQV851986 WAQ851986:WAR851986 WKM851986:WKN851986 WUI851986:WUJ851986 HW917522:HX917522 RS917522:RT917522 ABO917522:ABP917522 ALK917522:ALL917522 AVG917522:AVH917522 BFC917522:BFD917522 BOY917522:BOZ917522 BYU917522:BYV917522 CIQ917522:CIR917522 CSM917522:CSN917522 DCI917522:DCJ917522 DME917522:DMF917522 DWA917522:DWB917522 EFW917522:EFX917522 EPS917522:EPT917522 EZO917522:EZP917522 FJK917522:FJL917522 FTG917522:FTH917522 GDC917522:GDD917522 GMY917522:GMZ917522 GWU917522:GWV917522 HGQ917522:HGR917522 HQM917522:HQN917522 IAI917522:IAJ917522 IKE917522:IKF917522 IUA917522:IUB917522 JDW917522:JDX917522 JNS917522:JNT917522 JXO917522:JXP917522 KHK917522:KHL917522 KRG917522:KRH917522 LBC917522:LBD917522 LKY917522:LKZ917522 LUU917522:LUV917522 MEQ917522:MER917522 MOM917522:MON917522 MYI917522:MYJ917522 NIE917522:NIF917522 NSA917522:NSB917522 OBW917522:OBX917522 OLS917522:OLT917522 OVO917522:OVP917522 PFK917522:PFL917522 PPG917522:PPH917522 PZC917522:PZD917522 QIY917522:QIZ917522 QSU917522:QSV917522 RCQ917522:RCR917522 RMM917522:RMN917522 RWI917522:RWJ917522 SGE917522:SGF917522 SQA917522:SQB917522 SZW917522:SZX917522 TJS917522:TJT917522 TTO917522:TTP917522 UDK917522:UDL917522 UNG917522:UNH917522 UXC917522:UXD917522 VGY917522:VGZ917522 VQU917522:VQV917522 WAQ917522:WAR917522 WKM917522:WKN917522 WUI917522:WUJ917522 HW983058:HX983058 RS983058:RT983058 ABO983058:ABP983058 ALK983058:ALL983058 AVG983058:AVH983058 BFC983058:BFD983058 BOY983058:BOZ983058 BYU983058:BYV983058 CIQ983058:CIR983058 CSM983058:CSN983058 DCI983058:DCJ983058 DME983058:DMF983058 DWA983058:DWB983058 EFW983058:EFX983058 EPS983058:EPT983058 EZO983058:EZP983058 FJK983058:FJL983058 FTG983058:FTH983058 GDC983058:GDD983058 GMY983058:GMZ983058 GWU983058:GWV983058 HGQ983058:HGR983058 HQM983058:HQN983058 IAI983058:IAJ983058 IKE983058:IKF983058 IUA983058:IUB983058 JDW983058:JDX983058 JNS983058:JNT983058 JXO983058:JXP983058 KHK983058:KHL983058 KRG983058:KRH983058 LBC983058:LBD983058 LKY983058:LKZ983058 LUU983058:LUV983058 MEQ983058:MER983058 MOM983058:MON983058 MYI983058:MYJ983058 NIE983058:NIF983058 NSA983058:NSB983058 OBW983058:OBX983058 OLS983058:OLT983058 OVO983058:OVP983058 PFK983058:PFL983058 PPG983058:PPH983058 PZC983058:PZD983058 QIY983058:QIZ983058 QSU983058:QSV983058 RCQ983058:RCR983058 RMM983058:RMN983058 RWI983058:RWJ983058 SGE983058:SGF983058 SQA983058:SQB983058 SZW983058:SZX983058 TJS983058:TJT983058 TTO983058:TTP983058 UDK983058:UDL983058 UNG983058:UNH983058 UXC983058:UXD983058 VGY983058:VGZ983058 VQU983058:VQV983058 WAQ983058:WAR983058 WKM983058:WKN983058 WUI983058:WUJ983058 HZ65554:IA65554 RV65554:RW65554 ABR65554:ABS65554 ALN65554:ALO65554 AVJ65554:AVK65554 BFF65554:BFG65554 BPB65554:BPC65554 BYX65554:BYY65554 CIT65554:CIU65554 CSP65554:CSQ65554 DCL65554:DCM65554 DMH65554:DMI65554 DWD65554:DWE65554 EFZ65554:EGA65554 EPV65554:EPW65554 EZR65554:EZS65554 FJN65554:FJO65554 FTJ65554:FTK65554 GDF65554:GDG65554 GNB65554:GNC65554 GWX65554:GWY65554 HGT65554:HGU65554 HQP65554:HQQ65554 IAL65554:IAM65554 IKH65554:IKI65554 IUD65554:IUE65554 JDZ65554:JEA65554 JNV65554:JNW65554 JXR65554:JXS65554 KHN65554:KHO65554 KRJ65554:KRK65554 LBF65554:LBG65554 LLB65554:LLC65554 LUX65554:LUY65554 MET65554:MEU65554 MOP65554:MOQ65554 MYL65554:MYM65554 NIH65554:NII65554 NSD65554:NSE65554 OBZ65554:OCA65554 OLV65554:OLW65554 OVR65554:OVS65554 PFN65554:PFO65554 PPJ65554:PPK65554 PZF65554:PZG65554 QJB65554:QJC65554 QSX65554:QSY65554 RCT65554:RCU65554 RMP65554:RMQ65554 RWL65554:RWM65554 SGH65554:SGI65554 SQD65554:SQE65554 SZZ65554:TAA65554 TJV65554:TJW65554 TTR65554:TTS65554 UDN65554:UDO65554 UNJ65554:UNK65554 UXF65554:UXG65554 VHB65554:VHC65554 VQX65554:VQY65554 WAT65554:WAU65554 WKP65554:WKQ65554 WUL65554:WUM65554 HZ131090:IA131090 RV131090:RW131090 ABR131090:ABS131090 ALN131090:ALO131090 AVJ131090:AVK131090 BFF131090:BFG131090 BPB131090:BPC131090 BYX131090:BYY131090 CIT131090:CIU131090 CSP131090:CSQ131090 DCL131090:DCM131090 DMH131090:DMI131090 DWD131090:DWE131090 EFZ131090:EGA131090 EPV131090:EPW131090 EZR131090:EZS131090 FJN131090:FJO131090 FTJ131090:FTK131090 GDF131090:GDG131090 GNB131090:GNC131090 GWX131090:GWY131090 HGT131090:HGU131090 HQP131090:HQQ131090 IAL131090:IAM131090 IKH131090:IKI131090 IUD131090:IUE131090 JDZ131090:JEA131090 JNV131090:JNW131090 JXR131090:JXS131090 KHN131090:KHO131090 KRJ131090:KRK131090 LBF131090:LBG131090 LLB131090:LLC131090 LUX131090:LUY131090 MET131090:MEU131090 MOP131090:MOQ131090 MYL131090:MYM131090 NIH131090:NII131090 NSD131090:NSE131090 OBZ131090:OCA131090 OLV131090:OLW131090 OVR131090:OVS131090 PFN131090:PFO131090 PPJ131090:PPK131090 PZF131090:PZG131090 QJB131090:QJC131090 QSX131090:QSY131090 RCT131090:RCU131090 RMP131090:RMQ131090 RWL131090:RWM131090 SGH131090:SGI131090 SQD131090:SQE131090 SZZ131090:TAA131090 TJV131090:TJW131090 TTR131090:TTS131090 UDN131090:UDO131090 UNJ131090:UNK131090 UXF131090:UXG131090 VHB131090:VHC131090 VQX131090:VQY131090 WAT131090:WAU131090 WKP131090:WKQ131090 WUL131090:WUM131090 HZ196626:IA196626 RV196626:RW196626 ABR196626:ABS196626 ALN196626:ALO196626 AVJ196626:AVK196626 BFF196626:BFG196626 BPB196626:BPC196626 BYX196626:BYY196626 CIT196626:CIU196626 CSP196626:CSQ196626 DCL196626:DCM196626 DMH196626:DMI196626 DWD196626:DWE196626 EFZ196626:EGA196626 EPV196626:EPW196626 EZR196626:EZS196626 FJN196626:FJO196626 FTJ196626:FTK196626 GDF196626:GDG196626 GNB196626:GNC196626 GWX196626:GWY196626 HGT196626:HGU196626 HQP196626:HQQ196626 IAL196626:IAM196626 IKH196626:IKI196626 IUD196626:IUE196626 JDZ196626:JEA196626 JNV196626:JNW196626 JXR196626:JXS196626 KHN196626:KHO196626 KRJ196626:KRK196626 LBF196626:LBG196626 LLB196626:LLC196626 LUX196626:LUY196626 MET196626:MEU196626 MOP196626:MOQ196626 MYL196626:MYM196626 NIH196626:NII196626 NSD196626:NSE196626 OBZ196626:OCA196626 OLV196626:OLW196626 OVR196626:OVS196626 PFN196626:PFO196626 PPJ196626:PPK196626 PZF196626:PZG196626 QJB196626:QJC196626 QSX196626:QSY196626 RCT196626:RCU196626 RMP196626:RMQ196626 RWL196626:RWM196626 SGH196626:SGI196626 SQD196626:SQE196626 SZZ196626:TAA196626 TJV196626:TJW196626 TTR196626:TTS196626 UDN196626:UDO196626 UNJ196626:UNK196626 UXF196626:UXG196626 VHB196626:VHC196626 VQX196626:VQY196626 WAT196626:WAU196626 WKP196626:WKQ196626 WUL196626:WUM196626 HZ262162:IA262162 RV262162:RW262162 ABR262162:ABS262162 ALN262162:ALO262162 AVJ262162:AVK262162 BFF262162:BFG262162 BPB262162:BPC262162 BYX262162:BYY262162 CIT262162:CIU262162 CSP262162:CSQ262162 DCL262162:DCM262162 DMH262162:DMI262162 DWD262162:DWE262162 EFZ262162:EGA262162 EPV262162:EPW262162 EZR262162:EZS262162 FJN262162:FJO262162 FTJ262162:FTK262162 GDF262162:GDG262162 GNB262162:GNC262162 GWX262162:GWY262162 HGT262162:HGU262162 HQP262162:HQQ262162 IAL262162:IAM262162 IKH262162:IKI262162 IUD262162:IUE262162 JDZ262162:JEA262162 JNV262162:JNW262162 JXR262162:JXS262162 KHN262162:KHO262162 KRJ262162:KRK262162 LBF262162:LBG262162 LLB262162:LLC262162 LUX262162:LUY262162 MET262162:MEU262162 MOP262162:MOQ262162 MYL262162:MYM262162 NIH262162:NII262162 NSD262162:NSE262162 OBZ262162:OCA262162 OLV262162:OLW262162 OVR262162:OVS262162 PFN262162:PFO262162 PPJ262162:PPK262162 PZF262162:PZG262162 QJB262162:QJC262162 QSX262162:QSY262162 RCT262162:RCU262162 RMP262162:RMQ262162 RWL262162:RWM262162 SGH262162:SGI262162 SQD262162:SQE262162 SZZ262162:TAA262162 TJV262162:TJW262162 TTR262162:TTS262162 UDN262162:UDO262162 UNJ262162:UNK262162 UXF262162:UXG262162 VHB262162:VHC262162 VQX262162:VQY262162 WAT262162:WAU262162 WKP262162:WKQ262162 WUL262162:WUM262162 HZ327698:IA327698 RV327698:RW327698 ABR327698:ABS327698 ALN327698:ALO327698 AVJ327698:AVK327698 BFF327698:BFG327698 BPB327698:BPC327698 BYX327698:BYY327698 CIT327698:CIU327698 CSP327698:CSQ327698 DCL327698:DCM327698 DMH327698:DMI327698 DWD327698:DWE327698 EFZ327698:EGA327698 EPV327698:EPW327698 EZR327698:EZS327698 FJN327698:FJO327698 FTJ327698:FTK327698 GDF327698:GDG327698 GNB327698:GNC327698 GWX327698:GWY327698 HGT327698:HGU327698 HQP327698:HQQ327698 IAL327698:IAM327698 IKH327698:IKI327698 IUD327698:IUE327698 JDZ327698:JEA327698 JNV327698:JNW327698 JXR327698:JXS327698 KHN327698:KHO327698 KRJ327698:KRK327698 LBF327698:LBG327698 LLB327698:LLC327698 LUX327698:LUY327698 MET327698:MEU327698 MOP327698:MOQ327698 MYL327698:MYM327698 NIH327698:NII327698 NSD327698:NSE327698 OBZ327698:OCA327698 OLV327698:OLW327698 OVR327698:OVS327698 PFN327698:PFO327698 PPJ327698:PPK327698 PZF327698:PZG327698 QJB327698:QJC327698 QSX327698:QSY327698 RCT327698:RCU327698 RMP327698:RMQ327698 RWL327698:RWM327698 SGH327698:SGI327698 SQD327698:SQE327698 SZZ327698:TAA327698 TJV327698:TJW327698 TTR327698:TTS327698 UDN327698:UDO327698 UNJ327698:UNK327698 UXF327698:UXG327698 VHB327698:VHC327698 VQX327698:VQY327698 WAT327698:WAU327698 WKP327698:WKQ327698 WUL327698:WUM327698 HZ393234:IA393234 RV393234:RW393234 ABR393234:ABS393234 ALN393234:ALO393234 AVJ393234:AVK393234 BFF393234:BFG393234 BPB393234:BPC393234 BYX393234:BYY393234 CIT393234:CIU393234 CSP393234:CSQ393234 DCL393234:DCM393234 DMH393234:DMI393234 DWD393234:DWE393234 EFZ393234:EGA393234 EPV393234:EPW393234 EZR393234:EZS393234 FJN393234:FJO393234 FTJ393234:FTK393234 GDF393234:GDG393234 GNB393234:GNC393234 GWX393234:GWY393234 HGT393234:HGU393234 HQP393234:HQQ393234 IAL393234:IAM393234 IKH393234:IKI393234 IUD393234:IUE393234 JDZ393234:JEA393234 JNV393234:JNW393234 JXR393234:JXS393234 KHN393234:KHO393234 KRJ393234:KRK393234 LBF393234:LBG393234 LLB393234:LLC393234 LUX393234:LUY393234 MET393234:MEU393234 MOP393234:MOQ393234 MYL393234:MYM393234 NIH393234:NII393234 NSD393234:NSE393234 OBZ393234:OCA393234 OLV393234:OLW393234 OVR393234:OVS393234 PFN393234:PFO393234 PPJ393234:PPK393234 PZF393234:PZG393234 QJB393234:QJC393234 QSX393234:QSY393234 RCT393234:RCU393234 RMP393234:RMQ393234 RWL393234:RWM393234 SGH393234:SGI393234 SQD393234:SQE393234 SZZ393234:TAA393234 TJV393234:TJW393234 TTR393234:TTS393234 UDN393234:UDO393234 UNJ393234:UNK393234 UXF393234:UXG393234 VHB393234:VHC393234 VQX393234:VQY393234 WAT393234:WAU393234 WKP393234:WKQ393234 WUL393234:WUM393234 HZ458770:IA458770 RV458770:RW458770 ABR458770:ABS458770 ALN458770:ALO458770 AVJ458770:AVK458770 BFF458770:BFG458770 BPB458770:BPC458770 BYX458770:BYY458770 CIT458770:CIU458770 CSP458770:CSQ458770 DCL458770:DCM458770 DMH458770:DMI458770 DWD458770:DWE458770 EFZ458770:EGA458770 EPV458770:EPW458770 EZR458770:EZS458770 FJN458770:FJO458770 FTJ458770:FTK458770 GDF458770:GDG458770 GNB458770:GNC458770 GWX458770:GWY458770 HGT458770:HGU458770 HQP458770:HQQ458770 IAL458770:IAM458770 IKH458770:IKI458770 IUD458770:IUE458770 JDZ458770:JEA458770 JNV458770:JNW458770 JXR458770:JXS458770 KHN458770:KHO458770 KRJ458770:KRK458770 LBF458770:LBG458770 LLB458770:LLC458770 LUX458770:LUY458770 MET458770:MEU458770 MOP458770:MOQ458770 MYL458770:MYM458770 NIH458770:NII458770 NSD458770:NSE458770 OBZ458770:OCA458770 OLV458770:OLW458770 OVR458770:OVS458770 PFN458770:PFO458770 PPJ458770:PPK458770 PZF458770:PZG458770 QJB458770:QJC458770 QSX458770:QSY458770 RCT458770:RCU458770 RMP458770:RMQ458770 RWL458770:RWM458770 SGH458770:SGI458770 SQD458770:SQE458770 SZZ458770:TAA458770 TJV458770:TJW458770 TTR458770:TTS458770 UDN458770:UDO458770 UNJ458770:UNK458770 UXF458770:UXG458770 VHB458770:VHC458770 VQX458770:VQY458770 WAT458770:WAU458770 WKP458770:WKQ458770 WUL458770:WUM458770 HZ524306:IA524306 RV524306:RW524306 ABR524306:ABS524306 ALN524306:ALO524306 AVJ524306:AVK524306 BFF524306:BFG524306 BPB524306:BPC524306 BYX524306:BYY524306 CIT524306:CIU524306 CSP524306:CSQ524306 DCL524306:DCM524306 DMH524306:DMI524306 DWD524306:DWE524306 EFZ524306:EGA524306 EPV524306:EPW524306 EZR524306:EZS524306 FJN524306:FJO524306 FTJ524306:FTK524306 GDF524306:GDG524306 GNB524306:GNC524306 GWX524306:GWY524306 HGT524306:HGU524306 HQP524306:HQQ524306 IAL524306:IAM524306 IKH524306:IKI524306 IUD524306:IUE524306 JDZ524306:JEA524306 JNV524306:JNW524306 JXR524306:JXS524306 KHN524306:KHO524306 KRJ524306:KRK524306 LBF524306:LBG524306 LLB524306:LLC524306 LUX524306:LUY524306 MET524306:MEU524306 MOP524306:MOQ524306 MYL524306:MYM524306 NIH524306:NII524306 NSD524306:NSE524306 OBZ524306:OCA524306 OLV524306:OLW524306 OVR524306:OVS524306 PFN524306:PFO524306 PPJ524306:PPK524306 PZF524306:PZG524306 QJB524306:QJC524306 QSX524306:QSY524306 RCT524306:RCU524306 RMP524306:RMQ524306 RWL524306:RWM524306 SGH524306:SGI524306 SQD524306:SQE524306 SZZ524306:TAA524306 TJV524306:TJW524306 TTR524306:TTS524306 UDN524306:UDO524306 UNJ524306:UNK524306 UXF524306:UXG524306 VHB524306:VHC524306 VQX524306:VQY524306 WAT524306:WAU524306 WKP524306:WKQ524306 WUL524306:WUM524306 HZ589842:IA589842 RV589842:RW589842 ABR589842:ABS589842 ALN589842:ALO589842 AVJ589842:AVK589842 BFF589842:BFG589842 BPB589842:BPC589842 BYX589842:BYY589842 CIT589842:CIU589842 CSP589842:CSQ589842 DCL589842:DCM589842 DMH589842:DMI589842 DWD589842:DWE589842 EFZ589842:EGA589842 EPV589842:EPW589842 EZR589842:EZS589842 FJN589842:FJO589842 FTJ589842:FTK589842 GDF589842:GDG589842 GNB589842:GNC589842 GWX589842:GWY589842 HGT589842:HGU589842 HQP589842:HQQ589842 IAL589842:IAM589842 IKH589842:IKI589842 IUD589842:IUE589842 JDZ589842:JEA589842 JNV589842:JNW589842 JXR589842:JXS589842 KHN589842:KHO589842 KRJ589842:KRK589842 LBF589842:LBG589842 LLB589842:LLC589842 LUX589842:LUY589842 MET589842:MEU589842 MOP589842:MOQ589842 MYL589842:MYM589842 NIH589842:NII589842 NSD589842:NSE589842 OBZ589842:OCA589842 OLV589842:OLW589842 OVR589842:OVS589842 PFN589842:PFO589842 PPJ589842:PPK589842 PZF589842:PZG589842 QJB589842:QJC589842 QSX589842:QSY589842 RCT589842:RCU589842 RMP589842:RMQ589842 RWL589842:RWM589842 SGH589842:SGI589842 SQD589842:SQE589842 SZZ589842:TAA589842 TJV589842:TJW589842 TTR589842:TTS589842 UDN589842:UDO589842 UNJ589842:UNK589842 UXF589842:UXG589842 VHB589842:VHC589842 VQX589842:VQY589842 WAT589842:WAU589842 WKP589842:WKQ589842 WUL589842:WUM589842 HZ655378:IA655378 RV655378:RW655378 ABR655378:ABS655378 ALN655378:ALO655378 AVJ655378:AVK655378 BFF655378:BFG655378 BPB655378:BPC655378 BYX655378:BYY655378 CIT655378:CIU655378 CSP655378:CSQ655378 DCL655378:DCM655378 DMH655378:DMI655378 DWD655378:DWE655378 EFZ655378:EGA655378 EPV655378:EPW655378 EZR655378:EZS655378 FJN655378:FJO655378 FTJ655378:FTK655378 GDF655378:GDG655378 GNB655378:GNC655378 GWX655378:GWY655378 HGT655378:HGU655378 HQP655378:HQQ655378 IAL655378:IAM655378 IKH655378:IKI655378 IUD655378:IUE655378 JDZ655378:JEA655378 JNV655378:JNW655378 JXR655378:JXS655378 KHN655378:KHO655378 KRJ655378:KRK655378 LBF655378:LBG655378 LLB655378:LLC655378 LUX655378:LUY655378 MET655378:MEU655378 MOP655378:MOQ655378 MYL655378:MYM655378 NIH655378:NII655378 NSD655378:NSE655378 OBZ655378:OCA655378 OLV655378:OLW655378 OVR655378:OVS655378 PFN655378:PFO655378 PPJ655378:PPK655378 PZF655378:PZG655378 QJB655378:QJC655378 QSX655378:QSY655378 RCT655378:RCU655378 RMP655378:RMQ655378 RWL655378:RWM655378 SGH655378:SGI655378 SQD655378:SQE655378 SZZ655378:TAA655378 TJV655378:TJW655378 TTR655378:TTS655378 UDN655378:UDO655378 UNJ655378:UNK655378 UXF655378:UXG655378 VHB655378:VHC655378 VQX655378:VQY655378 WAT655378:WAU655378 WKP655378:WKQ655378 WUL655378:WUM655378 HZ720914:IA720914 RV720914:RW720914 ABR720914:ABS720914 ALN720914:ALO720914 AVJ720914:AVK720914 BFF720914:BFG720914 BPB720914:BPC720914 BYX720914:BYY720914 CIT720914:CIU720914 CSP720914:CSQ720914 DCL720914:DCM720914 DMH720914:DMI720914 DWD720914:DWE720914 EFZ720914:EGA720914 EPV720914:EPW720914 EZR720914:EZS720914 FJN720914:FJO720914 FTJ720914:FTK720914 GDF720914:GDG720914 GNB720914:GNC720914 GWX720914:GWY720914 HGT720914:HGU720914 HQP720914:HQQ720914 IAL720914:IAM720914 IKH720914:IKI720914 IUD720914:IUE720914 JDZ720914:JEA720914 JNV720914:JNW720914 JXR720914:JXS720914 KHN720914:KHO720914 KRJ720914:KRK720914 LBF720914:LBG720914 LLB720914:LLC720914 LUX720914:LUY720914 MET720914:MEU720914 MOP720914:MOQ720914 MYL720914:MYM720914 NIH720914:NII720914 NSD720914:NSE720914 OBZ720914:OCA720914 OLV720914:OLW720914 OVR720914:OVS720914 PFN720914:PFO720914 PPJ720914:PPK720914 PZF720914:PZG720914 QJB720914:QJC720914 QSX720914:QSY720914 RCT720914:RCU720914 RMP720914:RMQ720914 RWL720914:RWM720914 SGH720914:SGI720914 SQD720914:SQE720914 SZZ720914:TAA720914 TJV720914:TJW720914 TTR720914:TTS720914 UDN720914:UDO720914 UNJ720914:UNK720914 UXF720914:UXG720914 VHB720914:VHC720914 VQX720914:VQY720914 WAT720914:WAU720914 WKP720914:WKQ720914 WUL720914:WUM720914 HZ786450:IA786450 RV786450:RW786450 ABR786450:ABS786450 ALN786450:ALO786450 AVJ786450:AVK786450 BFF786450:BFG786450 BPB786450:BPC786450 BYX786450:BYY786450 CIT786450:CIU786450 CSP786450:CSQ786450 DCL786450:DCM786450 DMH786450:DMI786450 DWD786450:DWE786450 EFZ786450:EGA786450 EPV786450:EPW786450 EZR786450:EZS786450 FJN786450:FJO786450 FTJ786450:FTK786450 GDF786450:GDG786450 GNB786450:GNC786450 GWX786450:GWY786450 HGT786450:HGU786450 HQP786450:HQQ786450 IAL786450:IAM786450 IKH786450:IKI786450 IUD786450:IUE786450 JDZ786450:JEA786450 JNV786450:JNW786450 JXR786450:JXS786450 KHN786450:KHO786450 KRJ786450:KRK786450 LBF786450:LBG786450 LLB786450:LLC786450 LUX786450:LUY786450 MET786450:MEU786450 MOP786450:MOQ786450 MYL786450:MYM786450 NIH786450:NII786450 NSD786450:NSE786450 OBZ786450:OCA786450 OLV786450:OLW786450 OVR786450:OVS786450 PFN786450:PFO786450 PPJ786450:PPK786450 PZF786450:PZG786450 QJB786450:QJC786450 QSX786450:QSY786450 RCT786450:RCU786450 RMP786450:RMQ786450 RWL786450:RWM786450 SGH786450:SGI786450 SQD786450:SQE786450 SZZ786450:TAA786450 TJV786450:TJW786450 TTR786450:TTS786450 UDN786450:UDO786450 UNJ786450:UNK786450 UXF786450:UXG786450 VHB786450:VHC786450 VQX786450:VQY786450 WAT786450:WAU786450 WKP786450:WKQ786450 WUL786450:WUM786450 HZ851986:IA851986 RV851986:RW851986 ABR851986:ABS851986 ALN851986:ALO851986 AVJ851986:AVK851986 BFF851986:BFG851986 BPB851986:BPC851986 BYX851986:BYY851986 CIT851986:CIU851986 CSP851986:CSQ851986 DCL851986:DCM851986 DMH851986:DMI851986 DWD851986:DWE851986 EFZ851986:EGA851986 EPV851986:EPW851986 EZR851986:EZS851986 FJN851986:FJO851986 FTJ851986:FTK851986 GDF851986:GDG851986 GNB851986:GNC851986 GWX851986:GWY851986 HGT851986:HGU851986 HQP851986:HQQ851986 IAL851986:IAM851986 IKH851986:IKI851986 IUD851986:IUE851986 JDZ851986:JEA851986 JNV851986:JNW851986 JXR851986:JXS851986 KHN851986:KHO851986 KRJ851986:KRK851986 LBF851986:LBG851986 LLB851986:LLC851986 LUX851986:LUY851986 MET851986:MEU851986 MOP851986:MOQ851986 MYL851986:MYM851986 NIH851986:NII851986 NSD851986:NSE851986 OBZ851986:OCA851986 OLV851986:OLW851986 OVR851986:OVS851986 PFN851986:PFO851986 PPJ851986:PPK851986 PZF851986:PZG851986 QJB851986:QJC851986 QSX851986:QSY851986 RCT851986:RCU851986 RMP851986:RMQ851986 RWL851986:RWM851986 SGH851986:SGI851986 SQD851986:SQE851986 SZZ851986:TAA851986 TJV851986:TJW851986 TTR851986:TTS851986 UDN851986:UDO851986 UNJ851986:UNK851986 UXF851986:UXG851986 VHB851986:VHC851986 VQX851986:VQY851986 WAT851986:WAU851986 WKP851986:WKQ851986 WUL851986:WUM851986 HZ917522:IA917522 RV917522:RW917522 ABR917522:ABS917522 ALN917522:ALO917522 AVJ917522:AVK917522 BFF917522:BFG917522 BPB917522:BPC917522 BYX917522:BYY917522 CIT917522:CIU917522 CSP917522:CSQ917522 DCL917522:DCM917522 DMH917522:DMI917522 DWD917522:DWE917522 EFZ917522:EGA917522 EPV917522:EPW917522 EZR917522:EZS917522 FJN917522:FJO917522 FTJ917522:FTK917522 GDF917522:GDG917522 GNB917522:GNC917522 GWX917522:GWY917522 HGT917522:HGU917522 HQP917522:HQQ917522 IAL917522:IAM917522 IKH917522:IKI917522 IUD917522:IUE917522 JDZ917522:JEA917522 JNV917522:JNW917522 JXR917522:JXS917522 KHN917522:KHO917522 KRJ917522:KRK917522 LBF917522:LBG917522 LLB917522:LLC917522 LUX917522:LUY917522 MET917522:MEU917522 MOP917522:MOQ917522 MYL917522:MYM917522 NIH917522:NII917522 NSD917522:NSE917522 OBZ917522:OCA917522 OLV917522:OLW917522 OVR917522:OVS917522 PFN917522:PFO917522 PPJ917522:PPK917522 PZF917522:PZG917522 QJB917522:QJC917522 QSX917522:QSY917522 RCT917522:RCU917522 RMP917522:RMQ917522 RWL917522:RWM917522 SGH917522:SGI917522 SQD917522:SQE917522 SZZ917522:TAA917522 TJV917522:TJW917522 TTR917522:TTS917522 UDN917522:UDO917522 UNJ917522:UNK917522 UXF917522:UXG917522 VHB917522:VHC917522 VQX917522:VQY917522 WAT917522:WAU917522 WKP917522:WKQ917522 WUL917522:WUM917522 HZ983058:IA983058 RV983058:RW983058 ABR983058:ABS983058 ALN983058:ALO983058 AVJ983058:AVK983058 BFF983058:BFG983058 BPB983058:BPC983058 BYX983058:BYY983058 CIT983058:CIU983058 CSP983058:CSQ983058 DCL983058:DCM983058 DMH983058:DMI983058 DWD983058:DWE983058 EFZ983058:EGA983058 EPV983058:EPW983058 EZR983058:EZS983058 FJN983058:FJO983058 FTJ983058:FTK983058 GDF983058:GDG983058 GNB983058:GNC983058 GWX983058:GWY983058 HGT983058:HGU983058 HQP983058:HQQ983058 IAL983058:IAM983058 IKH983058:IKI983058 IUD983058:IUE983058 JDZ983058:JEA983058 JNV983058:JNW983058 JXR983058:JXS983058 KHN983058:KHO983058 KRJ983058:KRK983058 LBF983058:LBG983058 LLB983058:LLC983058 LUX983058:LUY983058 MET983058:MEU983058 MOP983058:MOQ983058 MYL983058:MYM983058 NIH983058:NII983058 NSD983058:NSE983058 OBZ983058:OCA983058 OLV983058:OLW983058 OVR983058:OVS983058 PFN983058:PFO983058 PPJ983058:PPK983058 PZF983058:PZG983058 QJB983058:QJC983058 QSX983058:QSY983058 RCT983058:RCU983058 RMP983058:RMQ983058 RWL983058:RWM983058 SGH983058:SGI983058 SQD983058:SQE983058 SZZ983058:TAA983058 TJV983058:TJW983058 TTR983058:TTS983058 UDN983058:UDO983058 UNJ983058:UNK983058 UXF983058:UXG983058 VHB983058:VHC983058 VQX983058:VQY983058 WAT983058:WAU983058 WKP983058:WKQ983058 WUL983058:WUM983058 IF65554:IG65554 SB65554:SC65554 ABX65554:ABY65554 ALT65554:ALU65554 AVP65554:AVQ65554 BFL65554:BFM65554 BPH65554:BPI65554 BZD65554:BZE65554 CIZ65554:CJA65554 CSV65554:CSW65554 DCR65554:DCS65554 DMN65554:DMO65554 DWJ65554:DWK65554 EGF65554:EGG65554 EQB65554:EQC65554 EZX65554:EZY65554 FJT65554:FJU65554 FTP65554:FTQ65554 GDL65554:GDM65554 GNH65554:GNI65554 GXD65554:GXE65554 HGZ65554:HHA65554 HQV65554:HQW65554 IAR65554:IAS65554 IKN65554:IKO65554 IUJ65554:IUK65554 JEF65554:JEG65554 JOB65554:JOC65554 JXX65554:JXY65554 KHT65554:KHU65554 KRP65554:KRQ65554 LBL65554:LBM65554 LLH65554:LLI65554 LVD65554:LVE65554 MEZ65554:MFA65554 MOV65554:MOW65554 MYR65554:MYS65554 NIN65554:NIO65554 NSJ65554:NSK65554 OCF65554:OCG65554 OMB65554:OMC65554 OVX65554:OVY65554 PFT65554:PFU65554 PPP65554:PPQ65554 PZL65554:PZM65554 QJH65554:QJI65554 QTD65554:QTE65554 RCZ65554:RDA65554 RMV65554:RMW65554 RWR65554:RWS65554 SGN65554:SGO65554 SQJ65554:SQK65554 TAF65554:TAG65554 TKB65554:TKC65554 TTX65554:TTY65554 UDT65554:UDU65554 UNP65554:UNQ65554 UXL65554:UXM65554 VHH65554:VHI65554 VRD65554:VRE65554 WAZ65554:WBA65554 WKV65554:WKW65554 WUR65554:WUS65554 IF131090:IG131090 SB131090:SC131090 ABX131090:ABY131090 ALT131090:ALU131090 AVP131090:AVQ131090 BFL131090:BFM131090 BPH131090:BPI131090 BZD131090:BZE131090 CIZ131090:CJA131090 CSV131090:CSW131090 DCR131090:DCS131090 DMN131090:DMO131090 DWJ131090:DWK131090 EGF131090:EGG131090 EQB131090:EQC131090 EZX131090:EZY131090 FJT131090:FJU131090 FTP131090:FTQ131090 GDL131090:GDM131090 GNH131090:GNI131090 GXD131090:GXE131090 HGZ131090:HHA131090 HQV131090:HQW131090 IAR131090:IAS131090 IKN131090:IKO131090 IUJ131090:IUK131090 JEF131090:JEG131090 JOB131090:JOC131090 JXX131090:JXY131090 KHT131090:KHU131090 KRP131090:KRQ131090 LBL131090:LBM131090 LLH131090:LLI131090 LVD131090:LVE131090 MEZ131090:MFA131090 MOV131090:MOW131090 MYR131090:MYS131090 NIN131090:NIO131090 NSJ131090:NSK131090 OCF131090:OCG131090 OMB131090:OMC131090 OVX131090:OVY131090 PFT131090:PFU131090 PPP131090:PPQ131090 PZL131090:PZM131090 QJH131090:QJI131090 QTD131090:QTE131090 RCZ131090:RDA131090 RMV131090:RMW131090 RWR131090:RWS131090 SGN131090:SGO131090 SQJ131090:SQK131090 TAF131090:TAG131090 TKB131090:TKC131090 TTX131090:TTY131090 UDT131090:UDU131090 UNP131090:UNQ131090 UXL131090:UXM131090 VHH131090:VHI131090 VRD131090:VRE131090 WAZ131090:WBA131090 WKV131090:WKW131090 WUR131090:WUS131090 IF196626:IG196626 SB196626:SC196626 ABX196626:ABY196626 ALT196626:ALU196626 AVP196626:AVQ196626 BFL196626:BFM196626 BPH196626:BPI196626 BZD196626:BZE196626 CIZ196626:CJA196626 CSV196626:CSW196626 DCR196626:DCS196626 DMN196626:DMO196626 DWJ196626:DWK196626 EGF196626:EGG196626 EQB196626:EQC196626 EZX196626:EZY196626 FJT196626:FJU196626 FTP196626:FTQ196626 GDL196626:GDM196626 GNH196626:GNI196626 GXD196626:GXE196626 HGZ196626:HHA196626 HQV196626:HQW196626 IAR196626:IAS196626 IKN196626:IKO196626 IUJ196626:IUK196626 JEF196626:JEG196626 JOB196626:JOC196626 JXX196626:JXY196626 KHT196626:KHU196626 KRP196626:KRQ196626 LBL196626:LBM196626 LLH196626:LLI196626 LVD196626:LVE196626 MEZ196626:MFA196626 MOV196626:MOW196626 MYR196626:MYS196626 NIN196626:NIO196626 NSJ196626:NSK196626 OCF196626:OCG196626 OMB196626:OMC196626 OVX196626:OVY196626 PFT196626:PFU196626 PPP196626:PPQ196626 PZL196626:PZM196626 QJH196626:QJI196626 QTD196626:QTE196626 RCZ196626:RDA196626 RMV196626:RMW196626 RWR196626:RWS196626 SGN196626:SGO196626 SQJ196626:SQK196626 TAF196626:TAG196626 TKB196626:TKC196626 TTX196626:TTY196626 UDT196626:UDU196626 UNP196626:UNQ196626 UXL196626:UXM196626 VHH196626:VHI196626 VRD196626:VRE196626 WAZ196626:WBA196626 WKV196626:WKW196626 WUR196626:WUS196626 IF262162:IG262162 SB262162:SC262162 ABX262162:ABY262162 ALT262162:ALU262162 AVP262162:AVQ262162 BFL262162:BFM262162 BPH262162:BPI262162 BZD262162:BZE262162 CIZ262162:CJA262162 CSV262162:CSW262162 DCR262162:DCS262162 DMN262162:DMO262162 DWJ262162:DWK262162 EGF262162:EGG262162 EQB262162:EQC262162 EZX262162:EZY262162 FJT262162:FJU262162 FTP262162:FTQ262162 GDL262162:GDM262162 GNH262162:GNI262162 GXD262162:GXE262162 HGZ262162:HHA262162 HQV262162:HQW262162 IAR262162:IAS262162 IKN262162:IKO262162 IUJ262162:IUK262162 JEF262162:JEG262162 JOB262162:JOC262162 JXX262162:JXY262162 KHT262162:KHU262162 KRP262162:KRQ262162 LBL262162:LBM262162 LLH262162:LLI262162 LVD262162:LVE262162 MEZ262162:MFA262162 MOV262162:MOW262162 MYR262162:MYS262162 NIN262162:NIO262162 NSJ262162:NSK262162 OCF262162:OCG262162 OMB262162:OMC262162 OVX262162:OVY262162 PFT262162:PFU262162 PPP262162:PPQ262162 PZL262162:PZM262162 QJH262162:QJI262162 QTD262162:QTE262162 RCZ262162:RDA262162 RMV262162:RMW262162 RWR262162:RWS262162 SGN262162:SGO262162 SQJ262162:SQK262162 TAF262162:TAG262162 TKB262162:TKC262162 TTX262162:TTY262162 UDT262162:UDU262162 UNP262162:UNQ262162 UXL262162:UXM262162 VHH262162:VHI262162 VRD262162:VRE262162 WAZ262162:WBA262162 WKV262162:WKW262162 WUR262162:WUS262162 IF327698:IG327698 SB327698:SC327698 ABX327698:ABY327698 ALT327698:ALU327698 AVP327698:AVQ327698 BFL327698:BFM327698 BPH327698:BPI327698 BZD327698:BZE327698 CIZ327698:CJA327698 CSV327698:CSW327698 DCR327698:DCS327698 DMN327698:DMO327698 DWJ327698:DWK327698 EGF327698:EGG327698 EQB327698:EQC327698 EZX327698:EZY327698 FJT327698:FJU327698 FTP327698:FTQ327698 GDL327698:GDM327698 GNH327698:GNI327698 GXD327698:GXE327698 HGZ327698:HHA327698 HQV327698:HQW327698 IAR327698:IAS327698 IKN327698:IKO327698 IUJ327698:IUK327698 JEF327698:JEG327698 JOB327698:JOC327698 JXX327698:JXY327698 KHT327698:KHU327698 KRP327698:KRQ327698 LBL327698:LBM327698 LLH327698:LLI327698 LVD327698:LVE327698 MEZ327698:MFA327698 MOV327698:MOW327698 MYR327698:MYS327698 NIN327698:NIO327698 NSJ327698:NSK327698 OCF327698:OCG327698 OMB327698:OMC327698 OVX327698:OVY327698 PFT327698:PFU327698 PPP327698:PPQ327698 PZL327698:PZM327698 QJH327698:QJI327698 QTD327698:QTE327698 RCZ327698:RDA327698 RMV327698:RMW327698 RWR327698:RWS327698 SGN327698:SGO327698 SQJ327698:SQK327698 TAF327698:TAG327698 TKB327698:TKC327698 TTX327698:TTY327698 UDT327698:UDU327698 UNP327698:UNQ327698 UXL327698:UXM327698 VHH327698:VHI327698 VRD327698:VRE327698 WAZ327698:WBA327698 WKV327698:WKW327698 WUR327698:WUS327698 IF393234:IG393234 SB393234:SC393234 ABX393234:ABY393234 ALT393234:ALU393234 AVP393234:AVQ393234 BFL393234:BFM393234 BPH393234:BPI393234 BZD393234:BZE393234 CIZ393234:CJA393234 CSV393234:CSW393234 DCR393234:DCS393234 DMN393234:DMO393234 DWJ393234:DWK393234 EGF393234:EGG393234 EQB393234:EQC393234 EZX393234:EZY393234 FJT393234:FJU393234 FTP393234:FTQ393234 GDL393234:GDM393234 GNH393234:GNI393234 GXD393234:GXE393234 HGZ393234:HHA393234 HQV393234:HQW393234 IAR393234:IAS393234 IKN393234:IKO393234 IUJ393234:IUK393234 JEF393234:JEG393234 JOB393234:JOC393234 JXX393234:JXY393234 KHT393234:KHU393234 KRP393234:KRQ393234 LBL393234:LBM393234 LLH393234:LLI393234 LVD393234:LVE393234 MEZ393234:MFA393234 MOV393234:MOW393234 MYR393234:MYS393234 NIN393234:NIO393234 NSJ393234:NSK393234 OCF393234:OCG393234 OMB393234:OMC393234 OVX393234:OVY393234 PFT393234:PFU393234 PPP393234:PPQ393234 PZL393234:PZM393234 QJH393234:QJI393234 QTD393234:QTE393234 RCZ393234:RDA393234 RMV393234:RMW393234 RWR393234:RWS393234 SGN393234:SGO393234 SQJ393234:SQK393234 TAF393234:TAG393234 TKB393234:TKC393234 TTX393234:TTY393234 UDT393234:UDU393234 UNP393234:UNQ393234 UXL393234:UXM393234 VHH393234:VHI393234 VRD393234:VRE393234 WAZ393234:WBA393234 WKV393234:WKW393234 WUR393234:WUS393234 IF458770:IG458770 SB458770:SC458770 ABX458770:ABY458770 ALT458770:ALU458770 AVP458770:AVQ458770 BFL458770:BFM458770 BPH458770:BPI458770 BZD458770:BZE458770 CIZ458770:CJA458770 CSV458770:CSW458770 DCR458770:DCS458770 DMN458770:DMO458770 DWJ458770:DWK458770 EGF458770:EGG458770 EQB458770:EQC458770 EZX458770:EZY458770 FJT458770:FJU458770 FTP458770:FTQ458770 GDL458770:GDM458770 GNH458770:GNI458770 GXD458770:GXE458770 HGZ458770:HHA458770 HQV458770:HQW458770 IAR458770:IAS458770 IKN458770:IKO458770 IUJ458770:IUK458770 JEF458770:JEG458770 JOB458770:JOC458770 JXX458770:JXY458770 KHT458770:KHU458770 KRP458770:KRQ458770 LBL458770:LBM458770 LLH458770:LLI458770 LVD458770:LVE458770 MEZ458770:MFA458770 MOV458770:MOW458770 MYR458770:MYS458770 NIN458770:NIO458770 NSJ458770:NSK458770 OCF458770:OCG458770 OMB458770:OMC458770 OVX458770:OVY458770 PFT458770:PFU458770 PPP458770:PPQ458770 PZL458770:PZM458770 QJH458770:QJI458770 QTD458770:QTE458770 RCZ458770:RDA458770 RMV458770:RMW458770 RWR458770:RWS458770 SGN458770:SGO458770 SQJ458770:SQK458770 TAF458770:TAG458770 TKB458770:TKC458770 TTX458770:TTY458770 UDT458770:UDU458770 UNP458770:UNQ458770 UXL458770:UXM458770 VHH458770:VHI458770 VRD458770:VRE458770 WAZ458770:WBA458770 WKV458770:WKW458770 WUR458770:WUS458770 IF524306:IG524306 SB524306:SC524306 ABX524306:ABY524306 ALT524306:ALU524306 AVP524306:AVQ524306 BFL524306:BFM524306 BPH524306:BPI524306 BZD524306:BZE524306 CIZ524306:CJA524306 CSV524306:CSW524306 DCR524306:DCS524306 DMN524306:DMO524306 DWJ524306:DWK524306 EGF524306:EGG524306 EQB524306:EQC524306 EZX524306:EZY524306 FJT524306:FJU524306 FTP524306:FTQ524306 GDL524306:GDM524306 GNH524306:GNI524306 GXD524306:GXE524306 HGZ524306:HHA524306 HQV524306:HQW524306 IAR524306:IAS524306 IKN524306:IKO524306 IUJ524306:IUK524306 JEF524306:JEG524306 JOB524306:JOC524306 JXX524306:JXY524306 KHT524306:KHU524306 KRP524306:KRQ524306 LBL524306:LBM524306 LLH524306:LLI524306 LVD524306:LVE524306 MEZ524306:MFA524306 MOV524306:MOW524306 MYR524306:MYS524306 NIN524306:NIO524306 NSJ524306:NSK524306 OCF524306:OCG524306 OMB524306:OMC524306 OVX524306:OVY524306 PFT524306:PFU524306 PPP524306:PPQ524306 PZL524306:PZM524306 QJH524306:QJI524306 QTD524306:QTE524306 RCZ524306:RDA524306 RMV524306:RMW524306 RWR524306:RWS524306 SGN524306:SGO524306 SQJ524306:SQK524306 TAF524306:TAG524306 TKB524306:TKC524306 TTX524306:TTY524306 UDT524306:UDU524306 UNP524306:UNQ524306 UXL524306:UXM524306 VHH524306:VHI524306 VRD524306:VRE524306 WAZ524306:WBA524306 WKV524306:WKW524306 WUR524306:WUS524306 IF589842:IG589842 SB589842:SC589842 ABX589842:ABY589842 ALT589842:ALU589842 AVP589842:AVQ589842 BFL589842:BFM589842 BPH589842:BPI589842 BZD589842:BZE589842 CIZ589842:CJA589842 CSV589842:CSW589842 DCR589842:DCS589842 DMN589842:DMO589842 DWJ589842:DWK589842 EGF589842:EGG589842 EQB589842:EQC589842 EZX589842:EZY589842 FJT589842:FJU589842 FTP589842:FTQ589842 GDL589842:GDM589842 GNH589842:GNI589842 GXD589842:GXE589842 HGZ589842:HHA589842 HQV589842:HQW589842 IAR589842:IAS589842 IKN589842:IKO589842 IUJ589842:IUK589842 JEF589842:JEG589842 JOB589842:JOC589842 JXX589842:JXY589842 KHT589842:KHU589842 KRP589842:KRQ589842 LBL589842:LBM589842 LLH589842:LLI589842 LVD589842:LVE589842 MEZ589842:MFA589842 MOV589842:MOW589842 MYR589842:MYS589842 NIN589842:NIO589842 NSJ589842:NSK589842 OCF589842:OCG589842 OMB589842:OMC589842 OVX589842:OVY589842 PFT589842:PFU589842 PPP589842:PPQ589842 PZL589842:PZM589842 QJH589842:QJI589842 QTD589842:QTE589842 RCZ589842:RDA589842 RMV589842:RMW589842 RWR589842:RWS589842 SGN589842:SGO589842 SQJ589842:SQK589842 TAF589842:TAG589842 TKB589842:TKC589842 TTX589842:TTY589842 UDT589842:UDU589842 UNP589842:UNQ589842 UXL589842:UXM589842 VHH589842:VHI589842 VRD589842:VRE589842 WAZ589842:WBA589842 WKV589842:WKW589842 WUR589842:WUS589842 IF655378:IG655378 SB655378:SC655378 ABX655378:ABY655378 ALT655378:ALU655378 AVP655378:AVQ655378 BFL655378:BFM655378 BPH655378:BPI655378 BZD655378:BZE655378 CIZ655378:CJA655378 CSV655378:CSW655378 DCR655378:DCS655378 DMN655378:DMO655378 DWJ655378:DWK655378 EGF655378:EGG655378 EQB655378:EQC655378 EZX655378:EZY655378 FJT655378:FJU655378 FTP655378:FTQ655378 GDL655378:GDM655378 GNH655378:GNI655378 GXD655378:GXE655378 HGZ655378:HHA655378 HQV655378:HQW655378 IAR655378:IAS655378 IKN655378:IKO655378 IUJ655378:IUK655378 JEF655378:JEG655378 JOB655378:JOC655378 JXX655378:JXY655378 KHT655378:KHU655378 KRP655378:KRQ655378 LBL655378:LBM655378 LLH655378:LLI655378 LVD655378:LVE655378 MEZ655378:MFA655378 MOV655378:MOW655378 MYR655378:MYS655378 NIN655378:NIO655378 NSJ655378:NSK655378 OCF655378:OCG655378 OMB655378:OMC655378 OVX655378:OVY655378 PFT655378:PFU655378 PPP655378:PPQ655378 PZL655378:PZM655378 QJH655378:QJI655378 QTD655378:QTE655378 RCZ655378:RDA655378 RMV655378:RMW655378 RWR655378:RWS655378 SGN655378:SGO655378 SQJ655378:SQK655378 TAF655378:TAG655378 TKB655378:TKC655378 TTX655378:TTY655378 UDT655378:UDU655378 UNP655378:UNQ655378 UXL655378:UXM655378 VHH655378:VHI655378 VRD655378:VRE655378 WAZ655378:WBA655378 WKV655378:WKW655378 WUR655378:WUS655378 IF720914:IG720914 SB720914:SC720914 ABX720914:ABY720914 ALT720914:ALU720914 AVP720914:AVQ720914 BFL720914:BFM720914 BPH720914:BPI720914 BZD720914:BZE720914 CIZ720914:CJA720914 CSV720914:CSW720914 DCR720914:DCS720914 DMN720914:DMO720914 DWJ720914:DWK720914 EGF720914:EGG720914 EQB720914:EQC720914 EZX720914:EZY720914 FJT720914:FJU720914 FTP720914:FTQ720914 GDL720914:GDM720914 GNH720914:GNI720914 GXD720914:GXE720914 HGZ720914:HHA720914 HQV720914:HQW720914 IAR720914:IAS720914 IKN720914:IKO720914 IUJ720914:IUK720914 JEF720914:JEG720914 JOB720914:JOC720914 JXX720914:JXY720914 KHT720914:KHU720914 KRP720914:KRQ720914 LBL720914:LBM720914 LLH720914:LLI720914 LVD720914:LVE720914 MEZ720914:MFA720914 MOV720914:MOW720914 MYR720914:MYS720914 NIN720914:NIO720914 NSJ720914:NSK720914 OCF720914:OCG720914 OMB720914:OMC720914 OVX720914:OVY720914 PFT720914:PFU720914 PPP720914:PPQ720914 PZL720914:PZM720914 QJH720914:QJI720914 QTD720914:QTE720914 RCZ720914:RDA720914 RMV720914:RMW720914 RWR720914:RWS720914 SGN720914:SGO720914 SQJ720914:SQK720914 TAF720914:TAG720914 TKB720914:TKC720914 TTX720914:TTY720914 UDT720914:UDU720914 UNP720914:UNQ720914 UXL720914:UXM720914 VHH720914:VHI720914 VRD720914:VRE720914 WAZ720914:WBA720914 WKV720914:WKW720914 WUR720914:WUS720914 IF786450:IG786450 SB786450:SC786450 ABX786450:ABY786450 ALT786450:ALU786450 AVP786450:AVQ786450 BFL786450:BFM786450 BPH786450:BPI786450 BZD786450:BZE786450 CIZ786450:CJA786450 CSV786450:CSW786450 DCR786450:DCS786450 DMN786450:DMO786450 DWJ786450:DWK786450 EGF786450:EGG786450 EQB786450:EQC786450 EZX786450:EZY786450 FJT786450:FJU786450 FTP786450:FTQ786450 GDL786450:GDM786450 GNH786450:GNI786450 GXD786450:GXE786450 HGZ786450:HHA786450 HQV786450:HQW786450 IAR786450:IAS786450 IKN786450:IKO786450 IUJ786450:IUK786450 JEF786450:JEG786450 JOB786450:JOC786450 JXX786450:JXY786450 KHT786450:KHU786450 KRP786450:KRQ786450 LBL786450:LBM786450 LLH786450:LLI786450 LVD786450:LVE786450 MEZ786450:MFA786450 MOV786450:MOW786450 MYR786450:MYS786450 NIN786450:NIO786450 NSJ786450:NSK786450 OCF786450:OCG786450 OMB786450:OMC786450 OVX786450:OVY786450 PFT786450:PFU786450 PPP786450:PPQ786450 PZL786450:PZM786450 QJH786450:QJI786450 QTD786450:QTE786450 RCZ786450:RDA786450 RMV786450:RMW786450 RWR786450:RWS786450 SGN786450:SGO786450 SQJ786450:SQK786450 TAF786450:TAG786450 TKB786450:TKC786450 TTX786450:TTY786450 UDT786450:UDU786450 UNP786450:UNQ786450 UXL786450:UXM786450 VHH786450:VHI786450 VRD786450:VRE786450 WAZ786450:WBA786450 WKV786450:WKW786450 WUR786450:WUS786450 IF851986:IG851986 SB851986:SC851986 ABX851986:ABY851986 ALT851986:ALU851986 AVP851986:AVQ851986 BFL851986:BFM851986 BPH851986:BPI851986 BZD851986:BZE851986 CIZ851986:CJA851986 CSV851986:CSW851986 DCR851986:DCS851986 DMN851986:DMO851986 DWJ851986:DWK851986 EGF851986:EGG851986 EQB851986:EQC851986 EZX851986:EZY851986 FJT851986:FJU851986 FTP851986:FTQ851986 GDL851986:GDM851986 GNH851986:GNI851986 GXD851986:GXE851986 HGZ851986:HHA851986 HQV851986:HQW851986 IAR851986:IAS851986 IKN851986:IKO851986 IUJ851986:IUK851986 JEF851986:JEG851986 JOB851986:JOC851986 JXX851986:JXY851986 KHT851986:KHU851986 KRP851986:KRQ851986 LBL851986:LBM851986 LLH851986:LLI851986 LVD851986:LVE851986 MEZ851986:MFA851986 MOV851986:MOW851986 MYR851986:MYS851986 NIN851986:NIO851986 NSJ851986:NSK851986 OCF851986:OCG851986 OMB851986:OMC851986 OVX851986:OVY851986 PFT851986:PFU851986 PPP851986:PPQ851986 PZL851986:PZM851986 QJH851986:QJI851986 QTD851986:QTE851986 RCZ851986:RDA851986 RMV851986:RMW851986 RWR851986:RWS851986 SGN851986:SGO851986 SQJ851986:SQK851986 TAF851986:TAG851986 TKB851986:TKC851986 TTX851986:TTY851986 UDT851986:UDU851986 UNP851986:UNQ851986 UXL851986:UXM851986 VHH851986:VHI851986 VRD851986:VRE851986 WAZ851986:WBA851986 WKV851986:WKW851986 WUR851986:WUS851986 IF917522:IG917522 SB917522:SC917522 ABX917522:ABY917522 ALT917522:ALU917522 AVP917522:AVQ917522 BFL917522:BFM917522 BPH917522:BPI917522 BZD917522:BZE917522 CIZ917522:CJA917522 CSV917522:CSW917522 DCR917522:DCS917522 DMN917522:DMO917522 DWJ917522:DWK917522 EGF917522:EGG917522 EQB917522:EQC917522 EZX917522:EZY917522 FJT917522:FJU917522 FTP917522:FTQ917522 GDL917522:GDM917522 GNH917522:GNI917522 GXD917522:GXE917522 HGZ917522:HHA917522 HQV917522:HQW917522 IAR917522:IAS917522 IKN917522:IKO917522 IUJ917522:IUK917522 JEF917522:JEG917522 JOB917522:JOC917522 JXX917522:JXY917522 KHT917522:KHU917522 KRP917522:KRQ917522 LBL917522:LBM917522 LLH917522:LLI917522 LVD917522:LVE917522 MEZ917522:MFA917522 MOV917522:MOW917522 MYR917522:MYS917522 NIN917522:NIO917522 NSJ917522:NSK917522 OCF917522:OCG917522 OMB917522:OMC917522 OVX917522:OVY917522 PFT917522:PFU917522 PPP917522:PPQ917522 PZL917522:PZM917522 QJH917522:QJI917522 QTD917522:QTE917522 RCZ917522:RDA917522 RMV917522:RMW917522 RWR917522:RWS917522 SGN917522:SGO917522 SQJ917522:SQK917522 TAF917522:TAG917522 TKB917522:TKC917522 TTX917522:TTY917522 UDT917522:UDU917522 UNP917522:UNQ917522 UXL917522:UXM917522 VHH917522:VHI917522 VRD917522:VRE917522 WAZ917522:WBA917522 WKV917522:WKW917522 WUR917522:WUS917522 IF983058:IG983058 SB983058:SC983058 ABX983058:ABY983058 ALT983058:ALU983058 AVP983058:AVQ983058 BFL983058:BFM983058 BPH983058:BPI983058 BZD983058:BZE983058 CIZ983058:CJA983058 CSV983058:CSW983058 DCR983058:DCS983058 DMN983058:DMO983058 DWJ983058:DWK983058 EGF983058:EGG983058 EQB983058:EQC983058 EZX983058:EZY983058 FJT983058:FJU983058 FTP983058:FTQ983058 GDL983058:GDM983058 GNH983058:GNI983058 GXD983058:GXE983058 HGZ983058:HHA983058 HQV983058:HQW983058 IAR983058:IAS983058 IKN983058:IKO983058 IUJ983058:IUK983058 JEF983058:JEG983058 JOB983058:JOC983058 JXX983058:JXY983058 KHT983058:KHU983058 KRP983058:KRQ983058 LBL983058:LBM983058 LLH983058:LLI983058 LVD983058:LVE983058 MEZ983058:MFA983058 MOV983058:MOW983058 MYR983058:MYS983058 NIN983058:NIO983058 NSJ983058:NSK983058 OCF983058:OCG983058 OMB983058:OMC983058 OVX983058:OVY983058 PFT983058:PFU983058 PPP983058:PPQ983058 PZL983058:PZM983058 QJH983058:QJI983058 QTD983058:QTE983058 RCZ983058:RDA983058 RMV983058:RMW983058 RWR983058:RWS983058 SGN983058:SGO983058 SQJ983058:SQK983058 TAF983058:TAG983058 TKB983058:TKC983058 TTX983058:TTY983058 UDT983058:UDU983058 UNP983058:UNQ983058 UXL983058:UXM983058 VHH983058:VHI983058 VRD983058:VRE983058 WAZ983058:WBA983058 WKV983058:WKW983058 WUR983058:WUS983058 II65554:IJ65554 SE65554:SF65554 ACA65554:ACB65554 ALW65554:ALX65554 AVS65554:AVT65554 BFO65554:BFP65554 BPK65554:BPL65554 BZG65554:BZH65554 CJC65554:CJD65554 CSY65554:CSZ65554 DCU65554:DCV65554 DMQ65554:DMR65554 DWM65554:DWN65554 EGI65554:EGJ65554 EQE65554:EQF65554 FAA65554:FAB65554 FJW65554:FJX65554 FTS65554:FTT65554 GDO65554:GDP65554 GNK65554:GNL65554 GXG65554:GXH65554 HHC65554:HHD65554 HQY65554:HQZ65554 IAU65554:IAV65554 IKQ65554:IKR65554 IUM65554:IUN65554 JEI65554:JEJ65554 JOE65554:JOF65554 JYA65554:JYB65554 KHW65554:KHX65554 KRS65554:KRT65554 LBO65554:LBP65554 LLK65554:LLL65554 LVG65554:LVH65554 MFC65554:MFD65554 MOY65554:MOZ65554 MYU65554:MYV65554 NIQ65554:NIR65554 NSM65554:NSN65554 OCI65554:OCJ65554 OME65554:OMF65554 OWA65554:OWB65554 PFW65554:PFX65554 PPS65554:PPT65554 PZO65554:PZP65554 QJK65554:QJL65554 QTG65554:QTH65554 RDC65554:RDD65554 RMY65554:RMZ65554 RWU65554:RWV65554 SGQ65554:SGR65554 SQM65554:SQN65554 TAI65554:TAJ65554 TKE65554:TKF65554 TUA65554:TUB65554 UDW65554:UDX65554 UNS65554:UNT65554 UXO65554:UXP65554 VHK65554:VHL65554 VRG65554:VRH65554 WBC65554:WBD65554 WKY65554:WKZ65554 WUU65554:WUV65554 II131090:IJ131090 SE131090:SF131090 ACA131090:ACB131090 ALW131090:ALX131090 AVS131090:AVT131090 BFO131090:BFP131090 BPK131090:BPL131090 BZG131090:BZH131090 CJC131090:CJD131090 CSY131090:CSZ131090 DCU131090:DCV131090 DMQ131090:DMR131090 DWM131090:DWN131090 EGI131090:EGJ131090 EQE131090:EQF131090 FAA131090:FAB131090 FJW131090:FJX131090 FTS131090:FTT131090 GDO131090:GDP131090 GNK131090:GNL131090 GXG131090:GXH131090 HHC131090:HHD131090 HQY131090:HQZ131090 IAU131090:IAV131090 IKQ131090:IKR131090 IUM131090:IUN131090 JEI131090:JEJ131090 JOE131090:JOF131090 JYA131090:JYB131090 KHW131090:KHX131090 KRS131090:KRT131090 LBO131090:LBP131090 LLK131090:LLL131090 LVG131090:LVH131090 MFC131090:MFD131090 MOY131090:MOZ131090 MYU131090:MYV131090 NIQ131090:NIR131090 NSM131090:NSN131090 OCI131090:OCJ131090 OME131090:OMF131090 OWA131090:OWB131090 PFW131090:PFX131090 PPS131090:PPT131090 PZO131090:PZP131090 QJK131090:QJL131090 QTG131090:QTH131090 RDC131090:RDD131090 RMY131090:RMZ131090 RWU131090:RWV131090 SGQ131090:SGR131090 SQM131090:SQN131090 TAI131090:TAJ131090 TKE131090:TKF131090 TUA131090:TUB131090 UDW131090:UDX131090 UNS131090:UNT131090 UXO131090:UXP131090 VHK131090:VHL131090 VRG131090:VRH131090 WBC131090:WBD131090 WKY131090:WKZ131090 WUU131090:WUV131090 II196626:IJ196626 SE196626:SF196626 ACA196626:ACB196626 ALW196626:ALX196626 AVS196626:AVT196626 BFO196626:BFP196626 BPK196626:BPL196626 BZG196626:BZH196626 CJC196626:CJD196626 CSY196626:CSZ196626 DCU196626:DCV196626 DMQ196626:DMR196626 DWM196626:DWN196626 EGI196626:EGJ196626 EQE196626:EQF196626 FAA196626:FAB196626 FJW196626:FJX196626 FTS196626:FTT196626 GDO196626:GDP196626 GNK196626:GNL196626 GXG196626:GXH196626 HHC196626:HHD196626 HQY196626:HQZ196626 IAU196626:IAV196626 IKQ196626:IKR196626 IUM196626:IUN196626 JEI196626:JEJ196626 JOE196626:JOF196626 JYA196626:JYB196626 KHW196626:KHX196626 KRS196626:KRT196626 LBO196626:LBP196626 LLK196626:LLL196626 LVG196626:LVH196626 MFC196626:MFD196626 MOY196626:MOZ196626 MYU196626:MYV196626 NIQ196626:NIR196626 NSM196626:NSN196626 OCI196626:OCJ196626 OME196626:OMF196626 OWA196626:OWB196626 PFW196626:PFX196626 PPS196626:PPT196626 PZO196626:PZP196626 QJK196626:QJL196626 QTG196626:QTH196626 RDC196626:RDD196626 RMY196626:RMZ196626 RWU196626:RWV196626 SGQ196626:SGR196626 SQM196626:SQN196626 TAI196626:TAJ196626 TKE196626:TKF196626 TUA196626:TUB196626 UDW196626:UDX196626 UNS196626:UNT196626 UXO196626:UXP196626 VHK196626:VHL196626 VRG196626:VRH196626 WBC196626:WBD196626 WKY196626:WKZ196626 WUU196626:WUV196626 II262162:IJ262162 SE262162:SF262162 ACA262162:ACB262162 ALW262162:ALX262162 AVS262162:AVT262162 BFO262162:BFP262162 BPK262162:BPL262162 BZG262162:BZH262162 CJC262162:CJD262162 CSY262162:CSZ262162 DCU262162:DCV262162 DMQ262162:DMR262162 DWM262162:DWN262162 EGI262162:EGJ262162 EQE262162:EQF262162 FAA262162:FAB262162 FJW262162:FJX262162 FTS262162:FTT262162 GDO262162:GDP262162 GNK262162:GNL262162 GXG262162:GXH262162 HHC262162:HHD262162 HQY262162:HQZ262162 IAU262162:IAV262162 IKQ262162:IKR262162 IUM262162:IUN262162 JEI262162:JEJ262162 JOE262162:JOF262162 JYA262162:JYB262162 KHW262162:KHX262162 KRS262162:KRT262162 LBO262162:LBP262162 LLK262162:LLL262162 LVG262162:LVH262162 MFC262162:MFD262162 MOY262162:MOZ262162 MYU262162:MYV262162 NIQ262162:NIR262162 NSM262162:NSN262162 OCI262162:OCJ262162 OME262162:OMF262162 OWA262162:OWB262162 PFW262162:PFX262162 PPS262162:PPT262162 PZO262162:PZP262162 QJK262162:QJL262162 QTG262162:QTH262162 RDC262162:RDD262162 RMY262162:RMZ262162 RWU262162:RWV262162 SGQ262162:SGR262162 SQM262162:SQN262162 TAI262162:TAJ262162 TKE262162:TKF262162 TUA262162:TUB262162 UDW262162:UDX262162 UNS262162:UNT262162 UXO262162:UXP262162 VHK262162:VHL262162 VRG262162:VRH262162 WBC262162:WBD262162 WKY262162:WKZ262162 WUU262162:WUV262162 II327698:IJ327698 SE327698:SF327698 ACA327698:ACB327698 ALW327698:ALX327698 AVS327698:AVT327698 BFO327698:BFP327698 BPK327698:BPL327698 BZG327698:BZH327698 CJC327698:CJD327698 CSY327698:CSZ327698 DCU327698:DCV327698 DMQ327698:DMR327698 DWM327698:DWN327698 EGI327698:EGJ327698 EQE327698:EQF327698 FAA327698:FAB327698 FJW327698:FJX327698 FTS327698:FTT327698 GDO327698:GDP327698 GNK327698:GNL327698 GXG327698:GXH327698 HHC327698:HHD327698 HQY327698:HQZ327698 IAU327698:IAV327698 IKQ327698:IKR327698 IUM327698:IUN327698 JEI327698:JEJ327698 JOE327698:JOF327698 JYA327698:JYB327698 KHW327698:KHX327698 KRS327698:KRT327698 LBO327698:LBP327698 LLK327698:LLL327698 LVG327698:LVH327698 MFC327698:MFD327698 MOY327698:MOZ327698 MYU327698:MYV327698 NIQ327698:NIR327698 NSM327698:NSN327698 OCI327698:OCJ327698 OME327698:OMF327698 OWA327698:OWB327698 PFW327698:PFX327698 PPS327698:PPT327698 PZO327698:PZP327698 QJK327698:QJL327698 QTG327698:QTH327698 RDC327698:RDD327698 RMY327698:RMZ327698 RWU327698:RWV327698 SGQ327698:SGR327698 SQM327698:SQN327698 TAI327698:TAJ327698 TKE327698:TKF327698 TUA327698:TUB327698 UDW327698:UDX327698 UNS327698:UNT327698 UXO327698:UXP327698 VHK327698:VHL327698 VRG327698:VRH327698 WBC327698:WBD327698 WKY327698:WKZ327698 WUU327698:WUV327698 II393234:IJ393234 SE393234:SF393234 ACA393234:ACB393234 ALW393234:ALX393234 AVS393234:AVT393234 BFO393234:BFP393234 BPK393234:BPL393234 BZG393234:BZH393234 CJC393234:CJD393234 CSY393234:CSZ393234 DCU393234:DCV393234 DMQ393234:DMR393234 DWM393234:DWN393234 EGI393234:EGJ393234 EQE393234:EQF393234 FAA393234:FAB393234 FJW393234:FJX393234 FTS393234:FTT393234 GDO393234:GDP393234 GNK393234:GNL393234 GXG393234:GXH393234 HHC393234:HHD393234 HQY393234:HQZ393234 IAU393234:IAV393234 IKQ393234:IKR393234 IUM393234:IUN393234 JEI393234:JEJ393234 JOE393234:JOF393234 JYA393234:JYB393234 KHW393234:KHX393234 KRS393234:KRT393234 LBO393234:LBP393234 LLK393234:LLL393234 LVG393234:LVH393234 MFC393234:MFD393234 MOY393234:MOZ393234 MYU393234:MYV393234 NIQ393234:NIR393234 NSM393234:NSN393234 OCI393234:OCJ393234 OME393234:OMF393234 OWA393234:OWB393234 PFW393234:PFX393234 PPS393234:PPT393234 PZO393234:PZP393234 QJK393234:QJL393234 QTG393234:QTH393234 RDC393234:RDD393234 RMY393234:RMZ393234 RWU393234:RWV393234 SGQ393234:SGR393234 SQM393234:SQN393234 TAI393234:TAJ393234 TKE393234:TKF393234 TUA393234:TUB393234 UDW393234:UDX393234 UNS393234:UNT393234 UXO393234:UXP393234 VHK393234:VHL393234 VRG393234:VRH393234 WBC393234:WBD393234 WKY393234:WKZ393234 WUU393234:WUV393234 II458770:IJ458770 SE458770:SF458770 ACA458770:ACB458770 ALW458770:ALX458770 AVS458770:AVT458770 BFO458770:BFP458770 BPK458770:BPL458770 BZG458770:BZH458770 CJC458770:CJD458770 CSY458770:CSZ458770 DCU458770:DCV458770 DMQ458770:DMR458770 DWM458770:DWN458770 EGI458770:EGJ458770 EQE458770:EQF458770 FAA458770:FAB458770 FJW458770:FJX458770 FTS458770:FTT458770 GDO458770:GDP458770 GNK458770:GNL458770 GXG458770:GXH458770 HHC458770:HHD458770 HQY458770:HQZ458770 IAU458770:IAV458770 IKQ458770:IKR458770 IUM458770:IUN458770 JEI458770:JEJ458770 JOE458770:JOF458770 JYA458770:JYB458770 KHW458770:KHX458770 KRS458770:KRT458770 LBO458770:LBP458770 LLK458770:LLL458770 LVG458770:LVH458770 MFC458770:MFD458770 MOY458770:MOZ458770 MYU458770:MYV458770 NIQ458770:NIR458770 NSM458770:NSN458770 OCI458770:OCJ458770 OME458770:OMF458770 OWA458770:OWB458770 PFW458770:PFX458770 PPS458770:PPT458770 PZO458770:PZP458770 QJK458770:QJL458770 QTG458770:QTH458770 RDC458770:RDD458770 RMY458770:RMZ458770 RWU458770:RWV458770 SGQ458770:SGR458770 SQM458770:SQN458770 TAI458770:TAJ458770 TKE458770:TKF458770 TUA458770:TUB458770 UDW458770:UDX458770 UNS458770:UNT458770 UXO458770:UXP458770 VHK458770:VHL458770 VRG458770:VRH458770 WBC458770:WBD458770 WKY458770:WKZ458770 WUU458770:WUV458770 II524306:IJ524306 SE524306:SF524306 ACA524306:ACB524306 ALW524306:ALX524306 AVS524306:AVT524306 BFO524306:BFP524306 BPK524306:BPL524306 BZG524306:BZH524306 CJC524306:CJD524306 CSY524306:CSZ524306 DCU524306:DCV524306 DMQ524306:DMR524306 DWM524306:DWN524306 EGI524306:EGJ524306 EQE524306:EQF524306 FAA524306:FAB524306 FJW524306:FJX524306 FTS524306:FTT524306 GDO524306:GDP524306 GNK524306:GNL524306 GXG524306:GXH524306 HHC524306:HHD524306 HQY524306:HQZ524306 IAU524306:IAV524306 IKQ524306:IKR524306 IUM524306:IUN524306 JEI524306:JEJ524306 JOE524306:JOF524306 JYA524306:JYB524306 KHW524306:KHX524306 KRS524306:KRT524306 LBO524306:LBP524306 LLK524306:LLL524306 LVG524306:LVH524306 MFC524306:MFD524306 MOY524306:MOZ524306 MYU524306:MYV524306 NIQ524306:NIR524306 NSM524306:NSN524306 OCI524306:OCJ524306 OME524306:OMF524306 OWA524306:OWB524306 PFW524306:PFX524306 PPS524306:PPT524306 PZO524306:PZP524306 QJK524306:QJL524306 QTG524306:QTH524306 RDC524306:RDD524306 RMY524306:RMZ524306 RWU524306:RWV524306 SGQ524306:SGR524306 SQM524306:SQN524306 TAI524306:TAJ524306 TKE524306:TKF524306 TUA524306:TUB524306 UDW524306:UDX524306 UNS524306:UNT524306 UXO524306:UXP524306 VHK524306:VHL524306 VRG524306:VRH524306 WBC524306:WBD524306 WKY524306:WKZ524306 WUU524306:WUV524306 II589842:IJ589842 SE589842:SF589842 ACA589842:ACB589842 ALW589842:ALX589842 AVS589842:AVT589842 BFO589842:BFP589842 BPK589842:BPL589842 BZG589842:BZH589842 CJC589842:CJD589842 CSY589842:CSZ589842 DCU589842:DCV589842 DMQ589842:DMR589842 DWM589842:DWN589842 EGI589842:EGJ589842 EQE589842:EQF589842 FAA589842:FAB589842 FJW589842:FJX589842 FTS589842:FTT589842 GDO589842:GDP589842 GNK589842:GNL589842 GXG589842:GXH589842 HHC589842:HHD589842 HQY589842:HQZ589842 IAU589842:IAV589842 IKQ589842:IKR589842 IUM589842:IUN589842 JEI589842:JEJ589842 JOE589842:JOF589842 JYA589842:JYB589842 KHW589842:KHX589842 KRS589842:KRT589842 LBO589842:LBP589842 LLK589842:LLL589842 LVG589842:LVH589842 MFC589842:MFD589842 MOY589842:MOZ589842 MYU589842:MYV589842 NIQ589842:NIR589842 NSM589842:NSN589842 OCI589842:OCJ589842 OME589842:OMF589842 OWA589842:OWB589842 PFW589842:PFX589842 PPS589842:PPT589842 PZO589842:PZP589842 QJK589842:QJL589842 QTG589842:QTH589842 RDC589842:RDD589842 RMY589842:RMZ589842 RWU589842:RWV589842 SGQ589842:SGR589842 SQM589842:SQN589842 TAI589842:TAJ589842 TKE589842:TKF589842 TUA589842:TUB589842 UDW589842:UDX589842 UNS589842:UNT589842 UXO589842:UXP589842 VHK589842:VHL589842 VRG589842:VRH589842 WBC589842:WBD589842 WKY589842:WKZ589842 WUU589842:WUV589842 II655378:IJ655378 SE655378:SF655378 ACA655378:ACB655378 ALW655378:ALX655378 AVS655378:AVT655378 BFO655378:BFP655378 BPK655378:BPL655378 BZG655378:BZH655378 CJC655378:CJD655378 CSY655378:CSZ655378 DCU655378:DCV655378 DMQ655378:DMR655378 DWM655378:DWN655378 EGI655378:EGJ655378 EQE655378:EQF655378 FAA655378:FAB655378 FJW655378:FJX655378 FTS655378:FTT655378 GDO655378:GDP655378 GNK655378:GNL655378 GXG655378:GXH655378 HHC655378:HHD655378 HQY655378:HQZ655378 IAU655378:IAV655378 IKQ655378:IKR655378 IUM655378:IUN655378 JEI655378:JEJ655378 JOE655378:JOF655378 JYA655378:JYB655378 KHW655378:KHX655378 KRS655378:KRT655378 LBO655378:LBP655378 LLK655378:LLL655378 LVG655378:LVH655378 MFC655378:MFD655378 MOY655378:MOZ655378 MYU655378:MYV655378 NIQ655378:NIR655378 NSM655378:NSN655378 OCI655378:OCJ655378 OME655378:OMF655378 OWA655378:OWB655378 PFW655378:PFX655378 PPS655378:PPT655378 PZO655378:PZP655378 QJK655378:QJL655378 QTG655378:QTH655378 RDC655378:RDD655378 RMY655378:RMZ655378 RWU655378:RWV655378 SGQ655378:SGR655378 SQM655378:SQN655378 TAI655378:TAJ655378 TKE655378:TKF655378 TUA655378:TUB655378 UDW655378:UDX655378 UNS655378:UNT655378 UXO655378:UXP655378 VHK655378:VHL655378 VRG655378:VRH655378 WBC655378:WBD655378 WKY655378:WKZ655378 WUU655378:WUV655378 II720914:IJ720914 SE720914:SF720914 ACA720914:ACB720914 ALW720914:ALX720914 AVS720914:AVT720914 BFO720914:BFP720914 BPK720914:BPL720914 BZG720914:BZH720914 CJC720914:CJD720914 CSY720914:CSZ720914 DCU720914:DCV720914 DMQ720914:DMR720914 DWM720914:DWN720914 EGI720914:EGJ720914 EQE720914:EQF720914 FAA720914:FAB720914 FJW720914:FJX720914 FTS720914:FTT720914 GDO720914:GDP720914 GNK720914:GNL720914 GXG720914:GXH720914 HHC720914:HHD720914 HQY720914:HQZ720914 IAU720914:IAV720914 IKQ720914:IKR720914 IUM720914:IUN720914 JEI720914:JEJ720914 JOE720914:JOF720914 JYA720914:JYB720914 KHW720914:KHX720914 KRS720914:KRT720914 LBO720914:LBP720914 LLK720914:LLL720914 LVG720914:LVH720914 MFC720914:MFD720914 MOY720914:MOZ720914 MYU720914:MYV720914 NIQ720914:NIR720914 NSM720914:NSN720914 OCI720914:OCJ720914 OME720914:OMF720914 OWA720914:OWB720914 PFW720914:PFX720914 PPS720914:PPT720914 PZO720914:PZP720914 QJK720914:QJL720914 QTG720914:QTH720914 RDC720914:RDD720914 RMY720914:RMZ720914 RWU720914:RWV720914 SGQ720914:SGR720914 SQM720914:SQN720914 TAI720914:TAJ720914 TKE720914:TKF720914 TUA720914:TUB720914 UDW720914:UDX720914 UNS720914:UNT720914 UXO720914:UXP720914 VHK720914:VHL720914 VRG720914:VRH720914 WBC720914:WBD720914 WKY720914:WKZ720914 WUU720914:WUV720914 II786450:IJ786450 SE786450:SF786450 ACA786450:ACB786450 ALW786450:ALX786450 AVS786450:AVT786450 BFO786450:BFP786450 BPK786450:BPL786450 BZG786450:BZH786450 CJC786450:CJD786450 CSY786450:CSZ786450 DCU786450:DCV786450 DMQ786450:DMR786450 DWM786450:DWN786450 EGI786450:EGJ786450 EQE786450:EQF786450 FAA786450:FAB786450 FJW786450:FJX786450 FTS786450:FTT786450 GDO786450:GDP786450 GNK786450:GNL786450 GXG786450:GXH786450 HHC786450:HHD786450 HQY786450:HQZ786450 IAU786450:IAV786450 IKQ786450:IKR786450 IUM786450:IUN786450 JEI786450:JEJ786450 JOE786450:JOF786450 JYA786450:JYB786450 KHW786450:KHX786450 KRS786450:KRT786450 LBO786450:LBP786450 LLK786450:LLL786450 LVG786450:LVH786450 MFC786450:MFD786450 MOY786450:MOZ786450 MYU786450:MYV786450 NIQ786450:NIR786450 NSM786450:NSN786450 OCI786450:OCJ786450 OME786450:OMF786450 OWA786450:OWB786450 PFW786450:PFX786450 PPS786450:PPT786450 PZO786450:PZP786450 QJK786450:QJL786450 QTG786450:QTH786450 RDC786450:RDD786450 RMY786450:RMZ786450 RWU786450:RWV786450 SGQ786450:SGR786450 SQM786450:SQN786450 TAI786450:TAJ786450 TKE786450:TKF786450 TUA786450:TUB786450 UDW786450:UDX786450 UNS786450:UNT786450 UXO786450:UXP786450 VHK786450:VHL786450 VRG786450:VRH786450 WBC786450:WBD786450 WKY786450:WKZ786450 WUU786450:WUV786450 II851986:IJ851986 SE851986:SF851986 ACA851986:ACB851986 ALW851986:ALX851986 AVS851986:AVT851986 BFO851986:BFP851986 BPK851986:BPL851986 BZG851986:BZH851986 CJC851986:CJD851986 CSY851986:CSZ851986 DCU851986:DCV851986 DMQ851986:DMR851986 DWM851986:DWN851986 EGI851986:EGJ851986 EQE851986:EQF851986 FAA851986:FAB851986 FJW851986:FJX851986 FTS851986:FTT851986 GDO851986:GDP851986 GNK851986:GNL851986 GXG851986:GXH851986 HHC851986:HHD851986 HQY851986:HQZ851986 IAU851986:IAV851986 IKQ851986:IKR851986 IUM851986:IUN851986 JEI851986:JEJ851986 JOE851986:JOF851986 JYA851986:JYB851986 KHW851986:KHX851986 KRS851986:KRT851986 LBO851986:LBP851986 LLK851986:LLL851986 LVG851986:LVH851986 MFC851986:MFD851986 MOY851986:MOZ851986 MYU851986:MYV851986 NIQ851986:NIR851986 NSM851986:NSN851986 OCI851986:OCJ851986 OME851986:OMF851986 OWA851986:OWB851986 PFW851986:PFX851986 PPS851986:PPT851986 PZO851986:PZP851986 QJK851986:QJL851986 QTG851986:QTH851986 RDC851986:RDD851986 RMY851986:RMZ851986 RWU851986:RWV851986 SGQ851986:SGR851986 SQM851986:SQN851986 TAI851986:TAJ851986 TKE851986:TKF851986 TUA851986:TUB851986 UDW851986:UDX851986 UNS851986:UNT851986 UXO851986:UXP851986 VHK851986:VHL851986 VRG851986:VRH851986 WBC851986:WBD851986 WKY851986:WKZ851986 WUU851986:WUV851986 II917522:IJ917522 SE917522:SF917522 ACA917522:ACB917522 ALW917522:ALX917522 AVS917522:AVT917522 BFO917522:BFP917522 BPK917522:BPL917522 BZG917522:BZH917522 CJC917522:CJD917522 CSY917522:CSZ917522 DCU917522:DCV917522 DMQ917522:DMR917522 DWM917522:DWN917522 EGI917522:EGJ917522 EQE917522:EQF917522 FAA917522:FAB917522 FJW917522:FJX917522 FTS917522:FTT917522 GDO917522:GDP917522 GNK917522:GNL917522 GXG917522:GXH917522 HHC917522:HHD917522 HQY917522:HQZ917522 IAU917522:IAV917522 IKQ917522:IKR917522 IUM917522:IUN917522 JEI917522:JEJ917522 JOE917522:JOF917522 JYA917522:JYB917522 KHW917522:KHX917522 KRS917522:KRT917522 LBO917522:LBP917522 LLK917522:LLL917522 LVG917522:LVH917522 MFC917522:MFD917522 MOY917522:MOZ917522 MYU917522:MYV917522 NIQ917522:NIR917522 NSM917522:NSN917522 OCI917522:OCJ917522 OME917522:OMF917522 OWA917522:OWB917522 PFW917522:PFX917522 PPS917522:PPT917522 PZO917522:PZP917522 QJK917522:QJL917522 QTG917522:QTH917522 RDC917522:RDD917522 RMY917522:RMZ917522 RWU917522:RWV917522 SGQ917522:SGR917522 SQM917522:SQN917522 TAI917522:TAJ917522 TKE917522:TKF917522 TUA917522:TUB917522 UDW917522:UDX917522 UNS917522:UNT917522 UXO917522:UXP917522 VHK917522:VHL917522 VRG917522:VRH917522 WBC917522:WBD917522 WKY917522:WKZ917522 WUU917522:WUV917522 II983058:IJ983058 SE983058:SF983058 ACA983058:ACB983058 ALW983058:ALX983058 AVS983058:AVT983058 BFO983058:BFP983058 BPK983058:BPL983058 BZG983058:BZH983058 CJC983058:CJD983058 CSY983058:CSZ983058 DCU983058:DCV983058 DMQ983058:DMR983058 DWM983058:DWN983058 EGI983058:EGJ983058 EQE983058:EQF983058 FAA983058:FAB983058 FJW983058:FJX983058 FTS983058:FTT983058 GDO983058:GDP983058 GNK983058:GNL983058 GXG983058:GXH983058 HHC983058:HHD983058 HQY983058:HQZ983058 IAU983058:IAV983058 IKQ983058:IKR983058 IUM983058:IUN983058 JEI983058:JEJ983058 JOE983058:JOF983058 JYA983058:JYB983058 KHW983058:KHX983058 KRS983058:KRT983058 LBO983058:LBP983058 LLK983058:LLL983058 LVG983058:LVH983058 MFC983058:MFD983058 MOY983058:MOZ983058 MYU983058:MYV983058 NIQ983058:NIR983058 NSM983058:NSN983058 OCI983058:OCJ983058 OME983058:OMF983058 OWA983058:OWB983058 PFW983058:PFX983058 PPS983058:PPT983058 PZO983058:PZP983058 QJK983058:QJL983058 QTG983058:QTH983058 RDC983058:RDD983058 RMY983058:RMZ983058 RWU983058:RWV983058 SGQ983058:SGR983058 SQM983058:SQN983058 TAI983058:TAJ983058 TKE983058:TKF983058 TUA983058:TUB983058 UDW983058:UDX983058 UNS983058:UNT983058 UXO983058:UXP983058 VHK983058:VHL983058 VRG983058:VRH983058 WBC983058:WBD983058 WKY983058:WKZ983058 WUU983058:WUV983058 IL65554:IM65554 SH65554:SI65554 ACD65554:ACE65554 ALZ65554:AMA65554 AVV65554:AVW65554 BFR65554:BFS65554 BPN65554:BPO65554 BZJ65554:BZK65554 CJF65554:CJG65554 CTB65554:CTC65554 DCX65554:DCY65554 DMT65554:DMU65554 DWP65554:DWQ65554 EGL65554:EGM65554 EQH65554:EQI65554 FAD65554:FAE65554 FJZ65554:FKA65554 FTV65554:FTW65554 GDR65554:GDS65554 GNN65554:GNO65554 GXJ65554:GXK65554 HHF65554:HHG65554 HRB65554:HRC65554 IAX65554:IAY65554 IKT65554:IKU65554 IUP65554:IUQ65554 JEL65554:JEM65554 JOH65554:JOI65554 JYD65554:JYE65554 KHZ65554:KIA65554 KRV65554:KRW65554 LBR65554:LBS65554 LLN65554:LLO65554 LVJ65554:LVK65554 MFF65554:MFG65554 MPB65554:MPC65554 MYX65554:MYY65554 NIT65554:NIU65554 NSP65554:NSQ65554 OCL65554:OCM65554 OMH65554:OMI65554 OWD65554:OWE65554 PFZ65554:PGA65554 PPV65554:PPW65554 PZR65554:PZS65554 QJN65554:QJO65554 QTJ65554:QTK65554 RDF65554:RDG65554 RNB65554:RNC65554 RWX65554:RWY65554 SGT65554:SGU65554 SQP65554:SQQ65554 TAL65554:TAM65554 TKH65554:TKI65554 TUD65554:TUE65554 UDZ65554:UEA65554 UNV65554:UNW65554 UXR65554:UXS65554 VHN65554:VHO65554 VRJ65554:VRK65554 WBF65554:WBG65554 WLB65554:WLC65554 WUX65554:WUY65554 IL131090:IM131090 SH131090:SI131090 ACD131090:ACE131090 ALZ131090:AMA131090 AVV131090:AVW131090 BFR131090:BFS131090 BPN131090:BPO131090 BZJ131090:BZK131090 CJF131090:CJG131090 CTB131090:CTC131090 DCX131090:DCY131090 DMT131090:DMU131090 DWP131090:DWQ131090 EGL131090:EGM131090 EQH131090:EQI131090 FAD131090:FAE131090 FJZ131090:FKA131090 FTV131090:FTW131090 GDR131090:GDS131090 GNN131090:GNO131090 GXJ131090:GXK131090 HHF131090:HHG131090 HRB131090:HRC131090 IAX131090:IAY131090 IKT131090:IKU131090 IUP131090:IUQ131090 JEL131090:JEM131090 JOH131090:JOI131090 JYD131090:JYE131090 KHZ131090:KIA131090 KRV131090:KRW131090 LBR131090:LBS131090 LLN131090:LLO131090 LVJ131090:LVK131090 MFF131090:MFG131090 MPB131090:MPC131090 MYX131090:MYY131090 NIT131090:NIU131090 NSP131090:NSQ131090 OCL131090:OCM131090 OMH131090:OMI131090 OWD131090:OWE131090 PFZ131090:PGA131090 PPV131090:PPW131090 PZR131090:PZS131090 QJN131090:QJO131090 QTJ131090:QTK131090 RDF131090:RDG131090 RNB131090:RNC131090 RWX131090:RWY131090 SGT131090:SGU131090 SQP131090:SQQ131090 TAL131090:TAM131090 TKH131090:TKI131090 TUD131090:TUE131090 UDZ131090:UEA131090 UNV131090:UNW131090 UXR131090:UXS131090 VHN131090:VHO131090 VRJ131090:VRK131090 WBF131090:WBG131090 WLB131090:WLC131090 WUX131090:WUY131090 IL196626:IM196626 SH196626:SI196626 ACD196626:ACE196626 ALZ196626:AMA196626 AVV196626:AVW196626 BFR196626:BFS196626 BPN196626:BPO196626 BZJ196626:BZK196626 CJF196626:CJG196626 CTB196626:CTC196626 DCX196626:DCY196626 DMT196626:DMU196626 DWP196626:DWQ196626 EGL196626:EGM196626 EQH196626:EQI196626 FAD196626:FAE196626 FJZ196626:FKA196626 FTV196626:FTW196626 GDR196626:GDS196626 GNN196626:GNO196626 GXJ196626:GXK196626 HHF196626:HHG196626 HRB196626:HRC196626 IAX196626:IAY196626 IKT196626:IKU196626 IUP196626:IUQ196626 JEL196626:JEM196626 JOH196626:JOI196626 JYD196626:JYE196626 KHZ196626:KIA196626 KRV196626:KRW196626 LBR196626:LBS196626 LLN196626:LLO196626 LVJ196626:LVK196626 MFF196626:MFG196626 MPB196626:MPC196626 MYX196626:MYY196626 NIT196626:NIU196626 NSP196626:NSQ196626 OCL196626:OCM196626 OMH196626:OMI196626 OWD196626:OWE196626 PFZ196626:PGA196626 PPV196626:PPW196626 PZR196626:PZS196626 QJN196626:QJO196626 QTJ196626:QTK196626 RDF196626:RDG196626 RNB196626:RNC196626 RWX196626:RWY196626 SGT196626:SGU196626 SQP196626:SQQ196626 TAL196626:TAM196626 TKH196626:TKI196626 TUD196626:TUE196626 UDZ196626:UEA196626 UNV196626:UNW196626 UXR196626:UXS196626 VHN196626:VHO196626 VRJ196626:VRK196626 WBF196626:WBG196626 WLB196626:WLC196626 WUX196626:WUY196626 IL262162:IM262162 SH262162:SI262162 ACD262162:ACE262162 ALZ262162:AMA262162 AVV262162:AVW262162 BFR262162:BFS262162 BPN262162:BPO262162 BZJ262162:BZK262162 CJF262162:CJG262162 CTB262162:CTC262162 DCX262162:DCY262162 DMT262162:DMU262162 DWP262162:DWQ262162 EGL262162:EGM262162 EQH262162:EQI262162 FAD262162:FAE262162 FJZ262162:FKA262162 FTV262162:FTW262162 GDR262162:GDS262162 GNN262162:GNO262162 GXJ262162:GXK262162 HHF262162:HHG262162 HRB262162:HRC262162 IAX262162:IAY262162 IKT262162:IKU262162 IUP262162:IUQ262162 JEL262162:JEM262162 JOH262162:JOI262162 JYD262162:JYE262162 KHZ262162:KIA262162 KRV262162:KRW262162 LBR262162:LBS262162 LLN262162:LLO262162 LVJ262162:LVK262162 MFF262162:MFG262162 MPB262162:MPC262162 MYX262162:MYY262162 NIT262162:NIU262162 NSP262162:NSQ262162 OCL262162:OCM262162 OMH262162:OMI262162 OWD262162:OWE262162 PFZ262162:PGA262162 PPV262162:PPW262162 PZR262162:PZS262162 QJN262162:QJO262162 QTJ262162:QTK262162 RDF262162:RDG262162 RNB262162:RNC262162 RWX262162:RWY262162 SGT262162:SGU262162 SQP262162:SQQ262162 TAL262162:TAM262162 TKH262162:TKI262162 TUD262162:TUE262162 UDZ262162:UEA262162 UNV262162:UNW262162 UXR262162:UXS262162 VHN262162:VHO262162 VRJ262162:VRK262162 WBF262162:WBG262162 WLB262162:WLC262162 WUX262162:WUY262162 IL327698:IM327698 SH327698:SI327698 ACD327698:ACE327698 ALZ327698:AMA327698 AVV327698:AVW327698 BFR327698:BFS327698 BPN327698:BPO327698 BZJ327698:BZK327698 CJF327698:CJG327698 CTB327698:CTC327698 DCX327698:DCY327698 DMT327698:DMU327698 DWP327698:DWQ327698 EGL327698:EGM327698 EQH327698:EQI327698 FAD327698:FAE327698 FJZ327698:FKA327698 FTV327698:FTW327698 GDR327698:GDS327698 GNN327698:GNO327698 GXJ327698:GXK327698 HHF327698:HHG327698 HRB327698:HRC327698 IAX327698:IAY327698 IKT327698:IKU327698 IUP327698:IUQ327698 JEL327698:JEM327698 JOH327698:JOI327698 JYD327698:JYE327698 KHZ327698:KIA327698 KRV327698:KRW327698 LBR327698:LBS327698 LLN327698:LLO327698 LVJ327698:LVK327698 MFF327698:MFG327698 MPB327698:MPC327698 MYX327698:MYY327698 NIT327698:NIU327698 NSP327698:NSQ327698 OCL327698:OCM327698 OMH327698:OMI327698 OWD327698:OWE327698 PFZ327698:PGA327698 PPV327698:PPW327698 PZR327698:PZS327698 QJN327698:QJO327698 QTJ327698:QTK327698 RDF327698:RDG327698 RNB327698:RNC327698 RWX327698:RWY327698 SGT327698:SGU327698 SQP327698:SQQ327698 TAL327698:TAM327698 TKH327698:TKI327698 TUD327698:TUE327698 UDZ327698:UEA327698 UNV327698:UNW327698 UXR327698:UXS327698 VHN327698:VHO327698 VRJ327698:VRK327698 WBF327698:WBG327698 WLB327698:WLC327698 WUX327698:WUY327698 IL393234:IM393234 SH393234:SI393234 ACD393234:ACE393234 ALZ393234:AMA393234 AVV393234:AVW393234 BFR393234:BFS393234 BPN393234:BPO393234 BZJ393234:BZK393234 CJF393234:CJG393234 CTB393234:CTC393234 DCX393234:DCY393234 DMT393234:DMU393234 DWP393234:DWQ393234 EGL393234:EGM393234 EQH393234:EQI393234 FAD393234:FAE393234 FJZ393234:FKA393234 FTV393234:FTW393234 GDR393234:GDS393234 GNN393234:GNO393234 GXJ393234:GXK393234 HHF393234:HHG393234 HRB393234:HRC393234 IAX393234:IAY393234 IKT393234:IKU393234 IUP393234:IUQ393234 JEL393234:JEM393234 JOH393234:JOI393234 JYD393234:JYE393234 KHZ393234:KIA393234 KRV393234:KRW393234 LBR393234:LBS393234 LLN393234:LLO393234 LVJ393234:LVK393234 MFF393234:MFG393234 MPB393234:MPC393234 MYX393234:MYY393234 NIT393234:NIU393234 NSP393234:NSQ393234 OCL393234:OCM393234 OMH393234:OMI393234 OWD393234:OWE393234 PFZ393234:PGA393234 PPV393234:PPW393234 PZR393234:PZS393234 QJN393234:QJO393234 QTJ393234:QTK393234 RDF393234:RDG393234 RNB393234:RNC393234 RWX393234:RWY393234 SGT393234:SGU393234 SQP393234:SQQ393234 TAL393234:TAM393234 TKH393234:TKI393234 TUD393234:TUE393234 UDZ393234:UEA393234 UNV393234:UNW393234 UXR393234:UXS393234 VHN393234:VHO393234 VRJ393234:VRK393234 WBF393234:WBG393234 WLB393234:WLC393234 WUX393234:WUY393234 IL458770:IM458770 SH458770:SI458770 ACD458770:ACE458770 ALZ458770:AMA458770 AVV458770:AVW458770 BFR458770:BFS458770 BPN458770:BPO458770 BZJ458770:BZK458770 CJF458770:CJG458770 CTB458770:CTC458770 DCX458770:DCY458770 DMT458770:DMU458770 DWP458770:DWQ458770 EGL458770:EGM458770 EQH458770:EQI458770 FAD458770:FAE458770 FJZ458770:FKA458770 FTV458770:FTW458770 GDR458770:GDS458770 GNN458770:GNO458770 GXJ458770:GXK458770 HHF458770:HHG458770 HRB458770:HRC458770 IAX458770:IAY458770 IKT458770:IKU458770 IUP458770:IUQ458770 JEL458770:JEM458770 JOH458770:JOI458770 JYD458770:JYE458770 KHZ458770:KIA458770 KRV458770:KRW458770 LBR458770:LBS458770 LLN458770:LLO458770 LVJ458770:LVK458770 MFF458770:MFG458770 MPB458770:MPC458770 MYX458770:MYY458770 NIT458770:NIU458770 NSP458770:NSQ458770 OCL458770:OCM458770 OMH458770:OMI458770 OWD458770:OWE458770 PFZ458770:PGA458770 PPV458770:PPW458770 PZR458770:PZS458770 QJN458770:QJO458770 QTJ458770:QTK458770 RDF458770:RDG458770 RNB458770:RNC458770 RWX458770:RWY458770 SGT458770:SGU458770 SQP458770:SQQ458770 TAL458770:TAM458770 TKH458770:TKI458770 TUD458770:TUE458770 UDZ458770:UEA458770 UNV458770:UNW458770 UXR458770:UXS458770 VHN458770:VHO458770 VRJ458770:VRK458770 WBF458770:WBG458770 WLB458770:WLC458770 WUX458770:WUY458770 IL524306:IM524306 SH524306:SI524306 ACD524306:ACE524306 ALZ524306:AMA524306 AVV524306:AVW524306 BFR524306:BFS524306 BPN524306:BPO524306 BZJ524306:BZK524306 CJF524306:CJG524306 CTB524306:CTC524306 DCX524306:DCY524306 DMT524306:DMU524306 DWP524306:DWQ524306 EGL524306:EGM524306 EQH524306:EQI524306 FAD524306:FAE524306 FJZ524306:FKA524306 FTV524306:FTW524306 GDR524306:GDS524306 GNN524306:GNO524306 GXJ524306:GXK524306 HHF524306:HHG524306 HRB524306:HRC524306 IAX524306:IAY524306 IKT524306:IKU524306 IUP524306:IUQ524306 JEL524306:JEM524306 JOH524306:JOI524306 JYD524306:JYE524306 KHZ524306:KIA524306 KRV524306:KRW524306 LBR524306:LBS524306 LLN524306:LLO524306 LVJ524306:LVK524306 MFF524306:MFG524306 MPB524306:MPC524306 MYX524306:MYY524306 NIT524306:NIU524306 NSP524306:NSQ524306 OCL524306:OCM524306 OMH524306:OMI524306 OWD524306:OWE524306 PFZ524306:PGA524306 PPV524306:PPW524306 PZR524306:PZS524306 QJN524306:QJO524306 QTJ524306:QTK524306 RDF524306:RDG524306 RNB524306:RNC524306 RWX524306:RWY524306 SGT524306:SGU524306 SQP524306:SQQ524306 TAL524306:TAM524306 TKH524306:TKI524306 TUD524306:TUE524306 UDZ524306:UEA524306 UNV524306:UNW524306 UXR524306:UXS524306 VHN524306:VHO524306 VRJ524306:VRK524306 WBF524306:WBG524306 WLB524306:WLC524306 WUX524306:WUY524306 IL589842:IM589842 SH589842:SI589842 ACD589842:ACE589842 ALZ589842:AMA589842 AVV589842:AVW589842 BFR589842:BFS589842 BPN589842:BPO589842 BZJ589842:BZK589842 CJF589842:CJG589842 CTB589842:CTC589842 DCX589842:DCY589842 DMT589842:DMU589842 DWP589842:DWQ589842 EGL589842:EGM589842 EQH589842:EQI589842 FAD589842:FAE589842 FJZ589842:FKA589842 FTV589842:FTW589842 GDR589842:GDS589842 GNN589842:GNO589842 GXJ589842:GXK589842 HHF589842:HHG589842 HRB589842:HRC589842 IAX589842:IAY589842 IKT589842:IKU589842 IUP589842:IUQ589842 JEL589842:JEM589842 JOH589842:JOI589842 JYD589842:JYE589842 KHZ589842:KIA589842 KRV589842:KRW589842 LBR589842:LBS589842 LLN589842:LLO589842 LVJ589842:LVK589842 MFF589842:MFG589842 MPB589842:MPC589842 MYX589842:MYY589842 NIT589842:NIU589842 NSP589842:NSQ589842 OCL589842:OCM589842 OMH589842:OMI589842 OWD589842:OWE589842 PFZ589842:PGA589842 PPV589842:PPW589842 PZR589842:PZS589842 QJN589842:QJO589842 QTJ589842:QTK589842 RDF589842:RDG589842 RNB589842:RNC589842 RWX589842:RWY589842 SGT589842:SGU589842 SQP589842:SQQ589842 TAL589842:TAM589842 TKH589842:TKI589842 TUD589842:TUE589842 UDZ589842:UEA589842 UNV589842:UNW589842 UXR589842:UXS589842 VHN589842:VHO589842 VRJ589842:VRK589842 WBF589842:WBG589842 WLB589842:WLC589842 WUX589842:WUY589842 IL655378:IM655378 SH655378:SI655378 ACD655378:ACE655378 ALZ655378:AMA655378 AVV655378:AVW655378 BFR655378:BFS655378 BPN655378:BPO655378 BZJ655378:BZK655378 CJF655378:CJG655378 CTB655378:CTC655378 DCX655378:DCY655378 DMT655378:DMU655378 DWP655378:DWQ655378 EGL655378:EGM655378 EQH655378:EQI655378 FAD655378:FAE655378 FJZ655378:FKA655378 FTV655378:FTW655378 GDR655378:GDS655378 GNN655378:GNO655378 GXJ655378:GXK655378 HHF655378:HHG655378 HRB655378:HRC655378 IAX655378:IAY655378 IKT655378:IKU655378 IUP655378:IUQ655378 JEL655378:JEM655378 JOH655378:JOI655378 JYD655378:JYE655378 KHZ655378:KIA655378 KRV655378:KRW655378 LBR655378:LBS655378 LLN655378:LLO655378 LVJ655378:LVK655378 MFF655378:MFG655378 MPB655378:MPC655378 MYX655378:MYY655378 NIT655378:NIU655378 NSP655378:NSQ655378 OCL655378:OCM655378 OMH655378:OMI655378 OWD655378:OWE655378 PFZ655378:PGA655378 PPV655378:PPW655378 PZR655378:PZS655378 QJN655378:QJO655378 QTJ655378:QTK655378 RDF655378:RDG655378 RNB655378:RNC655378 RWX655378:RWY655378 SGT655378:SGU655378 SQP655378:SQQ655378 TAL655378:TAM655378 TKH655378:TKI655378 TUD655378:TUE655378 UDZ655378:UEA655378 UNV655378:UNW655378 UXR655378:UXS655378 VHN655378:VHO655378 VRJ655378:VRK655378 WBF655378:WBG655378 WLB655378:WLC655378 WUX655378:WUY655378 IL720914:IM720914 SH720914:SI720914 ACD720914:ACE720914 ALZ720914:AMA720914 AVV720914:AVW720914 BFR720914:BFS720914 BPN720914:BPO720914 BZJ720914:BZK720914 CJF720914:CJG720914 CTB720914:CTC720914 DCX720914:DCY720914 DMT720914:DMU720914 DWP720914:DWQ720914 EGL720914:EGM720914 EQH720914:EQI720914 FAD720914:FAE720914 FJZ720914:FKA720914 FTV720914:FTW720914 GDR720914:GDS720914 GNN720914:GNO720914 GXJ720914:GXK720914 HHF720914:HHG720914 HRB720914:HRC720914 IAX720914:IAY720914 IKT720914:IKU720914 IUP720914:IUQ720914 JEL720914:JEM720914 JOH720914:JOI720914 JYD720914:JYE720914 KHZ720914:KIA720914 KRV720914:KRW720914 LBR720914:LBS720914 LLN720914:LLO720914 LVJ720914:LVK720914 MFF720914:MFG720914 MPB720914:MPC720914 MYX720914:MYY720914 NIT720914:NIU720914 NSP720914:NSQ720914 OCL720914:OCM720914 OMH720914:OMI720914 OWD720914:OWE720914 PFZ720914:PGA720914 PPV720914:PPW720914 PZR720914:PZS720914 QJN720914:QJO720914 QTJ720914:QTK720914 RDF720914:RDG720914 RNB720914:RNC720914 RWX720914:RWY720914 SGT720914:SGU720914 SQP720914:SQQ720914 TAL720914:TAM720914 TKH720914:TKI720914 TUD720914:TUE720914 UDZ720914:UEA720914 UNV720914:UNW720914 UXR720914:UXS720914 VHN720914:VHO720914 VRJ720914:VRK720914 WBF720914:WBG720914 WLB720914:WLC720914 WUX720914:WUY720914 IL786450:IM786450 SH786450:SI786450 ACD786450:ACE786450 ALZ786450:AMA786450 AVV786450:AVW786450 BFR786450:BFS786450 BPN786450:BPO786450 BZJ786450:BZK786450 CJF786450:CJG786450 CTB786450:CTC786450 DCX786450:DCY786450 DMT786450:DMU786450 DWP786450:DWQ786450 EGL786450:EGM786450 EQH786450:EQI786450 FAD786450:FAE786450 FJZ786450:FKA786450 FTV786450:FTW786450 GDR786450:GDS786450 GNN786450:GNO786450 GXJ786450:GXK786450 HHF786450:HHG786450 HRB786450:HRC786450 IAX786450:IAY786450 IKT786450:IKU786450 IUP786450:IUQ786450 JEL786450:JEM786450 JOH786450:JOI786450 JYD786450:JYE786450 KHZ786450:KIA786450 KRV786450:KRW786450 LBR786450:LBS786450 LLN786450:LLO786450 LVJ786450:LVK786450 MFF786450:MFG786450 MPB786450:MPC786450 MYX786450:MYY786450 NIT786450:NIU786450 NSP786450:NSQ786450 OCL786450:OCM786450 OMH786450:OMI786450 OWD786450:OWE786450 PFZ786450:PGA786450 PPV786450:PPW786450 PZR786450:PZS786450 QJN786450:QJO786450 QTJ786450:QTK786450 RDF786450:RDG786450 RNB786450:RNC786450 RWX786450:RWY786450 SGT786450:SGU786450 SQP786450:SQQ786450 TAL786450:TAM786450 TKH786450:TKI786450 TUD786450:TUE786450 UDZ786450:UEA786450 UNV786450:UNW786450 UXR786450:UXS786450 VHN786450:VHO786450 VRJ786450:VRK786450 WBF786450:WBG786450 WLB786450:WLC786450 WUX786450:WUY786450 IL851986:IM851986 SH851986:SI851986 ACD851986:ACE851986 ALZ851986:AMA851986 AVV851986:AVW851986 BFR851986:BFS851986 BPN851986:BPO851986 BZJ851986:BZK851986 CJF851986:CJG851986 CTB851986:CTC851986 DCX851986:DCY851986 DMT851986:DMU851986 DWP851986:DWQ851986 EGL851986:EGM851986 EQH851986:EQI851986 FAD851986:FAE851986 FJZ851986:FKA851986 FTV851986:FTW851986 GDR851986:GDS851986 GNN851986:GNO851986 GXJ851986:GXK851986 HHF851986:HHG851986 HRB851986:HRC851986 IAX851986:IAY851986 IKT851986:IKU851986 IUP851986:IUQ851986 JEL851986:JEM851986 JOH851986:JOI851986 JYD851986:JYE851986 KHZ851986:KIA851986 KRV851986:KRW851986 LBR851986:LBS851986 LLN851986:LLO851986 LVJ851986:LVK851986 MFF851986:MFG851986 MPB851986:MPC851986 MYX851986:MYY851986 NIT851986:NIU851986 NSP851986:NSQ851986 OCL851986:OCM851986 OMH851986:OMI851986 OWD851986:OWE851986 PFZ851986:PGA851986 PPV851986:PPW851986 PZR851986:PZS851986 QJN851986:QJO851986 QTJ851986:QTK851986 RDF851986:RDG851986 RNB851986:RNC851986 RWX851986:RWY851986 SGT851986:SGU851986 SQP851986:SQQ851986 TAL851986:TAM851986 TKH851986:TKI851986 TUD851986:TUE851986 UDZ851986:UEA851986 UNV851986:UNW851986 UXR851986:UXS851986 VHN851986:VHO851986 VRJ851986:VRK851986 WBF851986:WBG851986 WLB851986:WLC851986 WUX851986:WUY851986 IL917522:IM917522 SH917522:SI917522 ACD917522:ACE917522 ALZ917522:AMA917522 AVV917522:AVW917522 BFR917522:BFS917522 BPN917522:BPO917522 BZJ917522:BZK917522 CJF917522:CJG917522 CTB917522:CTC917522 DCX917522:DCY917522 DMT917522:DMU917522 DWP917522:DWQ917522 EGL917522:EGM917522 EQH917522:EQI917522 FAD917522:FAE917522 FJZ917522:FKA917522 FTV917522:FTW917522 GDR917522:GDS917522 GNN917522:GNO917522 GXJ917522:GXK917522 HHF917522:HHG917522 HRB917522:HRC917522 IAX917522:IAY917522 IKT917522:IKU917522 IUP917522:IUQ917522 JEL917522:JEM917522 JOH917522:JOI917522 JYD917522:JYE917522 KHZ917522:KIA917522 KRV917522:KRW917522 LBR917522:LBS917522 LLN917522:LLO917522 LVJ917522:LVK917522 MFF917522:MFG917522 MPB917522:MPC917522 MYX917522:MYY917522 NIT917522:NIU917522 NSP917522:NSQ917522 OCL917522:OCM917522 OMH917522:OMI917522 OWD917522:OWE917522 PFZ917522:PGA917522 PPV917522:PPW917522 PZR917522:PZS917522 QJN917522:QJO917522 QTJ917522:QTK917522 RDF917522:RDG917522 RNB917522:RNC917522 RWX917522:RWY917522 SGT917522:SGU917522 SQP917522:SQQ917522 TAL917522:TAM917522 TKH917522:TKI917522 TUD917522:TUE917522 UDZ917522:UEA917522 UNV917522:UNW917522 UXR917522:UXS917522 VHN917522:VHO917522 VRJ917522:VRK917522 WBF917522:WBG917522 WLB917522:WLC917522 WUX917522:WUY917522 IL983058:IM983058 SH983058:SI983058 ACD983058:ACE983058 ALZ983058:AMA983058 AVV983058:AVW983058 BFR983058:BFS983058 BPN983058:BPO983058 BZJ983058:BZK983058 CJF983058:CJG983058 CTB983058:CTC983058 DCX983058:DCY983058 DMT983058:DMU983058 DWP983058:DWQ983058 EGL983058:EGM983058 EQH983058:EQI983058 FAD983058:FAE983058 FJZ983058:FKA983058 FTV983058:FTW983058 GDR983058:GDS983058 GNN983058:GNO983058 GXJ983058:GXK983058 HHF983058:HHG983058 HRB983058:HRC983058 IAX983058:IAY983058 IKT983058:IKU983058 IUP983058:IUQ983058 JEL983058:JEM983058 JOH983058:JOI983058 JYD983058:JYE983058 KHZ983058:KIA983058 KRV983058:KRW983058 LBR983058:LBS983058 LLN983058:LLO983058 LVJ983058:LVK983058 MFF983058:MFG983058 MPB983058:MPC983058 MYX983058:MYY983058 NIT983058:NIU983058 NSP983058:NSQ983058 OCL983058:OCM983058 OMH983058:OMI983058 OWD983058:OWE983058 PFZ983058:PGA983058 PPV983058:PPW983058 PZR983058:PZS983058 QJN983058:QJO983058 QTJ983058:QTK983058 RDF983058:RDG983058 RNB983058:RNC983058 RWX983058:RWY983058 SGT983058:SGU983058 SQP983058:SQQ983058 TAL983058:TAM983058 TKH983058:TKI983058 TUD983058:TUE983058 UDZ983058:UEA983058 UNV983058:UNW983058 UXR983058:UXS983058 VHN983058:VHO983058 VRJ983058:VRK983058 WBF983058:WBG983058 WLB983058:WLC983058 WUX983058:WUY983058 HN21:HO21 RJ21:RK21 WUX21:WUY21 WLB21:WLC21 WBF21:WBG21 VRJ21:VRK21 VHN21:VHO21 UXR21:UXS21 UNV21:UNW21 UDZ21:UEA21 TUD21:TUE21 TKH21:TKI21 TAL21:TAM21 SQP21:SQQ21 SGT21:SGU21 RWX21:RWY21 RNB21:RNC21 RDF21:RDG21 QTJ21:QTK21 QJN21:QJO21 PZR21:PZS21 PPV21:PPW21 PFZ21:PGA21 OWD21:OWE21 OMH21:OMI21 OCL21:OCM21 NSP21:NSQ21 NIT21:NIU21 MYX21:MYY21 MPB21:MPC21 MFF21:MFG21 LVJ21:LVK21 LLN21:LLO21 LBR21:LBS21 KRV21:KRW21 KHZ21:KIA21 JYD21:JYE21 JOH21:JOI21 JEL21:JEM21 IUP21:IUQ21 IKT21:IKU21 IAX21:IAY21 HRB21:HRC21 HHF21:HHG21 GXJ21:GXK21 GNN21:GNO21 GDR21:GDS21 FTV21:FTW21 FJZ21:FKA21 FAD21:FAE21 EQH21:EQI21 EGL21:EGM21 DWP21:DWQ21 DMT21:DMU21 DCX21:DCY21 CTB21:CTC21 CJF21:CJG21 BZJ21:BZK21 BPN21:BPO21 BFR21:BFS21 AVV21:AVW21 ALZ21:AMA21 ACD21:ACE21 SH21:SI21 IL21:IM21 WUU21:WUV21 WKY21:WKZ21 WBC21:WBD21 VRG21:VRH21 VHK21:VHL21 UXO21:UXP21 UNS21:UNT21 UDW21:UDX21 TUA21:TUB21 TKE21:TKF21 TAI21:TAJ21 SQM21:SQN21 SGQ21:SGR21 RWU21:RWV21 RMY21:RMZ21 RDC21:RDD21 QTG21:QTH21 QJK21:QJL21 PZO21:PZP21 PPS21:PPT21 PFW21:PFX21 OWA21:OWB21 OME21:OMF21 OCI21:OCJ21 NSM21:NSN21 NIQ21:NIR21 MYU21:MYV21 MOY21:MOZ21 MFC21:MFD21 LVG21:LVH21 LLK21:LLL21 LBO21:LBP21 KRS21:KRT21 KHW21:KHX21 JYA21:JYB21 JOE21:JOF21 JEI21:JEJ21 IUM21:IUN21 IKQ21:IKR21 IAU21:IAV21 HQY21:HQZ21 HHC21:HHD21 GXG21:GXH21 GNK21:GNL21 GDO21:GDP21 FTS21:FTT21 FJW21:FJX21 FAA21:FAB21 EQE21:EQF21 EGI21:EGJ21 DWM21:DWN21 DMQ21:DMR21 DCU21:DCV21 CSY21:CSZ21 CJC21:CJD21 BZG21:BZH21 BPK21:BPL21 BFO21:BFP21 AVS21:AVT21 ALW21:ALX21 ACA21:ACB21 SE21:SF21 II21:IJ21 WUR21:WUS21 WKV21:WKW21 WAZ21:WBA21 VRD21:VRE21 VHH21:VHI21 UXL21:UXM21 UNP21:UNQ21 UDT21:UDU21 TTX21:TTY21 TKB21:TKC21 TAF21:TAG21 SQJ21:SQK21 SGN21:SGO21 RWR21:RWS21 RMV21:RMW21 RCZ21:RDA21 QTD21:QTE21 QJH21:QJI21 PZL21:PZM21 PPP21:PPQ21 PFT21:PFU21 OVX21:OVY21 OMB21:OMC21 OCF21:OCG21 NSJ21:NSK21 NIN21:NIO21 MYR21:MYS21 MOV21:MOW21 MEZ21:MFA21 LVD21:LVE21 LLH21:LLI21 LBL21:LBM21 KRP21:KRQ21 KHT21:KHU21 JXX21:JXY21 JOB21:JOC21 JEF21:JEG21 IUJ21:IUK21 IKN21:IKO21 IAR21:IAS21 HQV21:HQW21 HGZ21:HHA21 GXD21:GXE21 GNH21:GNI21 GDL21:GDM21 FTP21:FTQ21 FJT21:FJU21 EZX21:EZY21 EQB21:EQC21 EGF21:EGG21 DWJ21:DWK21 DMN21:DMO21 DCR21:DCS21 CSV21:CSW21 CIZ21:CJA21 BZD21:BZE21 BPH21:BPI21 BFL21:BFM21 AVP21:AVQ21 ALT21:ALU21 ABX21:ABY21 SB21:SC21 IF21:IG21 WUL21:WUM21 WKP21:WKQ21 WAT21:WAU21 VQX21:VQY21 VHB21:VHC21 UXF21:UXG21 UNJ21:UNK21 UDN21:UDO21 TTR21:TTS21 TJV21:TJW21 SZZ21:TAA21 SQD21:SQE21 SGH21:SGI21 RWL21:RWM21 RMP21:RMQ21 RCT21:RCU21 QSX21:QSY21 QJB21:QJC21 PZF21:PZG21 PPJ21:PPK21 PFN21:PFO21 OVR21:OVS21 OLV21:OLW21 OBZ21:OCA21 NSD21:NSE21 NIH21:NII21 MYL21:MYM21 MOP21:MOQ21 MET21:MEU21 LUX21:LUY21 LLB21:LLC21 LBF21:LBG21 KRJ21:KRK21 KHN21:KHO21 JXR21:JXS21 JNV21:JNW21 JDZ21:JEA21 IUD21:IUE21 IKH21:IKI21 IAL21:IAM21 HQP21:HQQ21 HGT21:HGU21 GWX21:GWY21 GNB21:GNC21 GDF21:GDG21 FTJ21:FTK21 FJN21:FJO21 EZR21:EZS21 EPV21:EPW21 EFZ21:EGA21 DWD21:DWE21 DMH21:DMI21 DCL21:DCM21 CSP21:CSQ21 CIT21:CIU21 BYX21:BYY21 BPB21:BPC21 BFF21:BFG21 AVJ21:AVK21 ALN21:ALO21 ABR21:ABS21 RV21:RW21 HZ21:IA21 WUI21:WUJ21 WKM21:WKN21 WAQ21:WAR21 VQU21:VQV21 VGY21:VGZ21 UXC21:UXD21 UNG21:UNH21 UDK21:UDL21 TTO21:TTP21 TJS21:TJT21 SZW21:SZX21 SQA21:SQB21 SGE21:SGF21 RWI21:RWJ21 RMM21:RMN21 RCQ21:RCR21 QSU21:QSV21 QIY21:QIZ21 PZC21:PZD21 PPG21:PPH21 PFK21:PFL21 OVO21:OVP21 OLS21:OLT21 OBW21:OBX21 NSA21:NSB21 NIE21:NIF21 MYI21:MYJ21 MOM21:MON21 MEQ21:MER21 LUU21:LUV21 LKY21:LKZ21 LBC21:LBD21 KRG21:KRH21 KHK21:KHL21 JXO21:JXP21 JNS21:JNT21 JDW21:JDX21 IUA21:IUB21 IKE21:IKF21 IAI21:IAJ21 HQM21:HQN21 HGQ21:HGR21 GWU21:GWV21 GMY21:GMZ21 GDC21:GDD21 FTG21:FTH21 FJK21:FJL21 EZO21:EZP21 EPS21:EPT21 EFW21:EFX21 DWA21:DWB21 DME21:DMF21 DCI21:DCJ21 CSM21:CSN21 CIQ21:CIR21 BYU21:BYV21 BOY21:BOZ21 BFC21:BFD21 AVG21:AVH21 ALK21:ALL21 ABO21:ABP21 RS21:RT21 HW21:HX21 WUF21:WUG21 WKJ21:WKK21 WAN21:WAO21 VQR21:VQS21 VGV21:VGW21 UWZ21:UXA21 UND21:UNE21 UDH21:UDI21 TTL21:TTM21 TJP21:TJQ21 SZT21:SZU21 SPX21:SPY21 SGB21:SGC21 RWF21:RWG21 RMJ21:RMK21 RCN21:RCO21 QSR21:QSS21 QIV21:QIW21 PYZ21:PZA21 PPD21:PPE21 PFH21:PFI21 OVL21:OVM21 OLP21:OLQ21 OBT21:OBU21 NRX21:NRY21 NIB21:NIC21 MYF21:MYG21 MOJ21:MOK21 MEN21:MEO21 LUR21:LUS21 LKV21:LKW21 LAZ21:LBA21 KRD21:KRE21 KHH21:KHI21 JXL21:JXM21 JNP21:JNQ21 JDT21:JDU21 ITX21:ITY21 IKB21:IKC21 IAF21:IAG21 HQJ21:HQK21 HGN21:HGO21 GWR21:GWS21 GMV21:GMW21 GCZ21:GDA21 FTD21:FTE21 FJH21:FJI21 EZL21:EZM21 EPP21:EPQ21 EFT21:EFU21 DVX21:DVY21 DMB21:DMC21 DCF21:DCG21 CSJ21:CSK21 CIN21:CIO21 BYR21:BYS21 BOV21:BOW21 BEZ21:BFA21 AVD21:AVE21 ALH21:ALI21 ABL21:ABM21 RP21:RQ21 HT21:HU21 WUC21:WUD21 WKG21:WKH21 WAK21:WAL21 VQO21:VQP21 VGS21:VGT21 UWW21:UWX21 UNA21:UNB21 UDE21:UDF21 TTI21:TTJ21 TJM21:TJN21 SZQ21:SZR21 SPU21:SPV21 SFY21:SFZ21 RWC21:RWD21 RMG21:RMH21 RCK21:RCL21 QSO21:QSP21 QIS21:QIT21 PYW21:PYX21 PPA21:PPB21 PFE21:PFF21 OVI21:OVJ21 OLM21:OLN21 OBQ21:OBR21 NRU21:NRV21 NHY21:NHZ21 MYC21:MYD21 MOG21:MOH21 MEK21:MEL21 LUO21:LUP21 LKS21:LKT21 LAW21:LAX21 KRA21:KRB21 KHE21:KHF21 JXI21:JXJ21 JNM21:JNN21 JDQ21:JDR21 ITU21:ITV21 IJY21:IJZ21 IAC21:IAD21 HQG21:HQH21 HGK21:HGL21 GWO21:GWP21 GMS21:GMT21 GCW21:GCX21 FTA21:FTB21 FJE21:FJF21 EZI21:EZJ21 EPM21:EPN21 EFQ21:EFR21 DVU21:DVV21 DLY21:DLZ21 DCC21:DCD21 CSG21:CSH21 CIK21:CIL21 BYO21:BYP21 BOS21:BOT21 BEW21:BEX21 AVA21:AVB21 ALE21:ALF21 ABI21:ABJ21 RM21:RN21 HQ21:HR21 WTZ21:WUA21 WKD21:WKE21 WAH21:WAI21 VQL21:VQM21 VGP21:VGQ21 UWT21:UWU21 UMX21:UMY21 UDB21:UDC21 TTF21:TTG21 TJJ21:TJK21 SZN21:SZO21 SPR21:SPS21 SFV21:SFW21 RVZ21:RWA21 RMD21:RME21 RCH21:RCI21 QSL21:QSM21 QIP21:QIQ21 PYT21:PYU21 POX21:POY21 PFB21:PFC21 OVF21:OVG21 OLJ21:OLK21 OBN21:OBO21 NRR21:NRS21 NHV21:NHW21 MXZ21:MYA21 MOD21:MOE21 MEH21:MEI21 LUL21:LUM21 LKP21:LKQ21 LAT21:LAU21 KQX21:KQY21 KHB21:KHC21 JXF21:JXG21 JNJ21:JNK21 JDN21:JDO21 ITR21:ITS21 IJV21:IJW21 HZZ21:IAA21 HQD21:HQE21 HGH21:HGI21 GWL21:GWM21 GMP21:GMQ21 GCT21:GCU21 FSX21:FSY21 FJB21:FJC21 EZF21:EZG21 EPJ21:EPK21 EFN21:EFO21 DVR21:DVS21 DLV21:DLW21 DBZ21:DCA21 CSD21:CSE21 CIH21:CII21 BYL21:BYM21 BOP21:BOQ21 BET21:BEU21 AUX21:AUY21 ALB21:ALC21 ABF21:ABG21">
      <formula1>HN3</formula1>
    </dataValidation>
    <dataValidation type="whole" operator="lessThanOrEqual" allowBlank="1" showInputMessage="1" showErrorMessage="1" sqref="HN65555:HO65555 RJ65555:RK65555 ABF65555:ABG65555 ALB65555:ALC65555 AUX65555:AUY65555 BET65555:BEU65555 BOP65555:BOQ65555 BYL65555:BYM65555 CIH65555:CII65555 CSD65555:CSE65555 DBZ65555:DCA65555 DLV65555:DLW65555 DVR65555:DVS65555 EFN65555:EFO65555 EPJ65555:EPK65555 EZF65555:EZG65555 FJB65555:FJC65555 FSX65555:FSY65555 GCT65555:GCU65555 GMP65555:GMQ65555 GWL65555:GWM65555 HGH65555:HGI65555 HQD65555:HQE65555 HZZ65555:IAA65555 IJV65555:IJW65555 ITR65555:ITS65555 JDN65555:JDO65555 JNJ65555:JNK65555 JXF65555:JXG65555 KHB65555:KHC65555 KQX65555:KQY65555 LAT65555:LAU65555 LKP65555:LKQ65555 LUL65555:LUM65555 MEH65555:MEI65555 MOD65555:MOE65555 MXZ65555:MYA65555 NHV65555:NHW65555 NRR65555:NRS65555 OBN65555:OBO65555 OLJ65555:OLK65555 OVF65555:OVG65555 PFB65555:PFC65555 POX65555:POY65555 PYT65555:PYU65555 QIP65555:QIQ65555 QSL65555:QSM65555 RCH65555:RCI65555 RMD65555:RME65555 RVZ65555:RWA65555 SFV65555:SFW65555 SPR65555:SPS65555 SZN65555:SZO65555 TJJ65555:TJK65555 TTF65555:TTG65555 UDB65555:UDC65555 UMX65555:UMY65555 UWT65555:UWU65555 VGP65555:VGQ65555 VQL65555:VQM65555 WAH65555:WAI65555 WKD65555:WKE65555 WTZ65555:WUA65555 HN131091:HO131091 RJ131091:RK131091 ABF131091:ABG131091 ALB131091:ALC131091 AUX131091:AUY131091 BET131091:BEU131091 BOP131091:BOQ131091 BYL131091:BYM131091 CIH131091:CII131091 CSD131091:CSE131091 DBZ131091:DCA131091 DLV131091:DLW131091 DVR131091:DVS131091 EFN131091:EFO131091 EPJ131091:EPK131091 EZF131091:EZG131091 FJB131091:FJC131091 FSX131091:FSY131091 GCT131091:GCU131091 GMP131091:GMQ131091 GWL131091:GWM131091 HGH131091:HGI131091 HQD131091:HQE131091 HZZ131091:IAA131091 IJV131091:IJW131091 ITR131091:ITS131091 JDN131091:JDO131091 JNJ131091:JNK131091 JXF131091:JXG131091 KHB131091:KHC131091 KQX131091:KQY131091 LAT131091:LAU131091 LKP131091:LKQ131091 LUL131091:LUM131091 MEH131091:MEI131091 MOD131091:MOE131091 MXZ131091:MYA131091 NHV131091:NHW131091 NRR131091:NRS131091 OBN131091:OBO131091 OLJ131091:OLK131091 OVF131091:OVG131091 PFB131091:PFC131091 POX131091:POY131091 PYT131091:PYU131091 QIP131091:QIQ131091 QSL131091:QSM131091 RCH131091:RCI131091 RMD131091:RME131091 RVZ131091:RWA131091 SFV131091:SFW131091 SPR131091:SPS131091 SZN131091:SZO131091 TJJ131091:TJK131091 TTF131091:TTG131091 UDB131091:UDC131091 UMX131091:UMY131091 UWT131091:UWU131091 VGP131091:VGQ131091 VQL131091:VQM131091 WAH131091:WAI131091 WKD131091:WKE131091 WTZ131091:WUA131091 HN196627:HO196627 RJ196627:RK196627 ABF196627:ABG196627 ALB196627:ALC196627 AUX196627:AUY196627 BET196627:BEU196627 BOP196627:BOQ196627 BYL196627:BYM196627 CIH196627:CII196627 CSD196627:CSE196627 DBZ196627:DCA196627 DLV196627:DLW196627 DVR196627:DVS196627 EFN196627:EFO196627 EPJ196627:EPK196627 EZF196627:EZG196627 FJB196627:FJC196627 FSX196627:FSY196627 GCT196627:GCU196627 GMP196627:GMQ196627 GWL196627:GWM196627 HGH196627:HGI196627 HQD196627:HQE196627 HZZ196627:IAA196627 IJV196627:IJW196627 ITR196627:ITS196627 JDN196627:JDO196627 JNJ196627:JNK196627 JXF196627:JXG196627 KHB196627:KHC196627 KQX196627:KQY196627 LAT196627:LAU196627 LKP196627:LKQ196627 LUL196627:LUM196627 MEH196627:MEI196627 MOD196627:MOE196627 MXZ196627:MYA196627 NHV196627:NHW196627 NRR196627:NRS196627 OBN196627:OBO196627 OLJ196627:OLK196627 OVF196627:OVG196627 PFB196627:PFC196627 POX196627:POY196627 PYT196627:PYU196627 QIP196627:QIQ196627 QSL196627:QSM196627 RCH196627:RCI196627 RMD196627:RME196627 RVZ196627:RWA196627 SFV196627:SFW196627 SPR196627:SPS196627 SZN196627:SZO196627 TJJ196627:TJK196627 TTF196627:TTG196627 UDB196627:UDC196627 UMX196627:UMY196627 UWT196627:UWU196627 VGP196627:VGQ196627 VQL196627:VQM196627 WAH196627:WAI196627 WKD196627:WKE196627 WTZ196627:WUA196627 HN262163:HO262163 RJ262163:RK262163 ABF262163:ABG262163 ALB262163:ALC262163 AUX262163:AUY262163 BET262163:BEU262163 BOP262163:BOQ262163 BYL262163:BYM262163 CIH262163:CII262163 CSD262163:CSE262163 DBZ262163:DCA262163 DLV262163:DLW262163 DVR262163:DVS262163 EFN262163:EFO262163 EPJ262163:EPK262163 EZF262163:EZG262163 FJB262163:FJC262163 FSX262163:FSY262163 GCT262163:GCU262163 GMP262163:GMQ262163 GWL262163:GWM262163 HGH262163:HGI262163 HQD262163:HQE262163 HZZ262163:IAA262163 IJV262163:IJW262163 ITR262163:ITS262163 JDN262163:JDO262163 JNJ262163:JNK262163 JXF262163:JXG262163 KHB262163:KHC262163 KQX262163:KQY262163 LAT262163:LAU262163 LKP262163:LKQ262163 LUL262163:LUM262163 MEH262163:MEI262163 MOD262163:MOE262163 MXZ262163:MYA262163 NHV262163:NHW262163 NRR262163:NRS262163 OBN262163:OBO262163 OLJ262163:OLK262163 OVF262163:OVG262163 PFB262163:PFC262163 POX262163:POY262163 PYT262163:PYU262163 QIP262163:QIQ262163 QSL262163:QSM262163 RCH262163:RCI262163 RMD262163:RME262163 RVZ262163:RWA262163 SFV262163:SFW262163 SPR262163:SPS262163 SZN262163:SZO262163 TJJ262163:TJK262163 TTF262163:TTG262163 UDB262163:UDC262163 UMX262163:UMY262163 UWT262163:UWU262163 VGP262163:VGQ262163 VQL262163:VQM262163 WAH262163:WAI262163 WKD262163:WKE262163 WTZ262163:WUA262163 HN327699:HO327699 RJ327699:RK327699 ABF327699:ABG327699 ALB327699:ALC327699 AUX327699:AUY327699 BET327699:BEU327699 BOP327699:BOQ327699 BYL327699:BYM327699 CIH327699:CII327699 CSD327699:CSE327699 DBZ327699:DCA327699 DLV327699:DLW327699 DVR327699:DVS327699 EFN327699:EFO327699 EPJ327699:EPK327699 EZF327699:EZG327699 FJB327699:FJC327699 FSX327699:FSY327699 GCT327699:GCU327699 GMP327699:GMQ327699 GWL327699:GWM327699 HGH327699:HGI327699 HQD327699:HQE327699 HZZ327699:IAA327699 IJV327699:IJW327699 ITR327699:ITS327699 JDN327699:JDO327699 JNJ327699:JNK327699 JXF327699:JXG327699 KHB327699:KHC327699 KQX327699:KQY327699 LAT327699:LAU327699 LKP327699:LKQ327699 LUL327699:LUM327699 MEH327699:MEI327699 MOD327699:MOE327699 MXZ327699:MYA327699 NHV327699:NHW327699 NRR327699:NRS327699 OBN327699:OBO327699 OLJ327699:OLK327699 OVF327699:OVG327699 PFB327699:PFC327699 POX327699:POY327699 PYT327699:PYU327699 QIP327699:QIQ327699 QSL327699:QSM327699 RCH327699:RCI327699 RMD327699:RME327699 RVZ327699:RWA327699 SFV327699:SFW327699 SPR327699:SPS327699 SZN327699:SZO327699 TJJ327699:TJK327699 TTF327699:TTG327699 UDB327699:UDC327699 UMX327699:UMY327699 UWT327699:UWU327699 VGP327699:VGQ327699 VQL327699:VQM327699 WAH327699:WAI327699 WKD327699:WKE327699 WTZ327699:WUA327699 HN393235:HO393235 RJ393235:RK393235 ABF393235:ABG393235 ALB393235:ALC393235 AUX393235:AUY393235 BET393235:BEU393235 BOP393235:BOQ393235 BYL393235:BYM393235 CIH393235:CII393235 CSD393235:CSE393235 DBZ393235:DCA393235 DLV393235:DLW393235 DVR393235:DVS393235 EFN393235:EFO393235 EPJ393235:EPK393235 EZF393235:EZG393235 FJB393235:FJC393235 FSX393235:FSY393235 GCT393235:GCU393235 GMP393235:GMQ393235 GWL393235:GWM393235 HGH393235:HGI393235 HQD393235:HQE393235 HZZ393235:IAA393235 IJV393235:IJW393235 ITR393235:ITS393235 JDN393235:JDO393235 JNJ393235:JNK393235 JXF393235:JXG393235 KHB393235:KHC393235 KQX393235:KQY393235 LAT393235:LAU393235 LKP393235:LKQ393235 LUL393235:LUM393235 MEH393235:MEI393235 MOD393235:MOE393235 MXZ393235:MYA393235 NHV393235:NHW393235 NRR393235:NRS393235 OBN393235:OBO393235 OLJ393235:OLK393235 OVF393235:OVG393235 PFB393235:PFC393235 POX393235:POY393235 PYT393235:PYU393235 QIP393235:QIQ393235 QSL393235:QSM393235 RCH393235:RCI393235 RMD393235:RME393235 RVZ393235:RWA393235 SFV393235:SFW393235 SPR393235:SPS393235 SZN393235:SZO393235 TJJ393235:TJK393235 TTF393235:TTG393235 UDB393235:UDC393235 UMX393235:UMY393235 UWT393235:UWU393235 VGP393235:VGQ393235 VQL393235:VQM393235 WAH393235:WAI393235 WKD393235:WKE393235 WTZ393235:WUA393235 HN458771:HO458771 RJ458771:RK458771 ABF458771:ABG458771 ALB458771:ALC458771 AUX458771:AUY458771 BET458771:BEU458771 BOP458771:BOQ458771 BYL458771:BYM458771 CIH458771:CII458771 CSD458771:CSE458771 DBZ458771:DCA458771 DLV458771:DLW458771 DVR458771:DVS458771 EFN458771:EFO458771 EPJ458771:EPK458771 EZF458771:EZG458771 FJB458771:FJC458771 FSX458771:FSY458771 GCT458771:GCU458771 GMP458771:GMQ458771 GWL458771:GWM458771 HGH458771:HGI458771 HQD458771:HQE458771 HZZ458771:IAA458771 IJV458771:IJW458771 ITR458771:ITS458771 JDN458771:JDO458771 JNJ458771:JNK458771 JXF458771:JXG458771 KHB458771:KHC458771 KQX458771:KQY458771 LAT458771:LAU458771 LKP458771:LKQ458771 LUL458771:LUM458771 MEH458771:MEI458771 MOD458771:MOE458771 MXZ458771:MYA458771 NHV458771:NHW458771 NRR458771:NRS458771 OBN458771:OBO458771 OLJ458771:OLK458771 OVF458771:OVG458771 PFB458771:PFC458771 POX458771:POY458771 PYT458771:PYU458771 QIP458771:QIQ458771 QSL458771:QSM458771 RCH458771:RCI458771 RMD458771:RME458771 RVZ458771:RWA458771 SFV458771:SFW458771 SPR458771:SPS458771 SZN458771:SZO458771 TJJ458771:TJK458771 TTF458771:TTG458771 UDB458771:UDC458771 UMX458771:UMY458771 UWT458771:UWU458771 VGP458771:VGQ458771 VQL458771:VQM458771 WAH458771:WAI458771 WKD458771:WKE458771 WTZ458771:WUA458771 HN524307:HO524307 RJ524307:RK524307 ABF524307:ABG524307 ALB524307:ALC524307 AUX524307:AUY524307 BET524307:BEU524307 BOP524307:BOQ524307 BYL524307:BYM524307 CIH524307:CII524307 CSD524307:CSE524307 DBZ524307:DCA524307 DLV524307:DLW524307 DVR524307:DVS524307 EFN524307:EFO524307 EPJ524307:EPK524307 EZF524307:EZG524307 FJB524307:FJC524307 FSX524307:FSY524307 GCT524307:GCU524307 GMP524307:GMQ524307 GWL524307:GWM524307 HGH524307:HGI524307 HQD524307:HQE524307 HZZ524307:IAA524307 IJV524307:IJW524307 ITR524307:ITS524307 JDN524307:JDO524307 JNJ524307:JNK524307 JXF524307:JXG524307 KHB524307:KHC524307 KQX524307:KQY524307 LAT524307:LAU524307 LKP524307:LKQ524307 LUL524307:LUM524307 MEH524307:MEI524307 MOD524307:MOE524307 MXZ524307:MYA524307 NHV524307:NHW524307 NRR524307:NRS524307 OBN524307:OBO524307 OLJ524307:OLK524307 OVF524307:OVG524307 PFB524307:PFC524307 POX524307:POY524307 PYT524307:PYU524307 QIP524307:QIQ524307 QSL524307:QSM524307 RCH524307:RCI524307 RMD524307:RME524307 RVZ524307:RWA524307 SFV524307:SFW524307 SPR524307:SPS524307 SZN524307:SZO524307 TJJ524307:TJK524307 TTF524307:TTG524307 UDB524307:UDC524307 UMX524307:UMY524307 UWT524307:UWU524307 VGP524307:VGQ524307 VQL524307:VQM524307 WAH524307:WAI524307 WKD524307:WKE524307 WTZ524307:WUA524307 HN589843:HO589843 RJ589843:RK589843 ABF589843:ABG589843 ALB589843:ALC589843 AUX589843:AUY589843 BET589843:BEU589843 BOP589843:BOQ589843 BYL589843:BYM589843 CIH589843:CII589843 CSD589843:CSE589843 DBZ589843:DCA589843 DLV589843:DLW589843 DVR589843:DVS589843 EFN589843:EFO589843 EPJ589843:EPK589843 EZF589843:EZG589843 FJB589843:FJC589843 FSX589843:FSY589843 GCT589843:GCU589843 GMP589843:GMQ589843 GWL589843:GWM589843 HGH589843:HGI589843 HQD589843:HQE589843 HZZ589843:IAA589843 IJV589843:IJW589843 ITR589843:ITS589843 JDN589843:JDO589843 JNJ589843:JNK589843 JXF589843:JXG589843 KHB589843:KHC589843 KQX589843:KQY589843 LAT589843:LAU589843 LKP589843:LKQ589843 LUL589843:LUM589843 MEH589843:MEI589843 MOD589843:MOE589843 MXZ589843:MYA589843 NHV589843:NHW589843 NRR589843:NRS589843 OBN589843:OBO589843 OLJ589843:OLK589843 OVF589843:OVG589843 PFB589843:PFC589843 POX589843:POY589843 PYT589843:PYU589843 QIP589843:QIQ589843 QSL589843:QSM589843 RCH589843:RCI589843 RMD589843:RME589843 RVZ589843:RWA589843 SFV589843:SFW589843 SPR589843:SPS589843 SZN589843:SZO589843 TJJ589843:TJK589843 TTF589843:TTG589843 UDB589843:UDC589843 UMX589843:UMY589843 UWT589843:UWU589843 VGP589843:VGQ589843 VQL589843:VQM589843 WAH589843:WAI589843 WKD589843:WKE589843 WTZ589843:WUA589843 HN655379:HO655379 RJ655379:RK655379 ABF655379:ABG655379 ALB655379:ALC655379 AUX655379:AUY655379 BET655379:BEU655379 BOP655379:BOQ655379 BYL655379:BYM655379 CIH655379:CII655379 CSD655379:CSE655379 DBZ655379:DCA655379 DLV655379:DLW655379 DVR655379:DVS655379 EFN655379:EFO655379 EPJ655379:EPK655379 EZF655379:EZG655379 FJB655379:FJC655379 FSX655379:FSY655379 GCT655379:GCU655379 GMP655379:GMQ655379 GWL655379:GWM655379 HGH655379:HGI655379 HQD655379:HQE655379 HZZ655379:IAA655379 IJV655379:IJW655379 ITR655379:ITS655379 JDN655379:JDO655379 JNJ655379:JNK655379 JXF655379:JXG655379 KHB655379:KHC655379 KQX655379:KQY655379 LAT655379:LAU655379 LKP655379:LKQ655379 LUL655379:LUM655379 MEH655379:MEI655379 MOD655379:MOE655379 MXZ655379:MYA655379 NHV655379:NHW655379 NRR655379:NRS655379 OBN655379:OBO655379 OLJ655379:OLK655379 OVF655379:OVG655379 PFB655379:PFC655379 POX655379:POY655379 PYT655379:PYU655379 QIP655379:QIQ655379 QSL655379:QSM655379 RCH655379:RCI655379 RMD655379:RME655379 RVZ655379:RWA655379 SFV655379:SFW655379 SPR655379:SPS655379 SZN655379:SZO655379 TJJ655379:TJK655379 TTF655379:TTG655379 UDB655379:UDC655379 UMX655379:UMY655379 UWT655379:UWU655379 VGP655379:VGQ655379 VQL655379:VQM655379 WAH655379:WAI655379 WKD655379:WKE655379 WTZ655379:WUA655379 HN720915:HO720915 RJ720915:RK720915 ABF720915:ABG720915 ALB720915:ALC720915 AUX720915:AUY720915 BET720915:BEU720915 BOP720915:BOQ720915 BYL720915:BYM720915 CIH720915:CII720915 CSD720915:CSE720915 DBZ720915:DCA720915 DLV720915:DLW720915 DVR720915:DVS720915 EFN720915:EFO720915 EPJ720915:EPK720915 EZF720915:EZG720915 FJB720915:FJC720915 FSX720915:FSY720915 GCT720915:GCU720915 GMP720915:GMQ720915 GWL720915:GWM720915 HGH720915:HGI720915 HQD720915:HQE720915 HZZ720915:IAA720915 IJV720915:IJW720915 ITR720915:ITS720915 JDN720915:JDO720915 JNJ720915:JNK720915 JXF720915:JXG720915 KHB720915:KHC720915 KQX720915:KQY720915 LAT720915:LAU720915 LKP720915:LKQ720915 LUL720915:LUM720915 MEH720915:MEI720915 MOD720915:MOE720915 MXZ720915:MYA720915 NHV720915:NHW720915 NRR720915:NRS720915 OBN720915:OBO720915 OLJ720915:OLK720915 OVF720915:OVG720915 PFB720915:PFC720915 POX720915:POY720915 PYT720915:PYU720915 QIP720915:QIQ720915 QSL720915:QSM720915 RCH720915:RCI720915 RMD720915:RME720915 RVZ720915:RWA720915 SFV720915:SFW720915 SPR720915:SPS720915 SZN720915:SZO720915 TJJ720915:TJK720915 TTF720915:TTG720915 UDB720915:UDC720915 UMX720915:UMY720915 UWT720915:UWU720915 VGP720915:VGQ720915 VQL720915:VQM720915 WAH720915:WAI720915 WKD720915:WKE720915 WTZ720915:WUA720915 HN786451:HO786451 RJ786451:RK786451 ABF786451:ABG786451 ALB786451:ALC786451 AUX786451:AUY786451 BET786451:BEU786451 BOP786451:BOQ786451 BYL786451:BYM786451 CIH786451:CII786451 CSD786451:CSE786451 DBZ786451:DCA786451 DLV786451:DLW786451 DVR786451:DVS786451 EFN786451:EFO786451 EPJ786451:EPK786451 EZF786451:EZG786451 FJB786451:FJC786451 FSX786451:FSY786451 GCT786451:GCU786451 GMP786451:GMQ786451 GWL786451:GWM786451 HGH786451:HGI786451 HQD786451:HQE786451 HZZ786451:IAA786451 IJV786451:IJW786451 ITR786451:ITS786451 JDN786451:JDO786451 JNJ786451:JNK786451 JXF786451:JXG786451 KHB786451:KHC786451 KQX786451:KQY786451 LAT786451:LAU786451 LKP786451:LKQ786451 LUL786451:LUM786451 MEH786451:MEI786451 MOD786451:MOE786451 MXZ786451:MYA786451 NHV786451:NHW786451 NRR786451:NRS786451 OBN786451:OBO786451 OLJ786451:OLK786451 OVF786451:OVG786451 PFB786451:PFC786451 POX786451:POY786451 PYT786451:PYU786451 QIP786451:QIQ786451 QSL786451:QSM786451 RCH786451:RCI786451 RMD786451:RME786451 RVZ786451:RWA786451 SFV786451:SFW786451 SPR786451:SPS786451 SZN786451:SZO786451 TJJ786451:TJK786451 TTF786451:TTG786451 UDB786451:UDC786451 UMX786451:UMY786451 UWT786451:UWU786451 VGP786451:VGQ786451 VQL786451:VQM786451 WAH786451:WAI786451 WKD786451:WKE786451 WTZ786451:WUA786451 HN851987:HO851987 RJ851987:RK851987 ABF851987:ABG851987 ALB851987:ALC851987 AUX851987:AUY851987 BET851987:BEU851987 BOP851987:BOQ851987 BYL851987:BYM851987 CIH851987:CII851987 CSD851987:CSE851987 DBZ851987:DCA851987 DLV851987:DLW851987 DVR851987:DVS851987 EFN851987:EFO851987 EPJ851987:EPK851987 EZF851987:EZG851987 FJB851987:FJC851987 FSX851987:FSY851987 GCT851987:GCU851987 GMP851987:GMQ851987 GWL851987:GWM851987 HGH851987:HGI851987 HQD851987:HQE851987 HZZ851987:IAA851987 IJV851987:IJW851987 ITR851987:ITS851987 JDN851987:JDO851987 JNJ851987:JNK851987 JXF851987:JXG851987 KHB851987:KHC851987 KQX851987:KQY851987 LAT851987:LAU851987 LKP851987:LKQ851987 LUL851987:LUM851987 MEH851987:MEI851987 MOD851987:MOE851987 MXZ851987:MYA851987 NHV851987:NHW851987 NRR851987:NRS851987 OBN851987:OBO851987 OLJ851987:OLK851987 OVF851987:OVG851987 PFB851987:PFC851987 POX851987:POY851987 PYT851987:PYU851987 QIP851987:QIQ851987 QSL851987:QSM851987 RCH851987:RCI851987 RMD851987:RME851987 RVZ851987:RWA851987 SFV851987:SFW851987 SPR851987:SPS851987 SZN851987:SZO851987 TJJ851987:TJK851987 TTF851987:TTG851987 UDB851987:UDC851987 UMX851987:UMY851987 UWT851987:UWU851987 VGP851987:VGQ851987 VQL851987:VQM851987 WAH851987:WAI851987 WKD851987:WKE851987 WTZ851987:WUA851987 HN917523:HO917523 RJ917523:RK917523 ABF917523:ABG917523 ALB917523:ALC917523 AUX917523:AUY917523 BET917523:BEU917523 BOP917523:BOQ917523 BYL917523:BYM917523 CIH917523:CII917523 CSD917523:CSE917523 DBZ917523:DCA917523 DLV917523:DLW917523 DVR917523:DVS917523 EFN917523:EFO917523 EPJ917523:EPK917523 EZF917523:EZG917523 FJB917523:FJC917523 FSX917523:FSY917523 GCT917523:GCU917523 GMP917523:GMQ917523 GWL917523:GWM917523 HGH917523:HGI917523 HQD917523:HQE917523 HZZ917523:IAA917523 IJV917523:IJW917523 ITR917523:ITS917523 JDN917523:JDO917523 JNJ917523:JNK917523 JXF917523:JXG917523 KHB917523:KHC917523 KQX917523:KQY917523 LAT917523:LAU917523 LKP917523:LKQ917523 LUL917523:LUM917523 MEH917523:MEI917523 MOD917523:MOE917523 MXZ917523:MYA917523 NHV917523:NHW917523 NRR917523:NRS917523 OBN917523:OBO917523 OLJ917523:OLK917523 OVF917523:OVG917523 PFB917523:PFC917523 POX917523:POY917523 PYT917523:PYU917523 QIP917523:QIQ917523 QSL917523:QSM917523 RCH917523:RCI917523 RMD917523:RME917523 RVZ917523:RWA917523 SFV917523:SFW917523 SPR917523:SPS917523 SZN917523:SZO917523 TJJ917523:TJK917523 TTF917523:TTG917523 UDB917523:UDC917523 UMX917523:UMY917523 UWT917523:UWU917523 VGP917523:VGQ917523 VQL917523:VQM917523 WAH917523:WAI917523 WKD917523:WKE917523 WTZ917523:WUA917523 HN983059:HO983059 RJ983059:RK983059 ABF983059:ABG983059 ALB983059:ALC983059 AUX983059:AUY983059 BET983059:BEU983059 BOP983059:BOQ983059 BYL983059:BYM983059 CIH983059:CII983059 CSD983059:CSE983059 DBZ983059:DCA983059 DLV983059:DLW983059 DVR983059:DVS983059 EFN983059:EFO983059 EPJ983059:EPK983059 EZF983059:EZG983059 FJB983059:FJC983059 FSX983059:FSY983059 GCT983059:GCU983059 GMP983059:GMQ983059 GWL983059:GWM983059 HGH983059:HGI983059 HQD983059:HQE983059 HZZ983059:IAA983059 IJV983059:IJW983059 ITR983059:ITS983059 JDN983059:JDO983059 JNJ983059:JNK983059 JXF983059:JXG983059 KHB983059:KHC983059 KQX983059:KQY983059 LAT983059:LAU983059 LKP983059:LKQ983059 LUL983059:LUM983059 MEH983059:MEI983059 MOD983059:MOE983059 MXZ983059:MYA983059 NHV983059:NHW983059 NRR983059:NRS983059 OBN983059:OBO983059 OLJ983059:OLK983059 OVF983059:OVG983059 PFB983059:PFC983059 POX983059:POY983059 PYT983059:PYU983059 QIP983059:QIQ983059 QSL983059:QSM983059 RCH983059:RCI983059 RMD983059:RME983059 RVZ983059:RWA983059 SFV983059:SFW983059 SPR983059:SPS983059 SZN983059:SZO983059 TJJ983059:TJK983059 TTF983059:TTG983059 UDB983059:UDC983059 UMX983059:UMY983059 UWT983059:UWU983059 VGP983059:VGQ983059 VQL983059:VQM983059 WAH983059:WAI983059 WKD983059:WKE983059 WTZ983059:WUA983059 HQ65555:HR65555 RM65555:RN65555 ABI65555:ABJ65555 ALE65555:ALF65555 AVA65555:AVB65555 BEW65555:BEX65555 BOS65555:BOT65555 BYO65555:BYP65555 CIK65555:CIL65555 CSG65555:CSH65555 DCC65555:DCD65555 DLY65555:DLZ65555 DVU65555:DVV65555 EFQ65555:EFR65555 EPM65555:EPN65555 EZI65555:EZJ65555 FJE65555:FJF65555 FTA65555:FTB65555 GCW65555:GCX65555 GMS65555:GMT65555 GWO65555:GWP65555 HGK65555:HGL65555 HQG65555:HQH65555 IAC65555:IAD65555 IJY65555:IJZ65555 ITU65555:ITV65555 JDQ65555:JDR65555 JNM65555:JNN65555 JXI65555:JXJ65555 KHE65555:KHF65555 KRA65555:KRB65555 LAW65555:LAX65555 LKS65555:LKT65555 LUO65555:LUP65555 MEK65555:MEL65555 MOG65555:MOH65555 MYC65555:MYD65555 NHY65555:NHZ65555 NRU65555:NRV65555 OBQ65555:OBR65555 OLM65555:OLN65555 OVI65555:OVJ65555 PFE65555:PFF65555 PPA65555:PPB65555 PYW65555:PYX65555 QIS65555:QIT65555 QSO65555:QSP65555 RCK65555:RCL65555 RMG65555:RMH65555 RWC65555:RWD65555 SFY65555:SFZ65555 SPU65555:SPV65555 SZQ65555:SZR65555 TJM65555:TJN65555 TTI65555:TTJ65555 UDE65555:UDF65555 UNA65555:UNB65555 UWW65555:UWX65555 VGS65555:VGT65555 VQO65555:VQP65555 WAK65555:WAL65555 WKG65555:WKH65555 WUC65555:WUD65555 HQ131091:HR131091 RM131091:RN131091 ABI131091:ABJ131091 ALE131091:ALF131091 AVA131091:AVB131091 BEW131091:BEX131091 BOS131091:BOT131091 BYO131091:BYP131091 CIK131091:CIL131091 CSG131091:CSH131091 DCC131091:DCD131091 DLY131091:DLZ131091 DVU131091:DVV131091 EFQ131091:EFR131091 EPM131091:EPN131091 EZI131091:EZJ131091 FJE131091:FJF131091 FTA131091:FTB131091 GCW131091:GCX131091 GMS131091:GMT131091 GWO131091:GWP131091 HGK131091:HGL131091 HQG131091:HQH131091 IAC131091:IAD131091 IJY131091:IJZ131091 ITU131091:ITV131091 JDQ131091:JDR131091 JNM131091:JNN131091 JXI131091:JXJ131091 KHE131091:KHF131091 KRA131091:KRB131091 LAW131091:LAX131091 LKS131091:LKT131091 LUO131091:LUP131091 MEK131091:MEL131091 MOG131091:MOH131091 MYC131091:MYD131091 NHY131091:NHZ131091 NRU131091:NRV131091 OBQ131091:OBR131091 OLM131091:OLN131091 OVI131091:OVJ131091 PFE131091:PFF131091 PPA131091:PPB131091 PYW131091:PYX131091 QIS131091:QIT131091 QSO131091:QSP131091 RCK131091:RCL131091 RMG131091:RMH131091 RWC131091:RWD131091 SFY131091:SFZ131091 SPU131091:SPV131091 SZQ131091:SZR131091 TJM131091:TJN131091 TTI131091:TTJ131091 UDE131091:UDF131091 UNA131091:UNB131091 UWW131091:UWX131091 VGS131091:VGT131091 VQO131091:VQP131091 WAK131091:WAL131091 WKG131091:WKH131091 WUC131091:WUD131091 HQ196627:HR196627 RM196627:RN196627 ABI196627:ABJ196627 ALE196627:ALF196627 AVA196627:AVB196627 BEW196627:BEX196627 BOS196627:BOT196627 BYO196627:BYP196627 CIK196627:CIL196627 CSG196627:CSH196627 DCC196627:DCD196627 DLY196627:DLZ196627 DVU196627:DVV196627 EFQ196627:EFR196627 EPM196627:EPN196627 EZI196627:EZJ196627 FJE196627:FJF196627 FTA196627:FTB196627 GCW196627:GCX196627 GMS196627:GMT196627 GWO196627:GWP196627 HGK196627:HGL196627 HQG196627:HQH196627 IAC196627:IAD196627 IJY196627:IJZ196627 ITU196627:ITV196627 JDQ196627:JDR196627 JNM196627:JNN196627 JXI196627:JXJ196627 KHE196627:KHF196627 KRA196627:KRB196627 LAW196627:LAX196627 LKS196627:LKT196627 LUO196627:LUP196627 MEK196627:MEL196627 MOG196627:MOH196627 MYC196627:MYD196627 NHY196627:NHZ196627 NRU196627:NRV196627 OBQ196627:OBR196627 OLM196627:OLN196627 OVI196627:OVJ196627 PFE196627:PFF196627 PPA196627:PPB196627 PYW196627:PYX196627 QIS196627:QIT196627 QSO196627:QSP196627 RCK196627:RCL196627 RMG196627:RMH196627 RWC196627:RWD196627 SFY196627:SFZ196627 SPU196627:SPV196627 SZQ196627:SZR196627 TJM196627:TJN196627 TTI196627:TTJ196627 UDE196627:UDF196627 UNA196627:UNB196627 UWW196627:UWX196627 VGS196627:VGT196627 VQO196627:VQP196627 WAK196627:WAL196627 WKG196627:WKH196627 WUC196627:WUD196627 HQ262163:HR262163 RM262163:RN262163 ABI262163:ABJ262163 ALE262163:ALF262163 AVA262163:AVB262163 BEW262163:BEX262163 BOS262163:BOT262163 BYO262163:BYP262163 CIK262163:CIL262163 CSG262163:CSH262163 DCC262163:DCD262163 DLY262163:DLZ262163 DVU262163:DVV262163 EFQ262163:EFR262163 EPM262163:EPN262163 EZI262163:EZJ262163 FJE262163:FJF262163 FTA262163:FTB262163 GCW262163:GCX262163 GMS262163:GMT262163 GWO262163:GWP262163 HGK262163:HGL262163 HQG262163:HQH262163 IAC262163:IAD262163 IJY262163:IJZ262163 ITU262163:ITV262163 JDQ262163:JDR262163 JNM262163:JNN262163 JXI262163:JXJ262163 KHE262163:KHF262163 KRA262163:KRB262163 LAW262163:LAX262163 LKS262163:LKT262163 LUO262163:LUP262163 MEK262163:MEL262163 MOG262163:MOH262163 MYC262163:MYD262163 NHY262163:NHZ262163 NRU262163:NRV262163 OBQ262163:OBR262163 OLM262163:OLN262163 OVI262163:OVJ262163 PFE262163:PFF262163 PPA262163:PPB262163 PYW262163:PYX262163 QIS262163:QIT262163 QSO262163:QSP262163 RCK262163:RCL262163 RMG262163:RMH262163 RWC262163:RWD262163 SFY262163:SFZ262163 SPU262163:SPV262163 SZQ262163:SZR262163 TJM262163:TJN262163 TTI262163:TTJ262163 UDE262163:UDF262163 UNA262163:UNB262163 UWW262163:UWX262163 VGS262163:VGT262163 VQO262163:VQP262163 WAK262163:WAL262163 WKG262163:WKH262163 WUC262163:WUD262163 HQ327699:HR327699 RM327699:RN327699 ABI327699:ABJ327699 ALE327699:ALF327699 AVA327699:AVB327699 BEW327699:BEX327699 BOS327699:BOT327699 BYO327699:BYP327699 CIK327699:CIL327699 CSG327699:CSH327699 DCC327699:DCD327699 DLY327699:DLZ327699 DVU327699:DVV327699 EFQ327699:EFR327699 EPM327699:EPN327699 EZI327699:EZJ327699 FJE327699:FJF327699 FTA327699:FTB327699 GCW327699:GCX327699 GMS327699:GMT327699 GWO327699:GWP327699 HGK327699:HGL327699 HQG327699:HQH327699 IAC327699:IAD327699 IJY327699:IJZ327699 ITU327699:ITV327699 JDQ327699:JDR327699 JNM327699:JNN327699 JXI327699:JXJ327699 KHE327699:KHF327699 KRA327699:KRB327699 LAW327699:LAX327699 LKS327699:LKT327699 LUO327699:LUP327699 MEK327699:MEL327699 MOG327699:MOH327699 MYC327699:MYD327699 NHY327699:NHZ327699 NRU327699:NRV327699 OBQ327699:OBR327699 OLM327699:OLN327699 OVI327699:OVJ327699 PFE327699:PFF327699 PPA327699:PPB327699 PYW327699:PYX327699 QIS327699:QIT327699 QSO327699:QSP327699 RCK327699:RCL327699 RMG327699:RMH327699 RWC327699:RWD327699 SFY327699:SFZ327699 SPU327699:SPV327699 SZQ327699:SZR327699 TJM327699:TJN327699 TTI327699:TTJ327699 UDE327699:UDF327699 UNA327699:UNB327699 UWW327699:UWX327699 VGS327699:VGT327699 VQO327699:VQP327699 WAK327699:WAL327699 WKG327699:WKH327699 WUC327699:WUD327699 HQ393235:HR393235 RM393235:RN393235 ABI393235:ABJ393235 ALE393235:ALF393235 AVA393235:AVB393235 BEW393235:BEX393235 BOS393235:BOT393235 BYO393235:BYP393235 CIK393235:CIL393235 CSG393235:CSH393235 DCC393235:DCD393235 DLY393235:DLZ393235 DVU393235:DVV393235 EFQ393235:EFR393235 EPM393235:EPN393235 EZI393235:EZJ393235 FJE393235:FJF393235 FTA393235:FTB393235 GCW393235:GCX393235 GMS393235:GMT393235 GWO393235:GWP393235 HGK393235:HGL393235 HQG393235:HQH393235 IAC393235:IAD393235 IJY393235:IJZ393235 ITU393235:ITV393235 JDQ393235:JDR393235 JNM393235:JNN393235 JXI393235:JXJ393235 KHE393235:KHF393235 KRA393235:KRB393235 LAW393235:LAX393235 LKS393235:LKT393235 LUO393235:LUP393235 MEK393235:MEL393235 MOG393235:MOH393235 MYC393235:MYD393235 NHY393235:NHZ393235 NRU393235:NRV393235 OBQ393235:OBR393235 OLM393235:OLN393235 OVI393235:OVJ393235 PFE393235:PFF393235 PPA393235:PPB393235 PYW393235:PYX393235 QIS393235:QIT393235 QSO393235:QSP393235 RCK393235:RCL393235 RMG393235:RMH393235 RWC393235:RWD393235 SFY393235:SFZ393235 SPU393235:SPV393235 SZQ393235:SZR393235 TJM393235:TJN393235 TTI393235:TTJ393235 UDE393235:UDF393235 UNA393235:UNB393235 UWW393235:UWX393235 VGS393235:VGT393235 VQO393235:VQP393235 WAK393235:WAL393235 WKG393235:WKH393235 WUC393235:WUD393235 HQ458771:HR458771 RM458771:RN458771 ABI458771:ABJ458771 ALE458771:ALF458771 AVA458771:AVB458771 BEW458771:BEX458771 BOS458771:BOT458771 BYO458771:BYP458771 CIK458771:CIL458771 CSG458771:CSH458771 DCC458771:DCD458771 DLY458771:DLZ458771 DVU458771:DVV458771 EFQ458771:EFR458771 EPM458771:EPN458771 EZI458771:EZJ458771 FJE458771:FJF458771 FTA458771:FTB458771 GCW458771:GCX458771 GMS458771:GMT458771 GWO458771:GWP458771 HGK458771:HGL458771 HQG458771:HQH458771 IAC458771:IAD458771 IJY458771:IJZ458771 ITU458771:ITV458771 JDQ458771:JDR458771 JNM458771:JNN458771 JXI458771:JXJ458771 KHE458771:KHF458771 KRA458771:KRB458771 LAW458771:LAX458771 LKS458771:LKT458771 LUO458771:LUP458771 MEK458771:MEL458771 MOG458771:MOH458771 MYC458771:MYD458771 NHY458771:NHZ458771 NRU458771:NRV458771 OBQ458771:OBR458771 OLM458771:OLN458771 OVI458771:OVJ458771 PFE458771:PFF458771 PPA458771:PPB458771 PYW458771:PYX458771 QIS458771:QIT458771 QSO458771:QSP458771 RCK458771:RCL458771 RMG458771:RMH458771 RWC458771:RWD458771 SFY458771:SFZ458771 SPU458771:SPV458771 SZQ458771:SZR458771 TJM458771:TJN458771 TTI458771:TTJ458771 UDE458771:UDF458771 UNA458771:UNB458771 UWW458771:UWX458771 VGS458771:VGT458771 VQO458771:VQP458771 WAK458771:WAL458771 WKG458771:WKH458771 WUC458771:WUD458771 HQ524307:HR524307 RM524307:RN524307 ABI524307:ABJ524307 ALE524307:ALF524307 AVA524307:AVB524307 BEW524307:BEX524307 BOS524307:BOT524307 BYO524307:BYP524307 CIK524307:CIL524307 CSG524307:CSH524307 DCC524307:DCD524307 DLY524307:DLZ524307 DVU524307:DVV524307 EFQ524307:EFR524307 EPM524307:EPN524307 EZI524307:EZJ524307 FJE524307:FJF524307 FTA524307:FTB524307 GCW524307:GCX524307 GMS524307:GMT524307 GWO524307:GWP524307 HGK524307:HGL524307 HQG524307:HQH524307 IAC524307:IAD524307 IJY524307:IJZ524307 ITU524307:ITV524307 JDQ524307:JDR524307 JNM524307:JNN524307 JXI524307:JXJ524307 KHE524307:KHF524307 KRA524307:KRB524307 LAW524307:LAX524307 LKS524307:LKT524307 LUO524307:LUP524307 MEK524307:MEL524307 MOG524307:MOH524307 MYC524307:MYD524307 NHY524307:NHZ524307 NRU524307:NRV524307 OBQ524307:OBR524307 OLM524307:OLN524307 OVI524307:OVJ524307 PFE524307:PFF524307 PPA524307:PPB524307 PYW524307:PYX524307 QIS524307:QIT524307 QSO524307:QSP524307 RCK524307:RCL524307 RMG524307:RMH524307 RWC524307:RWD524307 SFY524307:SFZ524307 SPU524307:SPV524307 SZQ524307:SZR524307 TJM524307:TJN524307 TTI524307:TTJ524307 UDE524307:UDF524307 UNA524307:UNB524307 UWW524307:UWX524307 VGS524307:VGT524307 VQO524307:VQP524307 WAK524307:WAL524307 WKG524307:WKH524307 WUC524307:WUD524307 HQ589843:HR589843 RM589843:RN589843 ABI589843:ABJ589843 ALE589843:ALF589843 AVA589843:AVB589843 BEW589843:BEX589843 BOS589843:BOT589843 BYO589843:BYP589843 CIK589843:CIL589843 CSG589843:CSH589843 DCC589843:DCD589843 DLY589843:DLZ589843 DVU589843:DVV589843 EFQ589843:EFR589843 EPM589843:EPN589843 EZI589843:EZJ589843 FJE589843:FJF589843 FTA589843:FTB589843 GCW589843:GCX589843 GMS589843:GMT589843 GWO589843:GWP589843 HGK589843:HGL589843 HQG589843:HQH589843 IAC589843:IAD589843 IJY589843:IJZ589843 ITU589843:ITV589843 JDQ589843:JDR589843 JNM589843:JNN589843 JXI589843:JXJ589843 KHE589843:KHF589843 KRA589843:KRB589843 LAW589843:LAX589843 LKS589843:LKT589843 LUO589843:LUP589843 MEK589843:MEL589843 MOG589843:MOH589843 MYC589843:MYD589843 NHY589843:NHZ589843 NRU589843:NRV589843 OBQ589843:OBR589843 OLM589843:OLN589843 OVI589843:OVJ589843 PFE589843:PFF589843 PPA589843:PPB589843 PYW589843:PYX589843 QIS589843:QIT589843 QSO589843:QSP589843 RCK589843:RCL589843 RMG589843:RMH589843 RWC589843:RWD589843 SFY589843:SFZ589843 SPU589843:SPV589843 SZQ589843:SZR589843 TJM589843:TJN589843 TTI589843:TTJ589843 UDE589843:UDF589843 UNA589843:UNB589843 UWW589843:UWX589843 VGS589843:VGT589843 VQO589843:VQP589843 WAK589843:WAL589843 WKG589843:WKH589843 WUC589843:WUD589843 HQ655379:HR655379 RM655379:RN655379 ABI655379:ABJ655379 ALE655379:ALF655379 AVA655379:AVB655379 BEW655379:BEX655379 BOS655379:BOT655379 BYO655379:BYP655379 CIK655379:CIL655379 CSG655379:CSH655379 DCC655379:DCD655379 DLY655379:DLZ655379 DVU655379:DVV655379 EFQ655379:EFR655379 EPM655379:EPN655379 EZI655379:EZJ655379 FJE655379:FJF655379 FTA655379:FTB655379 GCW655379:GCX655379 GMS655379:GMT655379 GWO655379:GWP655379 HGK655379:HGL655379 HQG655379:HQH655379 IAC655379:IAD655379 IJY655379:IJZ655379 ITU655379:ITV655379 JDQ655379:JDR655379 JNM655379:JNN655379 JXI655379:JXJ655379 KHE655379:KHF655379 KRA655379:KRB655379 LAW655379:LAX655379 LKS655379:LKT655379 LUO655379:LUP655379 MEK655379:MEL655379 MOG655379:MOH655379 MYC655379:MYD655379 NHY655379:NHZ655379 NRU655379:NRV655379 OBQ655379:OBR655379 OLM655379:OLN655379 OVI655379:OVJ655379 PFE655379:PFF655379 PPA655379:PPB655379 PYW655379:PYX655379 QIS655379:QIT655379 QSO655379:QSP655379 RCK655379:RCL655379 RMG655379:RMH655379 RWC655379:RWD655379 SFY655379:SFZ655379 SPU655379:SPV655379 SZQ655379:SZR655379 TJM655379:TJN655379 TTI655379:TTJ655379 UDE655379:UDF655379 UNA655379:UNB655379 UWW655379:UWX655379 VGS655379:VGT655379 VQO655379:VQP655379 WAK655379:WAL655379 WKG655379:WKH655379 WUC655379:WUD655379 HQ720915:HR720915 RM720915:RN720915 ABI720915:ABJ720915 ALE720915:ALF720915 AVA720915:AVB720915 BEW720915:BEX720915 BOS720915:BOT720915 BYO720915:BYP720915 CIK720915:CIL720915 CSG720915:CSH720915 DCC720915:DCD720915 DLY720915:DLZ720915 DVU720915:DVV720915 EFQ720915:EFR720915 EPM720915:EPN720915 EZI720915:EZJ720915 FJE720915:FJF720915 FTA720915:FTB720915 GCW720915:GCX720915 GMS720915:GMT720915 GWO720915:GWP720915 HGK720915:HGL720915 HQG720915:HQH720915 IAC720915:IAD720915 IJY720915:IJZ720915 ITU720915:ITV720915 JDQ720915:JDR720915 JNM720915:JNN720915 JXI720915:JXJ720915 KHE720915:KHF720915 KRA720915:KRB720915 LAW720915:LAX720915 LKS720915:LKT720915 LUO720915:LUP720915 MEK720915:MEL720915 MOG720915:MOH720915 MYC720915:MYD720915 NHY720915:NHZ720915 NRU720915:NRV720915 OBQ720915:OBR720915 OLM720915:OLN720915 OVI720915:OVJ720915 PFE720915:PFF720915 PPA720915:PPB720915 PYW720915:PYX720915 QIS720915:QIT720915 QSO720915:QSP720915 RCK720915:RCL720915 RMG720915:RMH720915 RWC720915:RWD720915 SFY720915:SFZ720915 SPU720915:SPV720915 SZQ720915:SZR720915 TJM720915:TJN720915 TTI720915:TTJ720915 UDE720915:UDF720915 UNA720915:UNB720915 UWW720915:UWX720915 VGS720915:VGT720915 VQO720915:VQP720915 WAK720915:WAL720915 WKG720915:WKH720915 WUC720915:WUD720915 HQ786451:HR786451 RM786451:RN786451 ABI786451:ABJ786451 ALE786451:ALF786451 AVA786451:AVB786451 BEW786451:BEX786451 BOS786451:BOT786451 BYO786451:BYP786451 CIK786451:CIL786451 CSG786451:CSH786451 DCC786451:DCD786451 DLY786451:DLZ786451 DVU786451:DVV786451 EFQ786451:EFR786451 EPM786451:EPN786451 EZI786451:EZJ786451 FJE786451:FJF786451 FTA786451:FTB786451 GCW786451:GCX786451 GMS786451:GMT786451 GWO786451:GWP786451 HGK786451:HGL786451 HQG786451:HQH786451 IAC786451:IAD786451 IJY786451:IJZ786451 ITU786451:ITV786451 JDQ786451:JDR786451 JNM786451:JNN786451 JXI786451:JXJ786451 KHE786451:KHF786451 KRA786451:KRB786451 LAW786451:LAX786451 LKS786451:LKT786451 LUO786451:LUP786451 MEK786451:MEL786451 MOG786451:MOH786451 MYC786451:MYD786451 NHY786451:NHZ786451 NRU786451:NRV786451 OBQ786451:OBR786451 OLM786451:OLN786451 OVI786451:OVJ786451 PFE786451:PFF786451 PPA786451:PPB786451 PYW786451:PYX786451 QIS786451:QIT786451 QSO786451:QSP786451 RCK786451:RCL786451 RMG786451:RMH786451 RWC786451:RWD786451 SFY786451:SFZ786451 SPU786451:SPV786451 SZQ786451:SZR786451 TJM786451:TJN786451 TTI786451:TTJ786451 UDE786451:UDF786451 UNA786451:UNB786451 UWW786451:UWX786451 VGS786451:VGT786451 VQO786451:VQP786451 WAK786451:WAL786451 WKG786451:WKH786451 WUC786451:WUD786451 HQ851987:HR851987 RM851987:RN851987 ABI851987:ABJ851987 ALE851987:ALF851987 AVA851987:AVB851987 BEW851987:BEX851987 BOS851987:BOT851987 BYO851987:BYP851987 CIK851987:CIL851987 CSG851987:CSH851987 DCC851987:DCD851987 DLY851987:DLZ851987 DVU851987:DVV851987 EFQ851987:EFR851987 EPM851987:EPN851987 EZI851987:EZJ851987 FJE851987:FJF851987 FTA851987:FTB851987 GCW851987:GCX851987 GMS851987:GMT851987 GWO851987:GWP851987 HGK851987:HGL851987 HQG851987:HQH851987 IAC851987:IAD851987 IJY851987:IJZ851987 ITU851987:ITV851987 JDQ851987:JDR851987 JNM851987:JNN851987 JXI851987:JXJ851987 KHE851987:KHF851987 KRA851987:KRB851987 LAW851987:LAX851987 LKS851987:LKT851987 LUO851987:LUP851987 MEK851987:MEL851987 MOG851987:MOH851987 MYC851987:MYD851987 NHY851987:NHZ851987 NRU851987:NRV851987 OBQ851987:OBR851987 OLM851987:OLN851987 OVI851987:OVJ851987 PFE851987:PFF851987 PPA851987:PPB851987 PYW851987:PYX851987 QIS851987:QIT851987 QSO851987:QSP851987 RCK851987:RCL851987 RMG851987:RMH851987 RWC851987:RWD851987 SFY851987:SFZ851987 SPU851987:SPV851987 SZQ851987:SZR851987 TJM851987:TJN851987 TTI851987:TTJ851987 UDE851987:UDF851987 UNA851987:UNB851987 UWW851987:UWX851987 VGS851987:VGT851987 VQO851987:VQP851987 WAK851987:WAL851987 WKG851987:WKH851987 WUC851987:WUD851987 HQ917523:HR917523 RM917523:RN917523 ABI917523:ABJ917523 ALE917523:ALF917523 AVA917523:AVB917523 BEW917523:BEX917523 BOS917523:BOT917523 BYO917523:BYP917523 CIK917523:CIL917523 CSG917523:CSH917523 DCC917523:DCD917523 DLY917523:DLZ917523 DVU917523:DVV917523 EFQ917523:EFR917523 EPM917523:EPN917523 EZI917523:EZJ917523 FJE917523:FJF917523 FTA917523:FTB917523 GCW917523:GCX917523 GMS917523:GMT917523 GWO917523:GWP917523 HGK917523:HGL917523 HQG917523:HQH917523 IAC917523:IAD917523 IJY917523:IJZ917523 ITU917523:ITV917523 JDQ917523:JDR917523 JNM917523:JNN917523 JXI917523:JXJ917523 KHE917523:KHF917523 KRA917523:KRB917523 LAW917523:LAX917523 LKS917523:LKT917523 LUO917523:LUP917523 MEK917523:MEL917523 MOG917523:MOH917523 MYC917523:MYD917523 NHY917523:NHZ917523 NRU917523:NRV917523 OBQ917523:OBR917523 OLM917523:OLN917523 OVI917523:OVJ917523 PFE917523:PFF917523 PPA917523:PPB917523 PYW917523:PYX917523 QIS917523:QIT917523 QSO917523:QSP917523 RCK917523:RCL917523 RMG917523:RMH917523 RWC917523:RWD917523 SFY917523:SFZ917523 SPU917523:SPV917523 SZQ917523:SZR917523 TJM917523:TJN917523 TTI917523:TTJ917523 UDE917523:UDF917523 UNA917523:UNB917523 UWW917523:UWX917523 VGS917523:VGT917523 VQO917523:VQP917523 WAK917523:WAL917523 WKG917523:WKH917523 WUC917523:WUD917523 HQ983059:HR983059 RM983059:RN983059 ABI983059:ABJ983059 ALE983059:ALF983059 AVA983059:AVB983059 BEW983059:BEX983059 BOS983059:BOT983059 BYO983059:BYP983059 CIK983059:CIL983059 CSG983059:CSH983059 DCC983059:DCD983059 DLY983059:DLZ983059 DVU983059:DVV983059 EFQ983059:EFR983059 EPM983059:EPN983059 EZI983059:EZJ983059 FJE983059:FJF983059 FTA983059:FTB983059 GCW983059:GCX983059 GMS983059:GMT983059 GWO983059:GWP983059 HGK983059:HGL983059 HQG983059:HQH983059 IAC983059:IAD983059 IJY983059:IJZ983059 ITU983059:ITV983059 JDQ983059:JDR983059 JNM983059:JNN983059 JXI983059:JXJ983059 KHE983059:KHF983059 KRA983059:KRB983059 LAW983059:LAX983059 LKS983059:LKT983059 LUO983059:LUP983059 MEK983059:MEL983059 MOG983059:MOH983059 MYC983059:MYD983059 NHY983059:NHZ983059 NRU983059:NRV983059 OBQ983059:OBR983059 OLM983059:OLN983059 OVI983059:OVJ983059 PFE983059:PFF983059 PPA983059:PPB983059 PYW983059:PYX983059 QIS983059:QIT983059 QSO983059:QSP983059 RCK983059:RCL983059 RMG983059:RMH983059 RWC983059:RWD983059 SFY983059:SFZ983059 SPU983059:SPV983059 SZQ983059:SZR983059 TJM983059:TJN983059 TTI983059:TTJ983059 UDE983059:UDF983059 UNA983059:UNB983059 UWW983059:UWX983059 VGS983059:VGT983059 VQO983059:VQP983059 WAK983059:WAL983059 WKG983059:WKH983059 WUC983059:WUD983059 HT65555:HU65555 RP65555:RQ65555 ABL65555:ABM65555 ALH65555:ALI65555 AVD65555:AVE65555 BEZ65555:BFA65555 BOV65555:BOW65555 BYR65555:BYS65555 CIN65555:CIO65555 CSJ65555:CSK65555 DCF65555:DCG65555 DMB65555:DMC65555 DVX65555:DVY65555 EFT65555:EFU65555 EPP65555:EPQ65555 EZL65555:EZM65555 FJH65555:FJI65555 FTD65555:FTE65555 GCZ65555:GDA65555 GMV65555:GMW65555 GWR65555:GWS65555 HGN65555:HGO65555 HQJ65555:HQK65555 IAF65555:IAG65555 IKB65555:IKC65555 ITX65555:ITY65555 JDT65555:JDU65555 JNP65555:JNQ65555 JXL65555:JXM65555 KHH65555:KHI65555 KRD65555:KRE65555 LAZ65555:LBA65555 LKV65555:LKW65555 LUR65555:LUS65555 MEN65555:MEO65555 MOJ65555:MOK65555 MYF65555:MYG65555 NIB65555:NIC65555 NRX65555:NRY65555 OBT65555:OBU65555 OLP65555:OLQ65555 OVL65555:OVM65555 PFH65555:PFI65555 PPD65555:PPE65555 PYZ65555:PZA65555 QIV65555:QIW65555 QSR65555:QSS65555 RCN65555:RCO65555 RMJ65555:RMK65555 RWF65555:RWG65555 SGB65555:SGC65555 SPX65555:SPY65555 SZT65555:SZU65555 TJP65555:TJQ65555 TTL65555:TTM65555 UDH65555:UDI65555 UND65555:UNE65555 UWZ65555:UXA65555 VGV65555:VGW65555 VQR65555:VQS65555 WAN65555:WAO65555 WKJ65555:WKK65555 WUF65555:WUG65555 HT131091:HU131091 RP131091:RQ131091 ABL131091:ABM131091 ALH131091:ALI131091 AVD131091:AVE131091 BEZ131091:BFA131091 BOV131091:BOW131091 BYR131091:BYS131091 CIN131091:CIO131091 CSJ131091:CSK131091 DCF131091:DCG131091 DMB131091:DMC131091 DVX131091:DVY131091 EFT131091:EFU131091 EPP131091:EPQ131091 EZL131091:EZM131091 FJH131091:FJI131091 FTD131091:FTE131091 GCZ131091:GDA131091 GMV131091:GMW131091 GWR131091:GWS131091 HGN131091:HGO131091 HQJ131091:HQK131091 IAF131091:IAG131091 IKB131091:IKC131091 ITX131091:ITY131091 JDT131091:JDU131091 JNP131091:JNQ131091 JXL131091:JXM131091 KHH131091:KHI131091 KRD131091:KRE131091 LAZ131091:LBA131091 LKV131091:LKW131091 LUR131091:LUS131091 MEN131091:MEO131091 MOJ131091:MOK131091 MYF131091:MYG131091 NIB131091:NIC131091 NRX131091:NRY131091 OBT131091:OBU131091 OLP131091:OLQ131091 OVL131091:OVM131091 PFH131091:PFI131091 PPD131091:PPE131091 PYZ131091:PZA131091 QIV131091:QIW131091 QSR131091:QSS131091 RCN131091:RCO131091 RMJ131091:RMK131091 RWF131091:RWG131091 SGB131091:SGC131091 SPX131091:SPY131091 SZT131091:SZU131091 TJP131091:TJQ131091 TTL131091:TTM131091 UDH131091:UDI131091 UND131091:UNE131091 UWZ131091:UXA131091 VGV131091:VGW131091 VQR131091:VQS131091 WAN131091:WAO131091 WKJ131091:WKK131091 WUF131091:WUG131091 HT196627:HU196627 RP196627:RQ196627 ABL196627:ABM196627 ALH196627:ALI196627 AVD196627:AVE196627 BEZ196627:BFA196627 BOV196627:BOW196627 BYR196627:BYS196627 CIN196627:CIO196627 CSJ196627:CSK196627 DCF196627:DCG196627 DMB196627:DMC196627 DVX196627:DVY196627 EFT196627:EFU196627 EPP196627:EPQ196627 EZL196627:EZM196627 FJH196627:FJI196627 FTD196627:FTE196627 GCZ196627:GDA196627 GMV196627:GMW196627 GWR196627:GWS196627 HGN196627:HGO196627 HQJ196627:HQK196627 IAF196627:IAG196627 IKB196627:IKC196627 ITX196627:ITY196627 JDT196627:JDU196627 JNP196627:JNQ196627 JXL196627:JXM196627 KHH196627:KHI196627 KRD196627:KRE196627 LAZ196627:LBA196627 LKV196627:LKW196627 LUR196627:LUS196627 MEN196627:MEO196627 MOJ196627:MOK196627 MYF196627:MYG196627 NIB196627:NIC196627 NRX196627:NRY196627 OBT196627:OBU196627 OLP196627:OLQ196627 OVL196627:OVM196627 PFH196627:PFI196627 PPD196627:PPE196627 PYZ196627:PZA196627 QIV196627:QIW196627 QSR196627:QSS196627 RCN196627:RCO196627 RMJ196627:RMK196627 RWF196627:RWG196627 SGB196627:SGC196627 SPX196627:SPY196627 SZT196627:SZU196627 TJP196627:TJQ196627 TTL196627:TTM196627 UDH196627:UDI196627 UND196627:UNE196627 UWZ196627:UXA196627 VGV196627:VGW196627 VQR196627:VQS196627 WAN196627:WAO196627 WKJ196627:WKK196627 WUF196627:WUG196627 HT262163:HU262163 RP262163:RQ262163 ABL262163:ABM262163 ALH262163:ALI262163 AVD262163:AVE262163 BEZ262163:BFA262163 BOV262163:BOW262163 BYR262163:BYS262163 CIN262163:CIO262163 CSJ262163:CSK262163 DCF262163:DCG262163 DMB262163:DMC262163 DVX262163:DVY262163 EFT262163:EFU262163 EPP262163:EPQ262163 EZL262163:EZM262163 FJH262163:FJI262163 FTD262163:FTE262163 GCZ262163:GDA262163 GMV262163:GMW262163 GWR262163:GWS262163 HGN262163:HGO262163 HQJ262163:HQK262163 IAF262163:IAG262163 IKB262163:IKC262163 ITX262163:ITY262163 JDT262163:JDU262163 JNP262163:JNQ262163 JXL262163:JXM262163 KHH262163:KHI262163 KRD262163:KRE262163 LAZ262163:LBA262163 LKV262163:LKW262163 LUR262163:LUS262163 MEN262163:MEO262163 MOJ262163:MOK262163 MYF262163:MYG262163 NIB262163:NIC262163 NRX262163:NRY262163 OBT262163:OBU262163 OLP262163:OLQ262163 OVL262163:OVM262163 PFH262163:PFI262163 PPD262163:PPE262163 PYZ262163:PZA262163 QIV262163:QIW262163 QSR262163:QSS262163 RCN262163:RCO262163 RMJ262163:RMK262163 RWF262163:RWG262163 SGB262163:SGC262163 SPX262163:SPY262163 SZT262163:SZU262163 TJP262163:TJQ262163 TTL262163:TTM262163 UDH262163:UDI262163 UND262163:UNE262163 UWZ262163:UXA262163 VGV262163:VGW262163 VQR262163:VQS262163 WAN262163:WAO262163 WKJ262163:WKK262163 WUF262163:WUG262163 HT327699:HU327699 RP327699:RQ327699 ABL327699:ABM327699 ALH327699:ALI327699 AVD327699:AVE327699 BEZ327699:BFA327699 BOV327699:BOW327699 BYR327699:BYS327699 CIN327699:CIO327699 CSJ327699:CSK327699 DCF327699:DCG327699 DMB327699:DMC327699 DVX327699:DVY327699 EFT327699:EFU327699 EPP327699:EPQ327699 EZL327699:EZM327699 FJH327699:FJI327699 FTD327699:FTE327699 GCZ327699:GDA327699 GMV327699:GMW327699 GWR327699:GWS327699 HGN327699:HGO327699 HQJ327699:HQK327699 IAF327699:IAG327699 IKB327699:IKC327699 ITX327699:ITY327699 JDT327699:JDU327699 JNP327699:JNQ327699 JXL327699:JXM327699 KHH327699:KHI327699 KRD327699:KRE327699 LAZ327699:LBA327699 LKV327699:LKW327699 LUR327699:LUS327699 MEN327699:MEO327699 MOJ327699:MOK327699 MYF327699:MYG327699 NIB327699:NIC327699 NRX327699:NRY327699 OBT327699:OBU327699 OLP327699:OLQ327699 OVL327699:OVM327699 PFH327699:PFI327699 PPD327699:PPE327699 PYZ327699:PZA327699 QIV327699:QIW327699 QSR327699:QSS327699 RCN327699:RCO327699 RMJ327699:RMK327699 RWF327699:RWG327699 SGB327699:SGC327699 SPX327699:SPY327699 SZT327699:SZU327699 TJP327699:TJQ327699 TTL327699:TTM327699 UDH327699:UDI327699 UND327699:UNE327699 UWZ327699:UXA327699 VGV327699:VGW327699 VQR327699:VQS327699 WAN327699:WAO327699 WKJ327699:WKK327699 WUF327699:WUG327699 HT393235:HU393235 RP393235:RQ393235 ABL393235:ABM393235 ALH393235:ALI393235 AVD393235:AVE393235 BEZ393235:BFA393235 BOV393235:BOW393235 BYR393235:BYS393235 CIN393235:CIO393235 CSJ393235:CSK393235 DCF393235:DCG393235 DMB393235:DMC393235 DVX393235:DVY393235 EFT393235:EFU393235 EPP393235:EPQ393235 EZL393235:EZM393235 FJH393235:FJI393235 FTD393235:FTE393235 GCZ393235:GDA393235 GMV393235:GMW393235 GWR393235:GWS393235 HGN393235:HGO393235 HQJ393235:HQK393235 IAF393235:IAG393235 IKB393235:IKC393235 ITX393235:ITY393235 JDT393235:JDU393235 JNP393235:JNQ393235 JXL393235:JXM393235 KHH393235:KHI393235 KRD393235:KRE393235 LAZ393235:LBA393235 LKV393235:LKW393235 LUR393235:LUS393235 MEN393235:MEO393235 MOJ393235:MOK393235 MYF393235:MYG393235 NIB393235:NIC393235 NRX393235:NRY393235 OBT393235:OBU393235 OLP393235:OLQ393235 OVL393235:OVM393235 PFH393235:PFI393235 PPD393235:PPE393235 PYZ393235:PZA393235 QIV393235:QIW393235 QSR393235:QSS393235 RCN393235:RCO393235 RMJ393235:RMK393235 RWF393235:RWG393235 SGB393235:SGC393235 SPX393235:SPY393235 SZT393235:SZU393235 TJP393235:TJQ393235 TTL393235:TTM393235 UDH393235:UDI393235 UND393235:UNE393235 UWZ393235:UXA393235 VGV393235:VGW393235 VQR393235:VQS393235 WAN393235:WAO393235 WKJ393235:WKK393235 WUF393235:WUG393235 HT458771:HU458771 RP458771:RQ458771 ABL458771:ABM458771 ALH458771:ALI458771 AVD458771:AVE458771 BEZ458771:BFA458771 BOV458771:BOW458771 BYR458771:BYS458771 CIN458771:CIO458771 CSJ458771:CSK458771 DCF458771:DCG458771 DMB458771:DMC458771 DVX458771:DVY458771 EFT458771:EFU458771 EPP458771:EPQ458771 EZL458771:EZM458771 FJH458771:FJI458771 FTD458771:FTE458771 GCZ458771:GDA458771 GMV458771:GMW458771 GWR458771:GWS458771 HGN458771:HGO458771 HQJ458771:HQK458771 IAF458771:IAG458771 IKB458771:IKC458771 ITX458771:ITY458771 JDT458771:JDU458771 JNP458771:JNQ458771 JXL458771:JXM458771 KHH458771:KHI458771 KRD458771:KRE458771 LAZ458771:LBA458771 LKV458771:LKW458771 LUR458771:LUS458771 MEN458771:MEO458771 MOJ458771:MOK458771 MYF458771:MYG458771 NIB458771:NIC458771 NRX458771:NRY458771 OBT458771:OBU458771 OLP458771:OLQ458771 OVL458771:OVM458771 PFH458771:PFI458771 PPD458771:PPE458771 PYZ458771:PZA458771 QIV458771:QIW458771 QSR458771:QSS458771 RCN458771:RCO458771 RMJ458771:RMK458771 RWF458771:RWG458771 SGB458771:SGC458771 SPX458771:SPY458771 SZT458771:SZU458771 TJP458771:TJQ458771 TTL458771:TTM458771 UDH458771:UDI458771 UND458771:UNE458771 UWZ458771:UXA458771 VGV458771:VGW458771 VQR458771:VQS458771 WAN458771:WAO458771 WKJ458771:WKK458771 WUF458771:WUG458771 HT524307:HU524307 RP524307:RQ524307 ABL524307:ABM524307 ALH524307:ALI524307 AVD524307:AVE524307 BEZ524307:BFA524307 BOV524307:BOW524307 BYR524307:BYS524307 CIN524307:CIO524307 CSJ524307:CSK524307 DCF524307:DCG524307 DMB524307:DMC524307 DVX524307:DVY524307 EFT524307:EFU524307 EPP524307:EPQ524307 EZL524307:EZM524307 FJH524307:FJI524307 FTD524307:FTE524307 GCZ524307:GDA524307 GMV524307:GMW524307 GWR524307:GWS524307 HGN524307:HGO524307 HQJ524307:HQK524307 IAF524307:IAG524307 IKB524307:IKC524307 ITX524307:ITY524307 JDT524307:JDU524307 JNP524307:JNQ524307 JXL524307:JXM524307 KHH524307:KHI524307 KRD524307:KRE524307 LAZ524307:LBA524307 LKV524307:LKW524307 LUR524307:LUS524307 MEN524307:MEO524307 MOJ524307:MOK524307 MYF524307:MYG524307 NIB524307:NIC524307 NRX524307:NRY524307 OBT524307:OBU524307 OLP524307:OLQ524307 OVL524307:OVM524307 PFH524307:PFI524307 PPD524307:PPE524307 PYZ524307:PZA524307 QIV524307:QIW524307 QSR524307:QSS524307 RCN524307:RCO524307 RMJ524307:RMK524307 RWF524307:RWG524307 SGB524307:SGC524307 SPX524307:SPY524307 SZT524307:SZU524307 TJP524307:TJQ524307 TTL524307:TTM524307 UDH524307:UDI524307 UND524307:UNE524307 UWZ524307:UXA524307 VGV524307:VGW524307 VQR524307:VQS524307 WAN524307:WAO524307 WKJ524307:WKK524307 WUF524307:WUG524307 HT589843:HU589843 RP589843:RQ589843 ABL589843:ABM589843 ALH589843:ALI589843 AVD589843:AVE589843 BEZ589843:BFA589843 BOV589843:BOW589843 BYR589843:BYS589843 CIN589843:CIO589843 CSJ589843:CSK589843 DCF589843:DCG589843 DMB589843:DMC589843 DVX589843:DVY589843 EFT589843:EFU589843 EPP589843:EPQ589843 EZL589843:EZM589843 FJH589843:FJI589843 FTD589843:FTE589843 GCZ589843:GDA589843 GMV589843:GMW589843 GWR589843:GWS589843 HGN589843:HGO589843 HQJ589843:HQK589843 IAF589843:IAG589843 IKB589843:IKC589843 ITX589843:ITY589843 JDT589843:JDU589843 JNP589843:JNQ589843 JXL589843:JXM589843 KHH589843:KHI589843 KRD589843:KRE589843 LAZ589843:LBA589843 LKV589843:LKW589843 LUR589843:LUS589843 MEN589843:MEO589843 MOJ589843:MOK589843 MYF589843:MYG589843 NIB589843:NIC589843 NRX589843:NRY589843 OBT589843:OBU589843 OLP589843:OLQ589843 OVL589843:OVM589843 PFH589843:PFI589843 PPD589843:PPE589843 PYZ589843:PZA589843 QIV589843:QIW589843 QSR589843:QSS589843 RCN589843:RCO589843 RMJ589843:RMK589843 RWF589843:RWG589843 SGB589843:SGC589843 SPX589843:SPY589843 SZT589843:SZU589843 TJP589843:TJQ589843 TTL589843:TTM589843 UDH589843:UDI589843 UND589843:UNE589843 UWZ589843:UXA589843 VGV589843:VGW589843 VQR589843:VQS589843 WAN589843:WAO589843 WKJ589843:WKK589843 WUF589843:WUG589843 HT655379:HU655379 RP655379:RQ655379 ABL655379:ABM655379 ALH655379:ALI655379 AVD655379:AVE655379 BEZ655379:BFA655379 BOV655379:BOW655379 BYR655379:BYS655379 CIN655379:CIO655379 CSJ655379:CSK655379 DCF655379:DCG655379 DMB655379:DMC655379 DVX655379:DVY655379 EFT655379:EFU655379 EPP655379:EPQ655379 EZL655379:EZM655379 FJH655379:FJI655379 FTD655379:FTE655379 GCZ655379:GDA655379 GMV655379:GMW655379 GWR655379:GWS655379 HGN655379:HGO655379 HQJ655379:HQK655379 IAF655379:IAG655379 IKB655379:IKC655379 ITX655379:ITY655379 JDT655379:JDU655379 JNP655379:JNQ655379 JXL655379:JXM655379 KHH655379:KHI655379 KRD655379:KRE655379 LAZ655379:LBA655379 LKV655379:LKW655379 LUR655379:LUS655379 MEN655379:MEO655379 MOJ655379:MOK655379 MYF655379:MYG655379 NIB655379:NIC655379 NRX655379:NRY655379 OBT655379:OBU655379 OLP655379:OLQ655379 OVL655379:OVM655379 PFH655379:PFI655379 PPD655379:PPE655379 PYZ655379:PZA655379 QIV655379:QIW655379 QSR655379:QSS655379 RCN655379:RCO655379 RMJ655379:RMK655379 RWF655379:RWG655379 SGB655379:SGC655379 SPX655379:SPY655379 SZT655379:SZU655379 TJP655379:TJQ655379 TTL655379:TTM655379 UDH655379:UDI655379 UND655379:UNE655379 UWZ655379:UXA655379 VGV655379:VGW655379 VQR655379:VQS655379 WAN655379:WAO655379 WKJ655379:WKK655379 WUF655379:WUG655379 HT720915:HU720915 RP720915:RQ720915 ABL720915:ABM720915 ALH720915:ALI720915 AVD720915:AVE720915 BEZ720915:BFA720915 BOV720915:BOW720915 BYR720915:BYS720915 CIN720915:CIO720915 CSJ720915:CSK720915 DCF720915:DCG720915 DMB720915:DMC720915 DVX720915:DVY720915 EFT720915:EFU720915 EPP720915:EPQ720915 EZL720915:EZM720915 FJH720915:FJI720915 FTD720915:FTE720915 GCZ720915:GDA720915 GMV720915:GMW720915 GWR720915:GWS720915 HGN720915:HGO720915 HQJ720915:HQK720915 IAF720915:IAG720915 IKB720915:IKC720915 ITX720915:ITY720915 JDT720915:JDU720915 JNP720915:JNQ720915 JXL720915:JXM720915 KHH720915:KHI720915 KRD720915:KRE720915 LAZ720915:LBA720915 LKV720915:LKW720915 LUR720915:LUS720915 MEN720915:MEO720915 MOJ720915:MOK720915 MYF720915:MYG720915 NIB720915:NIC720915 NRX720915:NRY720915 OBT720915:OBU720915 OLP720915:OLQ720915 OVL720915:OVM720915 PFH720915:PFI720915 PPD720915:PPE720915 PYZ720915:PZA720915 QIV720915:QIW720915 QSR720915:QSS720915 RCN720915:RCO720915 RMJ720915:RMK720915 RWF720915:RWG720915 SGB720915:SGC720915 SPX720915:SPY720915 SZT720915:SZU720915 TJP720915:TJQ720915 TTL720915:TTM720915 UDH720915:UDI720915 UND720915:UNE720915 UWZ720915:UXA720915 VGV720915:VGW720915 VQR720915:VQS720915 WAN720915:WAO720915 WKJ720915:WKK720915 WUF720915:WUG720915 HT786451:HU786451 RP786451:RQ786451 ABL786451:ABM786451 ALH786451:ALI786451 AVD786451:AVE786451 BEZ786451:BFA786451 BOV786451:BOW786451 BYR786451:BYS786451 CIN786451:CIO786451 CSJ786451:CSK786451 DCF786451:DCG786451 DMB786451:DMC786451 DVX786451:DVY786451 EFT786451:EFU786451 EPP786451:EPQ786451 EZL786451:EZM786451 FJH786451:FJI786451 FTD786451:FTE786451 GCZ786451:GDA786451 GMV786451:GMW786451 GWR786451:GWS786451 HGN786451:HGO786451 HQJ786451:HQK786451 IAF786451:IAG786451 IKB786451:IKC786451 ITX786451:ITY786451 JDT786451:JDU786451 JNP786451:JNQ786451 JXL786451:JXM786451 KHH786451:KHI786451 KRD786451:KRE786451 LAZ786451:LBA786451 LKV786451:LKW786451 LUR786451:LUS786451 MEN786451:MEO786451 MOJ786451:MOK786451 MYF786451:MYG786451 NIB786451:NIC786451 NRX786451:NRY786451 OBT786451:OBU786451 OLP786451:OLQ786451 OVL786451:OVM786451 PFH786451:PFI786451 PPD786451:PPE786451 PYZ786451:PZA786451 QIV786451:QIW786451 QSR786451:QSS786451 RCN786451:RCO786451 RMJ786451:RMK786451 RWF786451:RWG786451 SGB786451:SGC786451 SPX786451:SPY786451 SZT786451:SZU786451 TJP786451:TJQ786451 TTL786451:TTM786451 UDH786451:UDI786451 UND786451:UNE786451 UWZ786451:UXA786451 VGV786451:VGW786451 VQR786451:VQS786451 WAN786451:WAO786451 WKJ786451:WKK786451 WUF786451:WUG786451 HT851987:HU851987 RP851987:RQ851987 ABL851987:ABM851987 ALH851987:ALI851987 AVD851987:AVE851987 BEZ851987:BFA851987 BOV851987:BOW851987 BYR851987:BYS851987 CIN851987:CIO851987 CSJ851987:CSK851987 DCF851987:DCG851987 DMB851987:DMC851987 DVX851987:DVY851987 EFT851987:EFU851987 EPP851987:EPQ851987 EZL851987:EZM851987 FJH851987:FJI851987 FTD851987:FTE851987 GCZ851987:GDA851987 GMV851987:GMW851987 GWR851987:GWS851987 HGN851987:HGO851987 HQJ851987:HQK851987 IAF851987:IAG851987 IKB851987:IKC851987 ITX851987:ITY851987 JDT851987:JDU851987 JNP851987:JNQ851987 JXL851987:JXM851987 KHH851987:KHI851987 KRD851987:KRE851987 LAZ851987:LBA851987 LKV851987:LKW851987 LUR851987:LUS851987 MEN851987:MEO851987 MOJ851987:MOK851987 MYF851987:MYG851987 NIB851987:NIC851987 NRX851987:NRY851987 OBT851987:OBU851987 OLP851987:OLQ851987 OVL851987:OVM851987 PFH851987:PFI851987 PPD851987:PPE851987 PYZ851987:PZA851987 QIV851987:QIW851987 QSR851987:QSS851987 RCN851987:RCO851987 RMJ851987:RMK851987 RWF851987:RWG851987 SGB851987:SGC851987 SPX851987:SPY851987 SZT851987:SZU851987 TJP851987:TJQ851987 TTL851987:TTM851987 UDH851987:UDI851987 UND851987:UNE851987 UWZ851987:UXA851987 VGV851987:VGW851987 VQR851987:VQS851987 WAN851987:WAO851987 WKJ851987:WKK851987 WUF851987:WUG851987 HT917523:HU917523 RP917523:RQ917523 ABL917523:ABM917523 ALH917523:ALI917523 AVD917523:AVE917523 BEZ917523:BFA917523 BOV917523:BOW917523 BYR917523:BYS917523 CIN917523:CIO917523 CSJ917523:CSK917523 DCF917523:DCG917523 DMB917523:DMC917523 DVX917523:DVY917523 EFT917523:EFU917523 EPP917523:EPQ917523 EZL917523:EZM917523 FJH917523:FJI917523 FTD917523:FTE917523 GCZ917523:GDA917523 GMV917523:GMW917523 GWR917523:GWS917523 HGN917523:HGO917523 HQJ917523:HQK917523 IAF917523:IAG917523 IKB917523:IKC917523 ITX917523:ITY917523 JDT917523:JDU917523 JNP917523:JNQ917523 JXL917523:JXM917523 KHH917523:KHI917523 KRD917523:KRE917523 LAZ917523:LBA917523 LKV917523:LKW917523 LUR917523:LUS917523 MEN917523:MEO917523 MOJ917523:MOK917523 MYF917523:MYG917523 NIB917523:NIC917523 NRX917523:NRY917523 OBT917523:OBU917523 OLP917523:OLQ917523 OVL917523:OVM917523 PFH917523:PFI917523 PPD917523:PPE917523 PYZ917523:PZA917523 QIV917523:QIW917523 QSR917523:QSS917523 RCN917523:RCO917523 RMJ917523:RMK917523 RWF917523:RWG917523 SGB917523:SGC917523 SPX917523:SPY917523 SZT917523:SZU917523 TJP917523:TJQ917523 TTL917523:TTM917523 UDH917523:UDI917523 UND917523:UNE917523 UWZ917523:UXA917523 VGV917523:VGW917523 VQR917523:VQS917523 WAN917523:WAO917523 WKJ917523:WKK917523 WUF917523:WUG917523 HT983059:HU983059 RP983059:RQ983059 ABL983059:ABM983059 ALH983059:ALI983059 AVD983059:AVE983059 BEZ983059:BFA983059 BOV983059:BOW983059 BYR983059:BYS983059 CIN983059:CIO983059 CSJ983059:CSK983059 DCF983059:DCG983059 DMB983059:DMC983059 DVX983059:DVY983059 EFT983059:EFU983059 EPP983059:EPQ983059 EZL983059:EZM983059 FJH983059:FJI983059 FTD983059:FTE983059 GCZ983059:GDA983059 GMV983059:GMW983059 GWR983059:GWS983059 HGN983059:HGO983059 HQJ983059:HQK983059 IAF983059:IAG983059 IKB983059:IKC983059 ITX983059:ITY983059 JDT983059:JDU983059 JNP983059:JNQ983059 JXL983059:JXM983059 KHH983059:KHI983059 KRD983059:KRE983059 LAZ983059:LBA983059 LKV983059:LKW983059 LUR983059:LUS983059 MEN983059:MEO983059 MOJ983059:MOK983059 MYF983059:MYG983059 NIB983059:NIC983059 NRX983059:NRY983059 OBT983059:OBU983059 OLP983059:OLQ983059 OVL983059:OVM983059 PFH983059:PFI983059 PPD983059:PPE983059 PYZ983059:PZA983059 QIV983059:QIW983059 QSR983059:QSS983059 RCN983059:RCO983059 RMJ983059:RMK983059 RWF983059:RWG983059 SGB983059:SGC983059 SPX983059:SPY983059 SZT983059:SZU983059 TJP983059:TJQ983059 TTL983059:TTM983059 UDH983059:UDI983059 UND983059:UNE983059 UWZ983059:UXA983059 VGV983059:VGW983059 VQR983059:VQS983059 WAN983059:WAO983059 WKJ983059:WKK983059 WUF983059:WUG983059 HW65555:HX65555 RS65555:RT65555 ABO65555:ABP65555 ALK65555:ALL65555 AVG65555:AVH65555 BFC65555:BFD65555 BOY65555:BOZ65555 BYU65555:BYV65555 CIQ65555:CIR65555 CSM65555:CSN65555 DCI65555:DCJ65555 DME65555:DMF65555 DWA65555:DWB65555 EFW65555:EFX65555 EPS65555:EPT65555 EZO65555:EZP65555 FJK65555:FJL65555 FTG65555:FTH65555 GDC65555:GDD65555 GMY65555:GMZ65555 GWU65555:GWV65555 HGQ65555:HGR65555 HQM65555:HQN65555 IAI65555:IAJ65555 IKE65555:IKF65555 IUA65555:IUB65555 JDW65555:JDX65555 JNS65555:JNT65555 JXO65555:JXP65555 KHK65555:KHL65555 KRG65555:KRH65555 LBC65555:LBD65555 LKY65555:LKZ65555 LUU65555:LUV65555 MEQ65555:MER65555 MOM65555:MON65555 MYI65555:MYJ65555 NIE65555:NIF65555 NSA65555:NSB65555 OBW65555:OBX65555 OLS65555:OLT65555 OVO65555:OVP65555 PFK65555:PFL65555 PPG65555:PPH65555 PZC65555:PZD65555 QIY65555:QIZ65555 QSU65555:QSV65555 RCQ65555:RCR65555 RMM65555:RMN65555 RWI65555:RWJ65555 SGE65555:SGF65555 SQA65555:SQB65555 SZW65555:SZX65555 TJS65555:TJT65555 TTO65555:TTP65555 UDK65555:UDL65555 UNG65555:UNH65555 UXC65555:UXD65555 VGY65555:VGZ65555 VQU65555:VQV65555 WAQ65555:WAR65555 WKM65555:WKN65555 WUI65555:WUJ65555 HW131091:HX131091 RS131091:RT131091 ABO131091:ABP131091 ALK131091:ALL131091 AVG131091:AVH131091 BFC131091:BFD131091 BOY131091:BOZ131091 BYU131091:BYV131091 CIQ131091:CIR131091 CSM131091:CSN131091 DCI131091:DCJ131091 DME131091:DMF131091 DWA131091:DWB131091 EFW131091:EFX131091 EPS131091:EPT131091 EZO131091:EZP131091 FJK131091:FJL131091 FTG131091:FTH131091 GDC131091:GDD131091 GMY131091:GMZ131091 GWU131091:GWV131091 HGQ131091:HGR131091 HQM131091:HQN131091 IAI131091:IAJ131091 IKE131091:IKF131091 IUA131091:IUB131091 JDW131091:JDX131091 JNS131091:JNT131091 JXO131091:JXP131091 KHK131091:KHL131091 KRG131091:KRH131091 LBC131091:LBD131091 LKY131091:LKZ131091 LUU131091:LUV131091 MEQ131091:MER131091 MOM131091:MON131091 MYI131091:MYJ131091 NIE131091:NIF131091 NSA131091:NSB131091 OBW131091:OBX131091 OLS131091:OLT131091 OVO131091:OVP131091 PFK131091:PFL131091 PPG131091:PPH131091 PZC131091:PZD131091 QIY131091:QIZ131091 QSU131091:QSV131091 RCQ131091:RCR131091 RMM131091:RMN131091 RWI131091:RWJ131091 SGE131091:SGF131091 SQA131091:SQB131091 SZW131091:SZX131091 TJS131091:TJT131091 TTO131091:TTP131091 UDK131091:UDL131091 UNG131091:UNH131091 UXC131091:UXD131091 VGY131091:VGZ131091 VQU131091:VQV131091 WAQ131091:WAR131091 WKM131091:WKN131091 WUI131091:WUJ131091 HW196627:HX196627 RS196627:RT196627 ABO196627:ABP196627 ALK196627:ALL196627 AVG196627:AVH196627 BFC196627:BFD196627 BOY196627:BOZ196627 BYU196627:BYV196627 CIQ196627:CIR196627 CSM196627:CSN196627 DCI196627:DCJ196627 DME196627:DMF196627 DWA196627:DWB196627 EFW196627:EFX196627 EPS196627:EPT196627 EZO196627:EZP196627 FJK196627:FJL196627 FTG196627:FTH196627 GDC196627:GDD196627 GMY196627:GMZ196627 GWU196627:GWV196627 HGQ196627:HGR196627 HQM196627:HQN196627 IAI196627:IAJ196627 IKE196627:IKF196627 IUA196627:IUB196627 JDW196627:JDX196627 JNS196627:JNT196627 JXO196627:JXP196627 KHK196627:KHL196627 KRG196627:KRH196627 LBC196627:LBD196627 LKY196627:LKZ196627 LUU196627:LUV196627 MEQ196627:MER196627 MOM196627:MON196627 MYI196627:MYJ196627 NIE196627:NIF196627 NSA196627:NSB196627 OBW196627:OBX196627 OLS196627:OLT196627 OVO196627:OVP196627 PFK196627:PFL196627 PPG196627:PPH196627 PZC196627:PZD196627 QIY196627:QIZ196627 QSU196627:QSV196627 RCQ196627:RCR196627 RMM196627:RMN196627 RWI196627:RWJ196627 SGE196627:SGF196627 SQA196627:SQB196627 SZW196627:SZX196627 TJS196627:TJT196627 TTO196627:TTP196627 UDK196627:UDL196627 UNG196627:UNH196627 UXC196627:UXD196627 VGY196627:VGZ196627 VQU196627:VQV196627 WAQ196627:WAR196627 WKM196627:WKN196627 WUI196627:WUJ196627 HW262163:HX262163 RS262163:RT262163 ABO262163:ABP262163 ALK262163:ALL262163 AVG262163:AVH262163 BFC262163:BFD262163 BOY262163:BOZ262163 BYU262163:BYV262163 CIQ262163:CIR262163 CSM262163:CSN262163 DCI262163:DCJ262163 DME262163:DMF262163 DWA262163:DWB262163 EFW262163:EFX262163 EPS262163:EPT262163 EZO262163:EZP262163 FJK262163:FJL262163 FTG262163:FTH262163 GDC262163:GDD262163 GMY262163:GMZ262163 GWU262163:GWV262163 HGQ262163:HGR262163 HQM262163:HQN262163 IAI262163:IAJ262163 IKE262163:IKF262163 IUA262163:IUB262163 JDW262163:JDX262163 JNS262163:JNT262163 JXO262163:JXP262163 KHK262163:KHL262163 KRG262163:KRH262163 LBC262163:LBD262163 LKY262163:LKZ262163 LUU262163:LUV262163 MEQ262163:MER262163 MOM262163:MON262163 MYI262163:MYJ262163 NIE262163:NIF262163 NSA262163:NSB262163 OBW262163:OBX262163 OLS262163:OLT262163 OVO262163:OVP262163 PFK262163:PFL262163 PPG262163:PPH262163 PZC262163:PZD262163 QIY262163:QIZ262163 QSU262163:QSV262163 RCQ262163:RCR262163 RMM262163:RMN262163 RWI262163:RWJ262163 SGE262163:SGF262163 SQA262163:SQB262163 SZW262163:SZX262163 TJS262163:TJT262163 TTO262163:TTP262163 UDK262163:UDL262163 UNG262163:UNH262163 UXC262163:UXD262163 VGY262163:VGZ262163 VQU262163:VQV262163 WAQ262163:WAR262163 WKM262163:WKN262163 WUI262163:WUJ262163 HW327699:HX327699 RS327699:RT327699 ABO327699:ABP327699 ALK327699:ALL327699 AVG327699:AVH327699 BFC327699:BFD327699 BOY327699:BOZ327699 BYU327699:BYV327699 CIQ327699:CIR327699 CSM327699:CSN327699 DCI327699:DCJ327699 DME327699:DMF327699 DWA327699:DWB327699 EFW327699:EFX327699 EPS327699:EPT327699 EZO327699:EZP327699 FJK327699:FJL327699 FTG327699:FTH327699 GDC327699:GDD327699 GMY327699:GMZ327699 GWU327699:GWV327699 HGQ327699:HGR327699 HQM327699:HQN327699 IAI327699:IAJ327699 IKE327699:IKF327699 IUA327699:IUB327699 JDW327699:JDX327699 JNS327699:JNT327699 JXO327699:JXP327699 KHK327699:KHL327699 KRG327699:KRH327699 LBC327699:LBD327699 LKY327699:LKZ327699 LUU327699:LUV327699 MEQ327699:MER327699 MOM327699:MON327699 MYI327699:MYJ327699 NIE327699:NIF327699 NSA327699:NSB327699 OBW327699:OBX327699 OLS327699:OLT327699 OVO327699:OVP327699 PFK327699:PFL327699 PPG327699:PPH327699 PZC327699:PZD327699 QIY327699:QIZ327699 QSU327699:QSV327699 RCQ327699:RCR327699 RMM327699:RMN327699 RWI327699:RWJ327699 SGE327699:SGF327699 SQA327699:SQB327699 SZW327699:SZX327699 TJS327699:TJT327699 TTO327699:TTP327699 UDK327699:UDL327699 UNG327699:UNH327699 UXC327699:UXD327699 VGY327699:VGZ327699 VQU327699:VQV327699 WAQ327699:WAR327699 WKM327699:WKN327699 WUI327699:WUJ327699 HW393235:HX393235 RS393235:RT393235 ABO393235:ABP393235 ALK393235:ALL393235 AVG393235:AVH393235 BFC393235:BFD393235 BOY393235:BOZ393235 BYU393235:BYV393235 CIQ393235:CIR393235 CSM393235:CSN393235 DCI393235:DCJ393235 DME393235:DMF393235 DWA393235:DWB393235 EFW393235:EFX393235 EPS393235:EPT393235 EZO393235:EZP393235 FJK393235:FJL393235 FTG393235:FTH393235 GDC393235:GDD393235 GMY393235:GMZ393235 GWU393235:GWV393235 HGQ393235:HGR393235 HQM393235:HQN393235 IAI393235:IAJ393235 IKE393235:IKF393235 IUA393235:IUB393235 JDW393235:JDX393235 JNS393235:JNT393235 JXO393235:JXP393235 KHK393235:KHL393235 KRG393235:KRH393235 LBC393235:LBD393235 LKY393235:LKZ393235 LUU393235:LUV393235 MEQ393235:MER393235 MOM393235:MON393235 MYI393235:MYJ393235 NIE393235:NIF393235 NSA393235:NSB393235 OBW393235:OBX393235 OLS393235:OLT393235 OVO393235:OVP393235 PFK393235:PFL393235 PPG393235:PPH393235 PZC393235:PZD393235 QIY393235:QIZ393235 QSU393235:QSV393235 RCQ393235:RCR393235 RMM393235:RMN393235 RWI393235:RWJ393235 SGE393235:SGF393235 SQA393235:SQB393235 SZW393235:SZX393235 TJS393235:TJT393235 TTO393235:TTP393235 UDK393235:UDL393235 UNG393235:UNH393235 UXC393235:UXD393235 VGY393235:VGZ393235 VQU393235:VQV393235 WAQ393235:WAR393235 WKM393235:WKN393235 WUI393235:WUJ393235 HW458771:HX458771 RS458771:RT458771 ABO458771:ABP458771 ALK458771:ALL458771 AVG458771:AVH458771 BFC458771:BFD458771 BOY458771:BOZ458771 BYU458771:BYV458771 CIQ458771:CIR458771 CSM458771:CSN458771 DCI458771:DCJ458771 DME458771:DMF458771 DWA458771:DWB458771 EFW458771:EFX458771 EPS458771:EPT458771 EZO458771:EZP458771 FJK458771:FJL458771 FTG458771:FTH458771 GDC458771:GDD458771 GMY458771:GMZ458771 GWU458771:GWV458771 HGQ458771:HGR458771 HQM458771:HQN458771 IAI458771:IAJ458771 IKE458771:IKF458771 IUA458771:IUB458771 JDW458771:JDX458771 JNS458771:JNT458771 JXO458771:JXP458771 KHK458771:KHL458771 KRG458771:KRH458771 LBC458771:LBD458771 LKY458771:LKZ458771 LUU458771:LUV458771 MEQ458771:MER458771 MOM458771:MON458771 MYI458771:MYJ458771 NIE458771:NIF458771 NSA458771:NSB458771 OBW458771:OBX458771 OLS458771:OLT458771 OVO458771:OVP458771 PFK458771:PFL458771 PPG458771:PPH458771 PZC458771:PZD458771 QIY458771:QIZ458771 QSU458771:QSV458771 RCQ458771:RCR458771 RMM458771:RMN458771 RWI458771:RWJ458771 SGE458771:SGF458771 SQA458771:SQB458771 SZW458771:SZX458771 TJS458771:TJT458771 TTO458771:TTP458771 UDK458771:UDL458771 UNG458771:UNH458771 UXC458771:UXD458771 VGY458771:VGZ458771 VQU458771:VQV458771 WAQ458771:WAR458771 WKM458771:WKN458771 WUI458771:WUJ458771 HW524307:HX524307 RS524307:RT524307 ABO524307:ABP524307 ALK524307:ALL524307 AVG524307:AVH524307 BFC524307:BFD524307 BOY524307:BOZ524307 BYU524307:BYV524307 CIQ524307:CIR524307 CSM524307:CSN524307 DCI524307:DCJ524307 DME524307:DMF524307 DWA524307:DWB524307 EFW524307:EFX524307 EPS524307:EPT524307 EZO524307:EZP524307 FJK524307:FJL524307 FTG524307:FTH524307 GDC524307:GDD524307 GMY524307:GMZ524307 GWU524307:GWV524307 HGQ524307:HGR524307 HQM524307:HQN524307 IAI524307:IAJ524307 IKE524307:IKF524307 IUA524307:IUB524307 JDW524307:JDX524307 JNS524307:JNT524307 JXO524307:JXP524307 KHK524307:KHL524307 KRG524307:KRH524307 LBC524307:LBD524307 LKY524307:LKZ524307 LUU524307:LUV524307 MEQ524307:MER524307 MOM524307:MON524307 MYI524307:MYJ524307 NIE524307:NIF524307 NSA524307:NSB524307 OBW524307:OBX524307 OLS524307:OLT524307 OVO524307:OVP524307 PFK524307:PFL524307 PPG524307:PPH524307 PZC524307:PZD524307 QIY524307:QIZ524307 QSU524307:QSV524307 RCQ524307:RCR524307 RMM524307:RMN524307 RWI524307:RWJ524307 SGE524307:SGF524307 SQA524307:SQB524307 SZW524307:SZX524307 TJS524307:TJT524307 TTO524307:TTP524307 UDK524307:UDL524307 UNG524307:UNH524307 UXC524307:UXD524307 VGY524307:VGZ524307 VQU524307:VQV524307 WAQ524307:WAR524307 WKM524307:WKN524307 WUI524307:WUJ524307 HW589843:HX589843 RS589843:RT589843 ABO589843:ABP589843 ALK589843:ALL589843 AVG589843:AVH589843 BFC589843:BFD589843 BOY589843:BOZ589843 BYU589843:BYV589843 CIQ589843:CIR589843 CSM589843:CSN589843 DCI589843:DCJ589843 DME589843:DMF589843 DWA589843:DWB589843 EFW589843:EFX589843 EPS589843:EPT589843 EZO589843:EZP589843 FJK589843:FJL589843 FTG589843:FTH589843 GDC589843:GDD589843 GMY589843:GMZ589843 GWU589843:GWV589843 HGQ589843:HGR589843 HQM589843:HQN589843 IAI589843:IAJ589843 IKE589843:IKF589843 IUA589843:IUB589843 JDW589843:JDX589843 JNS589843:JNT589843 JXO589843:JXP589843 KHK589843:KHL589843 KRG589843:KRH589843 LBC589843:LBD589843 LKY589843:LKZ589843 LUU589843:LUV589843 MEQ589843:MER589843 MOM589843:MON589843 MYI589843:MYJ589843 NIE589843:NIF589843 NSA589843:NSB589843 OBW589843:OBX589843 OLS589843:OLT589843 OVO589843:OVP589843 PFK589843:PFL589843 PPG589843:PPH589843 PZC589843:PZD589843 QIY589843:QIZ589843 QSU589843:QSV589843 RCQ589843:RCR589843 RMM589843:RMN589843 RWI589843:RWJ589843 SGE589843:SGF589843 SQA589843:SQB589843 SZW589843:SZX589843 TJS589843:TJT589843 TTO589843:TTP589843 UDK589843:UDL589843 UNG589843:UNH589843 UXC589843:UXD589843 VGY589843:VGZ589843 VQU589843:VQV589843 WAQ589843:WAR589843 WKM589843:WKN589843 WUI589843:WUJ589843 HW655379:HX655379 RS655379:RT655379 ABO655379:ABP655379 ALK655379:ALL655379 AVG655379:AVH655379 BFC655379:BFD655379 BOY655379:BOZ655379 BYU655379:BYV655379 CIQ655379:CIR655379 CSM655379:CSN655379 DCI655379:DCJ655379 DME655379:DMF655379 DWA655379:DWB655379 EFW655379:EFX655379 EPS655379:EPT655379 EZO655379:EZP655379 FJK655379:FJL655379 FTG655379:FTH655379 GDC655379:GDD655379 GMY655379:GMZ655379 GWU655379:GWV655379 HGQ655379:HGR655379 HQM655379:HQN655379 IAI655379:IAJ655379 IKE655379:IKF655379 IUA655379:IUB655379 JDW655379:JDX655379 JNS655379:JNT655379 JXO655379:JXP655379 KHK655379:KHL655379 KRG655379:KRH655379 LBC655379:LBD655379 LKY655379:LKZ655379 LUU655379:LUV655379 MEQ655379:MER655379 MOM655379:MON655379 MYI655379:MYJ655379 NIE655379:NIF655379 NSA655379:NSB655379 OBW655379:OBX655379 OLS655379:OLT655379 OVO655379:OVP655379 PFK655379:PFL655379 PPG655379:PPH655379 PZC655379:PZD655379 QIY655379:QIZ655379 QSU655379:QSV655379 RCQ655379:RCR655379 RMM655379:RMN655379 RWI655379:RWJ655379 SGE655379:SGF655379 SQA655379:SQB655379 SZW655379:SZX655379 TJS655379:TJT655379 TTO655379:TTP655379 UDK655379:UDL655379 UNG655379:UNH655379 UXC655379:UXD655379 VGY655379:VGZ655379 VQU655379:VQV655379 WAQ655379:WAR655379 WKM655379:WKN655379 WUI655379:WUJ655379 HW720915:HX720915 RS720915:RT720915 ABO720915:ABP720915 ALK720915:ALL720915 AVG720915:AVH720915 BFC720915:BFD720915 BOY720915:BOZ720915 BYU720915:BYV720915 CIQ720915:CIR720915 CSM720915:CSN720915 DCI720915:DCJ720915 DME720915:DMF720915 DWA720915:DWB720915 EFW720915:EFX720915 EPS720915:EPT720915 EZO720915:EZP720915 FJK720915:FJL720915 FTG720915:FTH720915 GDC720915:GDD720915 GMY720915:GMZ720915 GWU720915:GWV720915 HGQ720915:HGR720915 HQM720915:HQN720915 IAI720915:IAJ720915 IKE720915:IKF720915 IUA720915:IUB720915 JDW720915:JDX720915 JNS720915:JNT720915 JXO720915:JXP720915 KHK720915:KHL720915 KRG720915:KRH720915 LBC720915:LBD720915 LKY720915:LKZ720915 LUU720915:LUV720915 MEQ720915:MER720915 MOM720915:MON720915 MYI720915:MYJ720915 NIE720915:NIF720915 NSA720915:NSB720915 OBW720915:OBX720915 OLS720915:OLT720915 OVO720915:OVP720915 PFK720915:PFL720915 PPG720915:PPH720915 PZC720915:PZD720915 QIY720915:QIZ720915 QSU720915:QSV720915 RCQ720915:RCR720915 RMM720915:RMN720915 RWI720915:RWJ720915 SGE720915:SGF720915 SQA720915:SQB720915 SZW720915:SZX720915 TJS720915:TJT720915 TTO720915:TTP720915 UDK720915:UDL720915 UNG720915:UNH720915 UXC720915:UXD720915 VGY720915:VGZ720915 VQU720915:VQV720915 WAQ720915:WAR720915 WKM720915:WKN720915 WUI720915:WUJ720915 HW786451:HX786451 RS786451:RT786451 ABO786451:ABP786451 ALK786451:ALL786451 AVG786451:AVH786451 BFC786451:BFD786451 BOY786451:BOZ786451 BYU786451:BYV786451 CIQ786451:CIR786451 CSM786451:CSN786451 DCI786451:DCJ786451 DME786451:DMF786451 DWA786451:DWB786451 EFW786451:EFX786451 EPS786451:EPT786451 EZO786451:EZP786451 FJK786451:FJL786451 FTG786451:FTH786451 GDC786451:GDD786451 GMY786451:GMZ786451 GWU786451:GWV786451 HGQ786451:HGR786451 HQM786451:HQN786451 IAI786451:IAJ786451 IKE786451:IKF786451 IUA786451:IUB786451 JDW786451:JDX786451 JNS786451:JNT786451 JXO786451:JXP786451 KHK786451:KHL786451 KRG786451:KRH786451 LBC786451:LBD786451 LKY786451:LKZ786451 LUU786451:LUV786451 MEQ786451:MER786451 MOM786451:MON786451 MYI786451:MYJ786451 NIE786451:NIF786451 NSA786451:NSB786451 OBW786451:OBX786451 OLS786451:OLT786451 OVO786451:OVP786451 PFK786451:PFL786451 PPG786451:PPH786451 PZC786451:PZD786451 QIY786451:QIZ786451 QSU786451:QSV786451 RCQ786451:RCR786451 RMM786451:RMN786451 RWI786451:RWJ786451 SGE786451:SGF786451 SQA786451:SQB786451 SZW786451:SZX786451 TJS786451:TJT786451 TTO786451:TTP786451 UDK786451:UDL786451 UNG786451:UNH786451 UXC786451:UXD786451 VGY786451:VGZ786451 VQU786451:VQV786451 WAQ786451:WAR786451 WKM786451:WKN786451 WUI786451:WUJ786451 HW851987:HX851987 RS851987:RT851987 ABO851987:ABP851987 ALK851987:ALL851987 AVG851987:AVH851987 BFC851987:BFD851987 BOY851987:BOZ851987 BYU851987:BYV851987 CIQ851987:CIR851987 CSM851987:CSN851987 DCI851987:DCJ851987 DME851987:DMF851987 DWA851987:DWB851987 EFW851987:EFX851987 EPS851987:EPT851987 EZO851987:EZP851987 FJK851987:FJL851987 FTG851987:FTH851987 GDC851987:GDD851987 GMY851987:GMZ851987 GWU851987:GWV851987 HGQ851987:HGR851987 HQM851987:HQN851987 IAI851987:IAJ851987 IKE851987:IKF851987 IUA851987:IUB851987 JDW851987:JDX851987 JNS851987:JNT851987 JXO851987:JXP851987 KHK851987:KHL851987 KRG851987:KRH851987 LBC851987:LBD851987 LKY851987:LKZ851987 LUU851987:LUV851987 MEQ851987:MER851987 MOM851987:MON851987 MYI851987:MYJ851987 NIE851987:NIF851987 NSA851987:NSB851987 OBW851987:OBX851987 OLS851987:OLT851987 OVO851987:OVP851987 PFK851987:PFL851987 PPG851987:PPH851987 PZC851987:PZD851987 QIY851987:QIZ851987 QSU851987:QSV851987 RCQ851987:RCR851987 RMM851987:RMN851987 RWI851987:RWJ851987 SGE851987:SGF851987 SQA851987:SQB851987 SZW851987:SZX851987 TJS851987:TJT851987 TTO851987:TTP851987 UDK851987:UDL851987 UNG851987:UNH851987 UXC851987:UXD851987 VGY851987:VGZ851987 VQU851987:VQV851987 WAQ851987:WAR851987 WKM851987:WKN851987 WUI851987:WUJ851987 HW917523:HX917523 RS917523:RT917523 ABO917523:ABP917523 ALK917523:ALL917523 AVG917523:AVH917523 BFC917523:BFD917523 BOY917523:BOZ917523 BYU917523:BYV917523 CIQ917523:CIR917523 CSM917523:CSN917523 DCI917523:DCJ917523 DME917523:DMF917523 DWA917523:DWB917523 EFW917523:EFX917523 EPS917523:EPT917523 EZO917523:EZP917523 FJK917523:FJL917523 FTG917523:FTH917523 GDC917523:GDD917523 GMY917523:GMZ917523 GWU917523:GWV917523 HGQ917523:HGR917523 HQM917523:HQN917523 IAI917523:IAJ917523 IKE917523:IKF917523 IUA917523:IUB917523 JDW917523:JDX917523 JNS917523:JNT917523 JXO917523:JXP917523 KHK917523:KHL917523 KRG917523:KRH917523 LBC917523:LBD917523 LKY917523:LKZ917523 LUU917523:LUV917523 MEQ917523:MER917523 MOM917523:MON917523 MYI917523:MYJ917523 NIE917523:NIF917523 NSA917523:NSB917523 OBW917523:OBX917523 OLS917523:OLT917523 OVO917523:OVP917523 PFK917523:PFL917523 PPG917523:PPH917523 PZC917523:PZD917523 QIY917523:QIZ917523 QSU917523:QSV917523 RCQ917523:RCR917523 RMM917523:RMN917523 RWI917523:RWJ917523 SGE917523:SGF917523 SQA917523:SQB917523 SZW917523:SZX917523 TJS917523:TJT917523 TTO917523:TTP917523 UDK917523:UDL917523 UNG917523:UNH917523 UXC917523:UXD917523 VGY917523:VGZ917523 VQU917523:VQV917523 WAQ917523:WAR917523 WKM917523:WKN917523 WUI917523:WUJ917523 HW983059:HX983059 RS983059:RT983059 ABO983059:ABP983059 ALK983059:ALL983059 AVG983059:AVH983059 BFC983059:BFD983059 BOY983059:BOZ983059 BYU983059:BYV983059 CIQ983059:CIR983059 CSM983059:CSN983059 DCI983059:DCJ983059 DME983059:DMF983059 DWA983059:DWB983059 EFW983059:EFX983059 EPS983059:EPT983059 EZO983059:EZP983059 FJK983059:FJL983059 FTG983059:FTH983059 GDC983059:GDD983059 GMY983059:GMZ983059 GWU983059:GWV983059 HGQ983059:HGR983059 HQM983059:HQN983059 IAI983059:IAJ983059 IKE983059:IKF983059 IUA983059:IUB983059 JDW983059:JDX983059 JNS983059:JNT983059 JXO983059:JXP983059 KHK983059:KHL983059 KRG983059:KRH983059 LBC983059:LBD983059 LKY983059:LKZ983059 LUU983059:LUV983059 MEQ983059:MER983059 MOM983059:MON983059 MYI983059:MYJ983059 NIE983059:NIF983059 NSA983059:NSB983059 OBW983059:OBX983059 OLS983059:OLT983059 OVO983059:OVP983059 PFK983059:PFL983059 PPG983059:PPH983059 PZC983059:PZD983059 QIY983059:QIZ983059 QSU983059:QSV983059 RCQ983059:RCR983059 RMM983059:RMN983059 RWI983059:RWJ983059 SGE983059:SGF983059 SQA983059:SQB983059 SZW983059:SZX983059 TJS983059:TJT983059 TTO983059:TTP983059 UDK983059:UDL983059 UNG983059:UNH983059 UXC983059:UXD983059 VGY983059:VGZ983059 VQU983059:VQV983059 WAQ983059:WAR983059 WKM983059:WKN983059 WUI983059:WUJ983059 HZ65555:IA65555 RV65555:RW65555 ABR65555:ABS65555 ALN65555:ALO65555 AVJ65555:AVK65555 BFF65555:BFG65555 BPB65555:BPC65555 BYX65555:BYY65555 CIT65555:CIU65555 CSP65555:CSQ65555 DCL65555:DCM65555 DMH65555:DMI65555 DWD65555:DWE65555 EFZ65555:EGA65555 EPV65555:EPW65555 EZR65555:EZS65555 FJN65555:FJO65555 FTJ65555:FTK65555 GDF65555:GDG65555 GNB65555:GNC65555 GWX65555:GWY65555 HGT65555:HGU65555 HQP65555:HQQ65555 IAL65555:IAM65555 IKH65555:IKI65555 IUD65555:IUE65555 JDZ65555:JEA65555 JNV65555:JNW65555 JXR65555:JXS65555 KHN65555:KHO65555 KRJ65555:KRK65555 LBF65555:LBG65555 LLB65555:LLC65555 LUX65555:LUY65555 MET65555:MEU65555 MOP65555:MOQ65555 MYL65555:MYM65555 NIH65555:NII65555 NSD65555:NSE65555 OBZ65555:OCA65555 OLV65555:OLW65555 OVR65555:OVS65555 PFN65555:PFO65555 PPJ65555:PPK65555 PZF65555:PZG65555 QJB65555:QJC65555 QSX65555:QSY65555 RCT65555:RCU65555 RMP65555:RMQ65555 RWL65555:RWM65555 SGH65555:SGI65555 SQD65555:SQE65555 SZZ65555:TAA65555 TJV65555:TJW65555 TTR65555:TTS65555 UDN65555:UDO65555 UNJ65555:UNK65555 UXF65555:UXG65555 VHB65555:VHC65555 VQX65555:VQY65555 WAT65555:WAU65555 WKP65555:WKQ65555 WUL65555:WUM65555 HZ131091:IA131091 RV131091:RW131091 ABR131091:ABS131091 ALN131091:ALO131091 AVJ131091:AVK131091 BFF131091:BFG131091 BPB131091:BPC131091 BYX131091:BYY131091 CIT131091:CIU131091 CSP131091:CSQ131091 DCL131091:DCM131091 DMH131091:DMI131091 DWD131091:DWE131091 EFZ131091:EGA131091 EPV131091:EPW131091 EZR131091:EZS131091 FJN131091:FJO131091 FTJ131091:FTK131091 GDF131091:GDG131091 GNB131091:GNC131091 GWX131091:GWY131091 HGT131091:HGU131091 HQP131091:HQQ131091 IAL131091:IAM131091 IKH131091:IKI131091 IUD131091:IUE131091 JDZ131091:JEA131091 JNV131091:JNW131091 JXR131091:JXS131091 KHN131091:KHO131091 KRJ131091:KRK131091 LBF131091:LBG131091 LLB131091:LLC131091 LUX131091:LUY131091 MET131091:MEU131091 MOP131091:MOQ131091 MYL131091:MYM131091 NIH131091:NII131091 NSD131091:NSE131091 OBZ131091:OCA131091 OLV131091:OLW131091 OVR131091:OVS131091 PFN131091:PFO131091 PPJ131091:PPK131091 PZF131091:PZG131091 QJB131091:QJC131091 QSX131091:QSY131091 RCT131091:RCU131091 RMP131091:RMQ131091 RWL131091:RWM131091 SGH131091:SGI131091 SQD131091:SQE131091 SZZ131091:TAA131091 TJV131091:TJW131091 TTR131091:TTS131091 UDN131091:UDO131091 UNJ131091:UNK131091 UXF131091:UXG131091 VHB131091:VHC131091 VQX131091:VQY131091 WAT131091:WAU131091 WKP131091:WKQ131091 WUL131091:WUM131091 HZ196627:IA196627 RV196627:RW196627 ABR196627:ABS196627 ALN196627:ALO196627 AVJ196627:AVK196627 BFF196627:BFG196627 BPB196627:BPC196627 BYX196627:BYY196627 CIT196627:CIU196627 CSP196627:CSQ196627 DCL196627:DCM196627 DMH196627:DMI196627 DWD196627:DWE196627 EFZ196627:EGA196627 EPV196627:EPW196627 EZR196627:EZS196627 FJN196627:FJO196627 FTJ196627:FTK196627 GDF196627:GDG196627 GNB196627:GNC196627 GWX196627:GWY196627 HGT196627:HGU196627 HQP196627:HQQ196627 IAL196627:IAM196627 IKH196627:IKI196627 IUD196627:IUE196627 JDZ196627:JEA196627 JNV196627:JNW196627 JXR196627:JXS196627 KHN196627:KHO196627 KRJ196627:KRK196627 LBF196627:LBG196627 LLB196627:LLC196627 LUX196627:LUY196627 MET196627:MEU196627 MOP196627:MOQ196627 MYL196627:MYM196627 NIH196627:NII196627 NSD196627:NSE196627 OBZ196627:OCA196627 OLV196627:OLW196627 OVR196627:OVS196627 PFN196627:PFO196627 PPJ196627:PPK196627 PZF196627:PZG196627 QJB196627:QJC196627 QSX196627:QSY196627 RCT196627:RCU196627 RMP196627:RMQ196627 RWL196627:RWM196627 SGH196627:SGI196627 SQD196627:SQE196627 SZZ196627:TAA196627 TJV196627:TJW196627 TTR196627:TTS196627 UDN196627:UDO196627 UNJ196627:UNK196627 UXF196627:UXG196627 VHB196627:VHC196627 VQX196627:VQY196627 WAT196627:WAU196627 WKP196627:WKQ196627 WUL196627:WUM196627 HZ262163:IA262163 RV262163:RW262163 ABR262163:ABS262163 ALN262163:ALO262163 AVJ262163:AVK262163 BFF262163:BFG262163 BPB262163:BPC262163 BYX262163:BYY262163 CIT262163:CIU262163 CSP262163:CSQ262163 DCL262163:DCM262163 DMH262163:DMI262163 DWD262163:DWE262163 EFZ262163:EGA262163 EPV262163:EPW262163 EZR262163:EZS262163 FJN262163:FJO262163 FTJ262163:FTK262163 GDF262163:GDG262163 GNB262163:GNC262163 GWX262163:GWY262163 HGT262163:HGU262163 HQP262163:HQQ262163 IAL262163:IAM262163 IKH262163:IKI262163 IUD262163:IUE262163 JDZ262163:JEA262163 JNV262163:JNW262163 JXR262163:JXS262163 KHN262163:KHO262163 KRJ262163:KRK262163 LBF262163:LBG262163 LLB262163:LLC262163 LUX262163:LUY262163 MET262163:MEU262163 MOP262163:MOQ262163 MYL262163:MYM262163 NIH262163:NII262163 NSD262163:NSE262163 OBZ262163:OCA262163 OLV262163:OLW262163 OVR262163:OVS262163 PFN262163:PFO262163 PPJ262163:PPK262163 PZF262163:PZG262163 QJB262163:QJC262163 QSX262163:QSY262163 RCT262163:RCU262163 RMP262163:RMQ262163 RWL262163:RWM262163 SGH262163:SGI262163 SQD262163:SQE262163 SZZ262163:TAA262163 TJV262163:TJW262163 TTR262163:TTS262163 UDN262163:UDO262163 UNJ262163:UNK262163 UXF262163:UXG262163 VHB262163:VHC262163 VQX262163:VQY262163 WAT262163:WAU262163 WKP262163:WKQ262163 WUL262163:WUM262163 HZ327699:IA327699 RV327699:RW327699 ABR327699:ABS327699 ALN327699:ALO327699 AVJ327699:AVK327699 BFF327699:BFG327699 BPB327699:BPC327699 BYX327699:BYY327699 CIT327699:CIU327699 CSP327699:CSQ327699 DCL327699:DCM327699 DMH327699:DMI327699 DWD327699:DWE327699 EFZ327699:EGA327699 EPV327699:EPW327699 EZR327699:EZS327699 FJN327699:FJO327699 FTJ327699:FTK327699 GDF327699:GDG327699 GNB327699:GNC327699 GWX327699:GWY327699 HGT327699:HGU327699 HQP327699:HQQ327699 IAL327699:IAM327699 IKH327699:IKI327699 IUD327699:IUE327699 JDZ327699:JEA327699 JNV327699:JNW327699 JXR327699:JXS327699 KHN327699:KHO327699 KRJ327699:KRK327699 LBF327699:LBG327699 LLB327699:LLC327699 LUX327699:LUY327699 MET327699:MEU327699 MOP327699:MOQ327699 MYL327699:MYM327699 NIH327699:NII327699 NSD327699:NSE327699 OBZ327699:OCA327699 OLV327699:OLW327699 OVR327699:OVS327699 PFN327699:PFO327699 PPJ327699:PPK327699 PZF327699:PZG327699 QJB327699:QJC327699 QSX327699:QSY327699 RCT327699:RCU327699 RMP327699:RMQ327699 RWL327699:RWM327699 SGH327699:SGI327699 SQD327699:SQE327699 SZZ327699:TAA327699 TJV327699:TJW327699 TTR327699:TTS327699 UDN327699:UDO327699 UNJ327699:UNK327699 UXF327699:UXG327699 VHB327699:VHC327699 VQX327699:VQY327699 WAT327699:WAU327699 WKP327699:WKQ327699 WUL327699:WUM327699 HZ393235:IA393235 RV393235:RW393235 ABR393235:ABS393235 ALN393235:ALO393235 AVJ393235:AVK393235 BFF393235:BFG393235 BPB393235:BPC393235 BYX393235:BYY393235 CIT393235:CIU393235 CSP393235:CSQ393235 DCL393235:DCM393235 DMH393235:DMI393235 DWD393235:DWE393235 EFZ393235:EGA393235 EPV393235:EPW393235 EZR393235:EZS393235 FJN393235:FJO393235 FTJ393235:FTK393235 GDF393235:GDG393235 GNB393235:GNC393235 GWX393235:GWY393235 HGT393235:HGU393235 HQP393235:HQQ393235 IAL393235:IAM393235 IKH393235:IKI393235 IUD393235:IUE393235 JDZ393235:JEA393235 JNV393235:JNW393235 JXR393235:JXS393235 KHN393235:KHO393235 KRJ393235:KRK393235 LBF393235:LBG393235 LLB393235:LLC393235 LUX393235:LUY393235 MET393235:MEU393235 MOP393235:MOQ393235 MYL393235:MYM393235 NIH393235:NII393235 NSD393235:NSE393235 OBZ393235:OCA393235 OLV393235:OLW393235 OVR393235:OVS393235 PFN393235:PFO393235 PPJ393235:PPK393235 PZF393235:PZG393235 QJB393235:QJC393235 QSX393235:QSY393235 RCT393235:RCU393235 RMP393235:RMQ393235 RWL393235:RWM393235 SGH393235:SGI393235 SQD393235:SQE393235 SZZ393235:TAA393235 TJV393235:TJW393235 TTR393235:TTS393235 UDN393235:UDO393235 UNJ393235:UNK393235 UXF393235:UXG393235 VHB393235:VHC393235 VQX393235:VQY393235 WAT393235:WAU393235 WKP393235:WKQ393235 WUL393235:WUM393235 HZ458771:IA458771 RV458771:RW458771 ABR458771:ABS458771 ALN458771:ALO458771 AVJ458771:AVK458771 BFF458771:BFG458771 BPB458771:BPC458771 BYX458771:BYY458771 CIT458771:CIU458771 CSP458771:CSQ458771 DCL458771:DCM458771 DMH458771:DMI458771 DWD458771:DWE458771 EFZ458771:EGA458771 EPV458771:EPW458771 EZR458771:EZS458771 FJN458771:FJO458771 FTJ458771:FTK458771 GDF458771:GDG458771 GNB458771:GNC458771 GWX458771:GWY458771 HGT458771:HGU458771 HQP458771:HQQ458771 IAL458771:IAM458771 IKH458771:IKI458771 IUD458771:IUE458771 JDZ458771:JEA458771 JNV458771:JNW458771 JXR458771:JXS458771 KHN458771:KHO458771 KRJ458771:KRK458771 LBF458771:LBG458771 LLB458771:LLC458771 LUX458771:LUY458771 MET458771:MEU458771 MOP458771:MOQ458771 MYL458771:MYM458771 NIH458771:NII458771 NSD458771:NSE458771 OBZ458771:OCA458771 OLV458771:OLW458771 OVR458771:OVS458771 PFN458771:PFO458771 PPJ458771:PPK458771 PZF458771:PZG458771 QJB458771:QJC458771 QSX458771:QSY458771 RCT458771:RCU458771 RMP458771:RMQ458771 RWL458771:RWM458771 SGH458771:SGI458771 SQD458771:SQE458771 SZZ458771:TAA458771 TJV458771:TJW458771 TTR458771:TTS458771 UDN458771:UDO458771 UNJ458771:UNK458771 UXF458771:UXG458771 VHB458771:VHC458771 VQX458771:VQY458771 WAT458771:WAU458771 WKP458771:WKQ458771 WUL458771:WUM458771 HZ524307:IA524307 RV524307:RW524307 ABR524307:ABS524307 ALN524307:ALO524307 AVJ524307:AVK524307 BFF524307:BFG524307 BPB524307:BPC524307 BYX524307:BYY524307 CIT524307:CIU524307 CSP524307:CSQ524307 DCL524307:DCM524307 DMH524307:DMI524307 DWD524307:DWE524307 EFZ524307:EGA524307 EPV524307:EPW524307 EZR524307:EZS524307 FJN524307:FJO524307 FTJ524307:FTK524307 GDF524307:GDG524307 GNB524307:GNC524307 GWX524307:GWY524307 HGT524307:HGU524307 HQP524307:HQQ524307 IAL524307:IAM524307 IKH524307:IKI524307 IUD524307:IUE524307 JDZ524307:JEA524307 JNV524307:JNW524307 JXR524307:JXS524307 KHN524307:KHO524307 KRJ524307:KRK524307 LBF524307:LBG524307 LLB524307:LLC524307 LUX524307:LUY524307 MET524307:MEU524307 MOP524307:MOQ524307 MYL524307:MYM524307 NIH524307:NII524307 NSD524307:NSE524307 OBZ524307:OCA524307 OLV524307:OLW524307 OVR524307:OVS524307 PFN524307:PFO524307 PPJ524307:PPK524307 PZF524307:PZG524307 QJB524307:QJC524307 QSX524307:QSY524307 RCT524307:RCU524307 RMP524307:RMQ524307 RWL524307:RWM524307 SGH524307:SGI524307 SQD524307:SQE524307 SZZ524307:TAA524307 TJV524307:TJW524307 TTR524307:TTS524307 UDN524307:UDO524307 UNJ524307:UNK524307 UXF524307:UXG524307 VHB524307:VHC524307 VQX524307:VQY524307 WAT524307:WAU524307 WKP524307:WKQ524307 WUL524307:WUM524307 HZ589843:IA589843 RV589843:RW589843 ABR589843:ABS589843 ALN589843:ALO589843 AVJ589843:AVK589843 BFF589843:BFG589843 BPB589843:BPC589843 BYX589843:BYY589843 CIT589843:CIU589843 CSP589843:CSQ589843 DCL589843:DCM589843 DMH589843:DMI589843 DWD589843:DWE589843 EFZ589843:EGA589843 EPV589843:EPW589843 EZR589843:EZS589843 FJN589843:FJO589843 FTJ589843:FTK589843 GDF589843:GDG589843 GNB589843:GNC589843 GWX589843:GWY589843 HGT589843:HGU589843 HQP589843:HQQ589843 IAL589843:IAM589843 IKH589843:IKI589843 IUD589843:IUE589843 JDZ589843:JEA589843 JNV589843:JNW589843 JXR589843:JXS589843 KHN589843:KHO589843 KRJ589843:KRK589843 LBF589843:LBG589843 LLB589843:LLC589843 LUX589843:LUY589843 MET589843:MEU589843 MOP589843:MOQ589843 MYL589843:MYM589843 NIH589843:NII589843 NSD589843:NSE589843 OBZ589843:OCA589843 OLV589843:OLW589843 OVR589843:OVS589843 PFN589843:PFO589843 PPJ589843:PPK589843 PZF589843:PZG589843 QJB589843:QJC589843 QSX589843:QSY589843 RCT589843:RCU589843 RMP589843:RMQ589843 RWL589843:RWM589843 SGH589843:SGI589843 SQD589843:SQE589843 SZZ589843:TAA589843 TJV589843:TJW589843 TTR589843:TTS589843 UDN589843:UDO589843 UNJ589843:UNK589843 UXF589843:UXG589843 VHB589843:VHC589843 VQX589843:VQY589843 WAT589843:WAU589843 WKP589843:WKQ589843 WUL589843:WUM589843 HZ655379:IA655379 RV655379:RW655379 ABR655379:ABS655379 ALN655379:ALO655379 AVJ655379:AVK655379 BFF655379:BFG655379 BPB655379:BPC655379 BYX655379:BYY655379 CIT655379:CIU655379 CSP655379:CSQ655379 DCL655379:DCM655379 DMH655379:DMI655379 DWD655379:DWE655379 EFZ655379:EGA655379 EPV655379:EPW655379 EZR655379:EZS655379 FJN655379:FJO655379 FTJ655379:FTK655379 GDF655379:GDG655379 GNB655379:GNC655379 GWX655379:GWY655379 HGT655379:HGU655379 HQP655379:HQQ655379 IAL655379:IAM655379 IKH655379:IKI655379 IUD655379:IUE655379 JDZ655379:JEA655379 JNV655379:JNW655379 JXR655379:JXS655379 KHN655379:KHO655379 KRJ655379:KRK655379 LBF655379:LBG655379 LLB655379:LLC655379 LUX655379:LUY655379 MET655379:MEU655379 MOP655379:MOQ655379 MYL655379:MYM655379 NIH655379:NII655379 NSD655379:NSE655379 OBZ655379:OCA655379 OLV655379:OLW655379 OVR655379:OVS655379 PFN655379:PFO655379 PPJ655379:PPK655379 PZF655379:PZG655379 QJB655379:QJC655379 QSX655379:QSY655379 RCT655379:RCU655379 RMP655379:RMQ655379 RWL655379:RWM655379 SGH655379:SGI655379 SQD655379:SQE655379 SZZ655379:TAA655379 TJV655379:TJW655379 TTR655379:TTS655379 UDN655379:UDO655379 UNJ655379:UNK655379 UXF655379:UXG655379 VHB655379:VHC655379 VQX655379:VQY655379 WAT655379:WAU655379 WKP655379:WKQ655379 WUL655379:WUM655379 HZ720915:IA720915 RV720915:RW720915 ABR720915:ABS720915 ALN720915:ALO720915 AVJ720915:AVK720915 BFF720915:BFG720915 BPB720915:BPC720915 BYX720915:BYY720915 CIT720915:CIU720915 CSP720915:CSQ720915 DCL720915:DCM720915 DMH720915:DMI720915 DWD720915:DWE720915 EFZ720915:EGA720915 EPV720915:EPW720915 EZR720915:EZS720915 FJN720915:FJO720915 FTJ720915:FTK720915 GDF720915:GDG720915 GNB720915:GNC720915 GWX720915:GWY720915 HGT720915:HGU720915 HQP720915:HQQ720915 IAL720915:IAM720915 IKH720915:IKI720915 IUD720915:IUE720915 JDZ720915:JEA720915 JNV720915:JNW720915 JXR720915:JXS720915 KHN720915:KHO720915 KRJ720915:KRK720915 LBF720915:LBG720915 LLB720915:LLC720915 LUX720915:LUY720915 MET720915:MEU720915 MOP720915:MOQ720915 MYL720915:MYM720915 NIH720915:NII720915 NSD720915:NSE720915 OBZ720915:OCA720915 OLV720915:OLW720915 OVR720915:OVS720915 PFN720915:PFO720915 PPJ720915:PPK720915 PZF720915:PZG720915 QJB720915:QJC720915 QSX720915:QSY720915 RCT720915:RCU720915 RMP720915:RMQ720915 RWL720915:RWM720915 SGH720915:SGI720915 SQD720915:SQE720915 SZZ720915:TAA720915 TJV720915:TJW720915 TTR720915:TTS720915 UDN720915:UDO720915 UNJ720915:UNK720915 UXF720915:UXG720915 VHB720915:VHC720915 VQX720915:VQY720915 WAT720915:WAU720915 WKP720915:WKQ720915 WUL720915:WUM720915 HZ786451:IA786451 RV786451:RW786451 ABR786451:ABS786451 ALN786451:ALO786451 AVJ786451:AVK786451 BFF786451:BFG786451 BPB786451:BPC786451 BYX786451:BYY786451 CIT786451:CIU786451 CSP786451:CSQ786451 DCL786451:DCM786451 DMH786451:DMI786451 DWD786451:DWE786451 EFZ786451:EGA786451 EPV786451:EPW786451 EZR786451:EZS786451 FJN786451:FJO786451 FTJ786451:FTK786451 GDF786451:GDG786451 GNB786451:GNC786451 GWX786451:GWY786451 HGT786451:HGU786451 HQP786451:HQQ786451 IAL786451:IAM786451 IKH786451:IKI786451 IUD786451:IUE786451 JDZ786451:JEA786451 JNV786451:JNW786451 JXR786451:JXS786451 KHN786451:KHO786451 KRJ786451:KRK786451 LBF786451:LBG786451 LLB786451:LLC786451 LUX786451:LUY786451 MET786451:MEU786451 MOP786451:MOQ786451 MYL786451:MYM786451 NIH786451:NII786451 NSD786451:NSE786451 OBZ786451:OCA786451 OLV786451:OLW786451 OVR786451:OVS786451 PFN786451:PFO786451 PPJ786451:PPK786451 PZF786451:PZG786451 QJB786451:QJC786451 QSX786451:QSY786451 RCT786451:RCU786451 RMP786451:RMQ786451 RWL786451:RWM786451 SGH786451:SGI786451 SQD786451:SQE786451 SZZ786451:TAA786451 TJV786451:TJW786451 TTR786451:TTS786451 UDN786451:UDO786451 UNJ786451:UNK786451 UXF786451:UXG786451 VHB786451:VHC786451 VQX786451:VQY786451 WAT786451:WAU786451 WKP786451:WKQ786451 WUL786451:WUM786451 HZ851987:IA851987 RV851987:RW851987 ABR851987:ABS851987 ALN851987:ALO851987 AVJ851987:AVK851987 BFF851987:BFG851987 BPB851987:BPC851987 BYX851987:BYY851987 CIT851987:CIU851987 CSP851987:CSQ851987 DCL851987:DCM851987 DMH851987:DMI851987 DWD851987:DWE851987 EFZ851987:EGA851987 EPV851987:EPW851987 EZR851987:EZS851987 FJN851987:FJO851987 FTJ851987:FTK851987 GDF851987:GDG851987 GNB851987:GNC851987 GWX851987:GWY851987 HGT851987:HGU851987 HQP851987:HQQ851987 IAL851987:IAM851987 IKH851987:IKI851987 IUD851987:IUE851987 JDZ851987:JEA851987 JNV851987:JNW851987 JXR851987:JXS851987 KHN851987:KHO851987 KRJ851987:KRK851987 LBF851987:LBG851987 LLB851987:LLC851987 LUX851987:LUY851987 MET851987:MEU851987 MOP851987:MOQ851987 MYL851987:MYM851987 NIH851987:NII851987 NSD851987:NSE851987 OBZ851987:OCA851987 OLV851987:OLW851987 OVR851987:OVS851987 PFN851987:PFO851987 PPJ851987:PPK851987 PZF851987:PZG851987 QJB851987:QJC851987 QSX851987:QSY851987 RCT851987:RCU851987 RMP851987:RMQ851987 RWL851987:RWM851987 SGH851987:SGI851987 SQD851987:SQE851987 SZZ851987:TAA851987 TJV851987:TJW851987 TTR851987:TTS851987 UDN851987:UDO851987 UNJ851987:UNK851987 UXF851987:UXG851987 VHB851987:VHC851987 VQX851987:VQY851987 WAT851987:WAU851987 WKP851987:WKQ851987 WUL851987:WUM851987 HZ917523:IA917523 RV917523:RW917523 ABR917523:ABS917523 ALN917523:ALO917523 AVJ917523:AVK917523 BFF917523:BFG917523 BPB917523:BPC917523 BYX917523:BYY917523 CIT917523:CIU917523 CSP917523:CSQ917523 DCL917523:DCM917523 DMH917523:DMI917523 DWD917523:DWE917523 EFZ917523:EGA917523 EPV917523:EPW917523 EZR917523:EZS917523 FJN917523:FJO917523 FTJ917523:FTK917523 GDF917523:GDG917523 GNB917523:GNC917523 GWX917523:GWY917523 HGT917523:HGU917523 HQP917523:HQQ917523 IAL917523:IAM917523 IKH917523:IKI917523 IUD917523:IUE917523 JDZ917523:JEA917523 JNV917523:JNW917523 JXR917523:JXS917523 KHN917523:KHO917523 KRJ917523:KRK917523 LBF917523:LBG917523 LLB917523:LLC917523 LUX917523:LUY917523 MET917523:MEU917523 MOP917523:MOQ917523 MYL917523:MYM917523 NIH917523:NII917523 NSD917523:NSE917523 OBZ917523:OCA917523 OLV917523:OLW917523 OVR917523:OVS917523 PFN917523:PFO917523 PPJ917523:PPK917523 PZF917523:PZG917523 QJB917523:QJC917523 QSX917523:QSY917523 RCT917523:RCU917523 RMP917523:RMQ917523 RWL917523:RWM917523 SGH917523:SGI917523 SQD917523:SQE917523 SZZ917523:TAA917523 TJV917523:TJW917523 TTR917523:TTS917523 UDN917523:UDO917523 UNJ917523:UNK917523 UXF917523:UXG917523 VHB917523:VHC917523 VQX917523:VQY917523 WAT917523:WAU917523 WKP917523:WKQ917523 WUL917523:WUM917523 HZ983059:IA983059 RV983059:RW983059 ABR983059:ABS983059 ALN983059:ALO983059 AVJ983059:AVK983059 BFF983059:BFG983059 BPB983059:BPC983059 BYX983059:BYY983059 CIT983059:CIU983059 CSP983059:CSQ983059 DCL983059:DCM983059 DMH983059:DMI983059 DWD983059:DWE983059 EFZ983059:EGA983059 EPV983059:EPW983059 EZR983059:EZS983059 FJN983059:FJO983059 FTJ983059:FTK983059 GDF983059:GDG983059 GNB983059:GNC983059 GWX983059:GWY983059 HGT983059:HGU983059 HQP983059:HQQ983059 IAL983059:IAM983059 IKH983059:IKI983059 IUD983059:IUE983059 JDZ983059:JEA983059 JNV983059:JNW983059 JXR983059:JXS983059 KHN983059:KHO983059 KRJ983059:KRK983059 LBF983059:LBG983059 LLB983059:LLC983059 LUX983059:LUY983059 MET983059:MEU983059 MOP983059:MOQ983059 MYL983059:MYM983059 NIH983059:NII983059 NSD983059:NSE983059 OBZ983059:OCA983059 OLV983059:OLW983059 OVR983059:OVS983059 PFN983059:PFO983059 PPJ983059:PPK983059 PZF983059:PZG983059 QJB983059:QJC983059 QSX983059:QSY983059 RCT983059:RCU983059 RMP983059:RMQ983059 RWL983059:RWM983059 SGH983059:SGI983059 SQD983059:SQE983059 SZZ983059:TAA983059 TJV983059:TJW983059 TTR983059:TTS983059 UDN983059:UDO983059 UNJ983059:UNK983059 UXF983059:UXG983059 VHB983059:VHC983059 VQX983059:VQY983059 WAT983059:WAU983059 WKP983059:WKQ983059 WUL983059:WUM983059 IF65555:IG65555 SB65555:SC65555 ABX65555:ABY65555 ALT65555:ALU65555 AVP65555:AVQ65555 BFL65555:BFM65555 BPH65555:BPI65555 BZD65555:BZE65555 CIZ65555:CJA65555 CSV65555:CSW65555 DCR65555:DCS65555 DMN65555:DMO65555 DWJ65555:DWK65555 EGF65555:EGG65555 EQB65555:EQC65555 EZX65555:EZY65555 FJT65555:FJU65555 FTP65555:FTQ65555 GDL65555:GDM65555 GNH65555:GNI65555 GXD65555:GXE65555 HGZ65555:HHA65555 HQV65555:HQW65555 IAR65555:IAS65555 IKN65555:IKO65555 IUJ65555:IUK65555 JEF65555:JEG65555 JOB65555:JOC65555 JXX65555:JXY65555 KHT65555:KHU65555 KRP65555:KRQ65555 LBL65555:LBM65555 LLH65555:LLI65555 LVD65555:LVE65555 MEZ65555:MFA65555 MOV65555:MOW65555 MYR65555:MYS65555 NIN65555:NIO65555 NSJ65555:NSK65555 OCF65555:OCG65555 OMB65555:OMC65555 OVX65555:OVY65555 PFT65555:PFU65555 PPP65555:PPQ65555 PZL65555:PZM65555 QJH65555:QJI65555 QTD65555:QTE65555 RCZ65555:RDA65555 RMV65555:RMW65555 RWR65555:RWS65555 SGN65555:SGO65555 SQJ65555:SQK65555 TAF65555:TAG65555 TKB65555:TKC65555 TTX65555:TTY65555 UDT65555:UDU65555 UNP65555:UNQ65555 UXL65555:UXM65555 VHH65555:VHI65555 VRD65555:VRE65555 WAZ65555:WBA65555 WKV65555:WKW65555 WUR65555:WUS65555 IF131091:IG131091 SB131091:SC131091 ABX131091:ABY131091 ALT131091:ALU131091 AVP131091:AVQ131091 BFL131091:BFM131091 BPH131091:BPI131091 BZD131091:BZE131091 CIZ131091:CJA131091 CSV131091:CSW131091 DCR131091:DCS131091 DMN131091:DMO131091 DWJ131091:DWK131091 EGF131091:EGG131091 EQB131091:EQC131091 EZX131091:EZY131091 FJT131091:FJU131091 FTP131091:FTQ131091 GDL131091:GDM131091 GNH131091:GNI131091 GXD131091:GXE131091 HGZ131091:HHA131091 HQV131091:HQW131091 IAR131091:IAS131091 IKN131091:IKO131091 IUJ131091:IUK131091 JEF131091:JEG131091 JOB131091:JOC131091 JXX131091:JXY131091 KHT131091:KHU131091 KRP131091:KRQ131091 LBL131091:LBM131091 LLH131091:LLI131091 LVD131091:LVE131091 MEZ131091:MFA131091 MOV131091:MOW131091 MYR131091:MYS131091 NIN131091:NIO131091 NSJ131091:NSK131091 OCF131091:OCG131091 OMB131091:OMC131091 OVX131091:OVY131091 PFT131091:PFU131091 PPP131091:PPQ131091 PZL131091:PZM131091 QJH131091:QJI131091 QTD131091:QTE131091 RCZ131091:RDA131091 RMV131091:RMW131091 RWR131091:RWS131091 SGN131091:SGO131091 SQJ131091:SQK131091 TAF131091:TAG131091 TKB131091:TKC131091 TTX131091:TTY131091 UDT131091:UDU131091 UNP131091:UNQ131091 UXL131091:UXM131091 VHH131091:VHI131091 VRD131091:VRE131091 WAZ131091:WBA131091 WKV131091:WKW131091 WUR131091:WUS131091 IF196627:IG196627 SB196627:SC196627 ABX196627:ABY196627 ALT196627:ALU196627 AVP196627:AVQ196627 BFL196627:BFM196627 BPH196627:BPI196627 BZD196627:BZE196627 CIZ196627:CJA196627 CSV196627:CSW196627 DCR196627:DCS196627 DMN196627:DMO196627 DWJ196627:DWK196627 EGF196627:EGG196627 EQB196627:EQC196627 EZX196627:EZY196627 FJT196627:FJU196627 FTP196627:FTQ196627 GDL196627:GDM196627 GNH196627:GNI196627 GXD196627:GXE196627 HGZ196627:HHA196627 HQV196627:HQW196627 IAR196627:IAS196627 IKN196627:IKO196627 IUJ196627:IUK196627 JEF196627:JEG196627 JOB196627:JOC196627 JXX196627:JXY196627 KHT196627:KHU196627 KRP196627:KRQ196627 LBL196627:LBM196627 LLH196627:LLI196627 LVD196627:LVE196627 MEZ196627:MFA196627 MOV196627:MOW196627 MYR196627:MYS196627 NIN196627:NIO196627 NSJ196627:NSK196627 OCF196627:OCG196627 OMB196627:OMC196627 OVX196627:OVY196627 PFT196627:PFU196627 PPP196627:PPQ196627 PZL196627:PZM196627 QJH196627:QJI196627 QTD196627:QTE196627 RCZ196627:RDA196627 RMV196627:RMW196627 RWR196627:RWS196627 SGN196627:SGO196627 SQJ196627:SQK196627 TAF196627:TAG196627 TKB196627:TKC196627 TTX196627:TTY196627 UDT196627:UDU196627 UNP196627:UNQ196627 UXL196627:UXM196627 VHH196627:VHI196627 VRD196627:VRE196627 WAZ196627:WBA196627 WKV196627:WKW196627 WUR196627:WUS196627 IF262163:IG262163 SB262163:SC262163 ABX262163:ABY262163 ALT262163:ALU262163 AVP262163:AVQ262163 BFL262163:BFM262163 BPH262163:BPI262163 BZD262163:BZE262163 CIZ262163:CJA262163 CSV262163:CSW262163 DCR262163:DCS262163 DMN262163:DMO262163 DWJ262163:DWK262163 EGF262163:EGG262163 EQB262163:EQC262163 EZX262163:EZY262163 FJT262163:FJU262163 FTP262163:FTQ262163 GDL262163:GDM262163 GNH262163:GNI262163 GXD262163:GXE262163 HGZ262163:HHA262163 HQV262163:HQW262163 IAR262163:IAS262163 IKN262163:IKO262163 IUJ262163:IUK262163 JEF262163:JEG262163 JOB262163:JOC262163 JXX262163:JXY262163 KHT262163:KHU262163 KRP262163:KRQ262163 LBL262163:LBM262163 LLH262163:LLI262163 LVD262163:LVE262163 MEZ262163:MFA262163 MOV262163:MOW262163 MYR262163:MYS262163 NIN262163:NIO262163 NSJ262163:NSK262163 OCF262163:OCG262163 OMB262163:OMC262163 OVX262163:OVY262163 PFT262163:PFU262163 PPP262163:PPQ262163 PZL262163:PZM262163 QJH262163:QJI262163 QTD262163:QTE262163 RCZ262163:RDA262163 RMV262163:RMW262163 RWR262163:RWS262163 SGN262163:SGO262163 SQJ262163:SQK262163 TAF262163:TAG262163 TKB262163:TKC262163 TTX262163:TTY262163 UDT262163:UDU262163 UNP262163:UNQ262163 UXL262163:UXM262163 VHH262163:VHI262163 VRD262163:VRE262163 WAZ262163:WBA262163 WKV262163:WKW262163 WUR262163:WUS262163 IF327699:IG327699 SB327699:SC327699 ABX327699:ABY327699 ALT327699:ALU327699 AVP327699:AVQ327699 BFL327699:BFM327699 BPH327699:BPI327699 BZD327699:BZE327699 CIZ327699:CJA327699 CSV327699:CSW327699 DCR327699:DCS327699 DMN327699:DMO327699 DWJ327699:DWK327699 EGF327699:EGG327699 EQB327699:EQC327699 EZX327699:EZY327699 FJT327699:FJU327699 FTP327699:FTQ327699 GDL327699:GDM327699 GNH327699:GNI327699 GXD327699:GXE327699 HGZ327699:HHA327699 HQV327699:HQW327699 IAR327699:IAS327699 IKN327699:IKO327699 IUJ327699:IUK327699 JEF327699:JEG327699 JOB327699:JOC327699 JXX327699:JXY327699 KHT327699:KHU327699 KRP327699:KRQ327699 LBL327699:LBM327699 LLH327699:LLI327699 LVD327699:LVE327699 MEZ327699:MFA327699 MOV327699:MOW327699 MYR327699:MYS327699 NIN327699:NIO327699 NSJ327699:NSK327699 OCF327699:OCG327699 OMB327699:OMC327699 OVX327699:OVY327699 PFT327699:PFU327699 PPP327699:PPQ327699 PZL327699:PZM327699 QJH327699:QJI327699 QTD327699:QTE327699 RCZ327699:RDA327699 RMV327699:RMW327699 RWR327699:RWS327699 SGN327699:SGO327699 SQJ327699:SQK327699 TAF327699:TAG327699 TKB327699:TKC327699 TTX327699:TTY327699 UDT327699:UDU327699 UNP327699:UNQ327699 UXL327699:UXM327699 VHH327699:VHI327699 VRD327699:VRE327699 WAZ327699:WBA327699 WKV327699:WKW327699 WUR327699:WUS327699 IF393235:IG393235 SB393235:SC393235 ABX393235:ABY393235 ALT393235:ALU393235 AVP393235:AVQ393235 BFL393235:BFM393235 BPH393235:BPI393235 BZD393235:BZE393235 CIZ393235:CJA393235 CSV393235:CSW393235 DCR393235:DCS393235 DMN393235:DMO393235 DWJ393235:DWK393235 EGF393235:EGG393235 EQB393235:EQC393235 EZX393235:EZY393235 FJT393235:FJU393235 FTP393235:FTQ393235 GDL393235:GDM393235 GNH393235:GNI393235 GXD393235:GXE393235 HGZ393235:HHA393235 HQV393235:HQW393235 IAR393235:IAS393235 IKN393235:IKO393235 IUJ393235:IUK393235 JEF393235:JEG393235 JOB393235:JOC393235 JXX393235:JXY393235 KHT393235:KHU393235 KRP393235:KRQ393235 LBL393235:LBM393235 LLH393235:LLI393235 LVD393235:LVE393235 MEZ393235:MFA393235 MOV393235:MOW393235 MYR393235:MYS393235 NIN393235:NIO393235 NSJ393235:NSK393235 OCF393235:OCG393235 OMB393235:OMC393235 OVX393235:OVY393235 PFT393235:PFU393235 PPP393235:PPQ393235 PZL393235:PZM393235 QJH393235:QJI393235 QTD393235:QTE393235 RCZ393235:RDA393235 RMV393235:RMW393235 RWR393235:RWS393235 SGN393235:SGO393235 SQJ393235:SQK393235 TAF393235:TAG393235 TKB393235:TKC393235 TTX393235:TTY393235 UDT393235:UDU393235 UNP393235:UNQ393235 UXL393235:UXM393235 VHH393235:VHI393235 VRD393235:VRE393235 WAZ393235:WBA393235 WKV393235:WKW393235 WUR393235:WUS393235 IF458771:IG458771 SB458771:SC458771 ABX458771:ABY458771 ALT458771:ALU458771 AVP458771:AVQ458771 BFL458771:BFM458771 BPH458771:BPI458771 BZD458771:BZE458771 CIZ458771:CJA458771 CSV458771:CSW458771 DCR458771:DCS458771 DMN458771:DMO458771 DWJ458771:DWK458771 EGF458771:EGG458771 EQB458771:EQC458771 EZX458771:EZY458771 FJT458771:FJU458771 FTP458771:FTQ458771 GDL458771:GDM458771 GNH458771:GNI458771 GXD458771:GXE458771 HGZ458771:HHA458771 HQV458771:HQW458771 IAR458771:IAS458771 IKN458771:IKO458771 IUJ458771:IUK458771 JEF458771:JEG458771 JOB458771:JOC458771 JXX458771:JXY458771 KHT458771:KHU458771 KRP458771:KRQ458771 LBL458771:LBM458771 LLH458771:LLI458771 LVD458771:LVE458771 MEZ458771:MFA458771 MOV458771:MOW458771 MYR458771:MYS458771 NIN458771:NIO458771 NSJ458771:NSK458771 OCF458771:OCG458771 OMB458771:OMC458771 OVX458771:OVY458771 PFT458771:PFU458771 PPP458771:PPQ458771 PZL458771:PZM458771 QJH458771:QJI458771 QTD458771:QTE458771 RCZ458771:RDA458771 RMV458771:RMW458771 RWR458771:RWS458771 SGN458771:SGO458771 SQJ458771:SQK458771 TAF458771:TAG458771 TKB458771:TKC458771 TTX458771:TTY458771 UDT458771:UDU458771 UNP458771:UNQ458771 UXL458771:UXM458771 VHH458771:VHI458771 VRD458771:VRE458771 WAZ458771:WBA458771 WKV458771:WKW458771 WUR458771:WUS458771 IF524307:IG524307 SB524307:SC524307 ABX524307:ABY524307 ALT524307:ALU524307 AVP524307:AVQ524307 BFL524307:BFM524307 BPH524307:BPI524307 BZD524307:BZE524307 CIZ524307:CJA524307 CSV524307:CSW524307 DCR524307:DCS524307 DMN524307:DMO524307 DWJ524307:DWK524307 EGF524307:EGG524307 EQB524307:EQC524307 EZX524307:EZY524307 FJT524307:FJU524307 FTP524307:FTQ524307 GDL524307:GDM524307 GNH524307:GNI524307 GXD524307:GXE524307 HGZ524307:HHA524307 HQV524307:HQW524307 IAR524307:IAS524307 IKN524307:IKO524307 IUJ524307:IUK524307 JEF524307:JEG524307 JOB524307:JOC524307 JXX524307:JXY524307 KHT524307:KHU524307 KRP524307:KRQ524307 LBL524307:LBM524307 LLH524307:LLI524307 LVD524307:LVE524307 MEZ524307:MFA524307 MOV524307:MOW524307 MYR524307:MYS524307 NIN524307:NIO524307 NSJ524307:NSK524307 OCF524307:OCG524307 OMB524307:OMC524307 OVX524307:OVY524307 PFT524307:PFU524307 PPP524307:PPQ524307 PZL524307:PZM524307 QJH524307:QJI524307 QTD524307:QTE524307 RCZ524307:RDA524307 RMV524307:RMW524307 RWR524307:RWS524307 SGN524307:SGO524307 SQJ524307:SQK524307 TAF524307:TAG524307 TKB524307:TKC524307 TTX524307:TTY524307 UDT524307:UDU524307 UNP524307:UNQ524307 UXL524307:UXM524307 VHH524307:VHI524307 VRD524307:VRE524307 WAZ524307:WBA524307 WKV524307:WKW524307 WUR524307:WUS524307 IF589843:IG589843 SB589843:SC589843 ABX589843:ABY589843 ALT589843:ALU589843 AVP589843:AVQ589843 BFL589843:BFM589843 BPH589843:BPI589843 BZD589843:BZE589843 CIZ589843:CJA589843 CSV589843:CSW589843 DCR589843:DCS589843 DMN589843:DMO589843 DWJ589843:DWK589843 EGF589843:EGG589843 EQB589843:EQC589843 EZX589843:EZY589843 FJT589843:FJU589843 FTP589843:FTQ589843 GDL589843:GDM589843 GNH589843:GNI589843 GXD589843:GXE589843 HGZ589843:HHA589843 HQV589843:HQW589843 IAR589843:IAS589843 IKN589843:IKO589843 IUJ589843:IUK589843 JEF589843:JEG589843 JOB589843:JOC589843 JXX589843:JXY589843 KHT589843:KHU589843 KRP589843:KRQ589843 LBL589843:LBM589843 LLH589843:LLI589843 LVD589843:LVE589843 MEZ589843:MFA589843 MOV589843:MOW589843 MYR589843:MYS589843 NIN589843:NIO589843 NSJ589843:NSK589843 OCF589843:OCG589843 OMB589843:OMC589843 OVX589843:OVY589843 PFT589843:PFU589843 PPP589843:PPQ589843 PZL589843:PZM589843 QJH589843:QJI589843 QTD589843:QTE589843 RCZ589843:RDA589843 RMV589843:RMW589843 RWR589843:RWS589843 SGN589843:SGO589843 SQJ589843:SQK589843 TAF589843:TAG589843 TKB589843:TKC589843 TTX589843:TTY589843 UDT589843:UDU589843 UNP589843:UNQ589843 UXL589843:UXM589843 VHH589843:VHI589843 VRD589843:VRE589843 WAZ589843:WBA589843 WKV589843:WKW589843 WUR589843:WUS589843 IF655379:IG655379 SB655379:SC655379 ABX655379:ABY655379 ALT655379:ALU655379 AVP655379:AVQ655379 BFL655379:BFM655379 BPH655379:BPI655379 BZD655379:BZE655379 CIZ655379:CJA655379 CSV655379:CSW655379 DCR655379:DCS655379 DMN655379:DMO655379 DWJ655379:DWK655379 EGF655379:EGG655379 EQB655379:EQC655379 EZX655379:EZY655379 FJT655379:FJU655379 FTP655379:FTQ655379 GDL655379:GDM655379 GNH655379:GNI655379 GXD655379:GXE655379 HGZ655379:HHA655379 HQV655379:HQW655379 IAR655379:IAS655379 IKN655379:IKO655379 IUJ655379:IUK655379 JEF655379:JEG655379 JOB655379:JOC655379 JXX655379:JXY655379 KHT655379:KHU655379 KRP655379:KRQ655379 LBL655379:LBM655379 LLH655379:LLI655379 LVD655379:LVE655379 MEZ655379:MFA655379 MOV655379:MOW655379 MYR655379:MYS655379 NIN655379:NIO655379 NSJ655379:NSK655379 OCF655379:OCG655379 OMB655379:OMC655379 OVX655379:OVY655379 PFT655379:PFU655379 PPP655379:PPQ655379 PZL655379:PZM655379 QJH655379:QJI655379 QTD655379:QTE655379 RCZ655379:RDA655379 RMV655379:RMW655379 RWR655379:RWS655379 SGN655379:SGO655379 SQJ655379:SQK655379 TAF655379:TAG655379 TKB655379:TKC655379 TTX655379:TTY655379 UDT655379:UDU655379 UNP655379:UNQ655379 UXL655379:UXM655379 VHH655379:VHI655379 VRD655379:VRE655379 WAZ655379:WBA655379 WKV655379:WKW655379 WUR655379:WUS655379 IF720915:IG720915 SB720915:SC720915 ABX720915:ABY720915 ALT720915:ALU720915 AVP720915:AVQ720915 BFL720915:BFM720915 BPH720915:BPI720915 BZD720915:BZE720915 CIZ720915:CJA720915 CSV720915:CSW720915 DCR720915:DCS720915 DMN720915:DMO720915 DWJ720915:DWK720915 EGF720915:EGG720915 EQB720915:EQC720915 EZX720915:EZY720915 FJT720915:FJU720915 FTP720915:FTQ720915 GDL720915:GDM720915 GNH720915:GNI720915 GXD720915:GXE720915 HGZ720915:HHA720915 HQV720915:HQW720915 IAR720915:IAS720915 IKN720915:IKO720915 IUJ720915:IUK720915 JEF720915:JEG720915 JOB720915:JOC720915 JXX720915:JXY720915 KHT720915:KHU720915 KRP720915:KRQ720915 LBL720915:LBM720915 LLH720915:LLI720915 LVD720915:LVE720915 MEZ720915:MFA720915 MOV720915:MOW720915 MYR720915:MYS720915 NIN720915:NIO720915 NSJ720915:NSK720915 OCF720915:OCG720915 OMB720915:OMC720915 OVX720915:OVY720915 PFT720915:PFU720915 PPP720915:PPQ720915 PZL720915:PZM720915 QJH720915:QJI720915 QTD720915:QTE720915 RCZ720915:RDA720915 RMV720915:RMW720915 RWR720915:RWS720915 SGN720915:SGO720915 SQJ720915:SQK720915 TAF720915:TAG720915 TKB720915:TKC720915 TTX720915:TTY720915 UDT720915:UDU720915 UNP720915:UNQ720915 UXL720915:UXM720915 VHH720915:VHI720915 VRD720915:VRE720915 WAZ720915:WBA720915 WKV720915:WKW720915 WUR720915:WUS720915 IF786451:IG786451 SB786451:SC786451 ABX786451:ABY786451 ALT786451:ALU786451 AVP786451:AVQ786451 BFL786451:BFM786451 BPH786451:BPI786451 BZD786451:BZE786451 CIZ786451:CJA786451 CSV786451:CSW786451 DCR786451:DCS786451 DMN786451:DMO786451 DWJ786451:DWK786451 EGF786451:EGG786451 EQB786451:EQC786451 EZX786451:EZY786451 FJT786451:FJU786451 FTP786451:FTQ786451 GDL786451:GDM786451 GNH786451:GNI786451 GXD786451:GXE786451 HGZ786451:HHA786451 HQV786451:HQW786451 IAR786451:IAS786451 IKN786451:IKO786451 IUJ786451:IUK786451 JEF786451:JEG786451 JOB786451:JOC786451 JXX786451:JXY786451 KHT786451:KHU786451 KRP786451:KRQ786451 LBL786451:LBM786451 LLH786451:LLI786451 LVD786451:LVE786451 MEZ786451:MFA786451 MOV786451:MOW786451 MYR786451:MYS786451 NIN786451:NIO786451 NSJ786451:NSK786451 OCF786451:OCG786451 OMB786451:OMC786451 OVX786451:OVY786451 PFT786451:PFU786451 PPP786451:PPQ786451 PZL786451:PZM786451 QJH786451:QJI786451 QTD786451:QTE786451 RCZ786451:RDA786451 RMV786451:RMW786451 RWR786451:RWS786451 SGN786451:SGO786451 SQJ786451:SQK786451 TAF786451:TAG786451 TKB786451:TKC786451 TTX786451:TTY786451 UDT786451:UDU786451 UNP786451:UNQ786451 UXL786451:UXM786451 VHH786451:VHI786451 VRD786451:VRE786451 WAZ786451:WBA786451 WKV786451:WKW786451 WUR786451:WUS786451 IF851987:IG851987 SB851987:SC851987 ABX851987:ABY851987 ALT851987:ALU851987 AVP851987:AVQ851987 BFL851987:BFM851987 BPH851987:BPI851987 BZD851987:BZE851987 CIZ851987:CJA851987 CSV851987:CSW851987 DCR851987:DCS851987 DMN851987:DMO851987 DWJ851987:DWK851987 EGF851987:EGG851987 EQB851987:EQC851987 EZX851987:EZY851987 FJT851987:FJU851987 FTP851987:FTQ851987 GDL851987:GDM851987 GNH851987:GNI851987 GXD851987:GXE851987 HGZ851987:HHA851987 HQV851987:HQW851987 IAR851987:IAS851987 IKN851987:IKO851987 IUJ851987:IUK851987 JEF851987:JEG851987 JOB851987:JOC851987 JXX851987:JXY851987 KHT851987:KHU851987 KRP851987:KRQ851987 LBL851987:LBM851987 LLH851987:LLI851987 LVD851987:LVE851987 MEZ851987:MFA851987 MOV851987:MOW851987 MYR851987:MYS851987 NIN851987:NIO851987 NSJ851987:NSK851987 OCF851987:OCG851987 OMB851987:OMC851987 OVX851987:OVY851987 PFT851987:PFU851987 PPP851987:PPQ851987 PZL851987:PZM851987 QJH851987:QJI851987 QTD851987:QTE851987 RCZ851987:RDA851987 RMV851987:RMW851987 RWR851987:RWS851987 SGN851987:SGO851987 SQJ851987:SQK851987 TAF851987:TAG851987 TKB851987:TKC851987 TTX851987:TTY851987 UDT851987:UDU851987 UNP851987:UNQ851987 UXL851987:UXM851987 VHH851987:VHI851987 VRD851987:VRE851987 WAZ851987:WBA851987 WKV851987:WKW851987 WUR851987:WUS851987 IF917523:IG917523 SB917523:SC917523 ABX917523:ABY917523 ALT917523:ALU917523 AVP917523:AVQ917523 BFL917523:BFM917523 BPH917523:BPI917523 BZD917523:BZE917523 CIZ917523:CJA917523 CSV917523:CSW917523 DCR917523:DCS917523 DMN917523:DMO917523 DWJ917523:DWK917523 EGF917523:EGG917523 EQB917523:EQC917523 EZX917523:EZY917523 FJT917523:FJU917523 FTP917523:FTQ917523 GDL917523:GDM917523 GNH917523:GNI917523 GXD917523:GXE917523 HGZ917523:HHA917523 HQV917523:HQW917523 IAR917523:IAS917523 IKN917523:IKO917523 IUJ917523:IUK917523 JEF917523:JEG917523 JOB917523:JOC917523 JXX917523:JXY917523 KHT917523:KHU917523 KRP917523:KRQ917523 LBL917523:LBM917523 LLH917523:LLI917523 LVD917523:LVE917523 MEZ917523:MFA917523 MOV917523:MOW917523 MYR917523:MYS917523 NIN917523:NIO917523 NSJ917523:NSK917523 OCF917523:OCG917523 OMB917523:OMC917523 OVX917523:OVY917523 PFT917523:PFU917523 PPP917523:PPQ917523 PZL917523:PZM917523 QJH917523:QJI917523 QTD917523:QTE917523 RCZ917523:RDA917523 RMV917523:RMW917523 RWR917523:RWS917523 SGN917523:SGO917523 SQJ917523:SQK917523 TAF917523:TAG917523 TKB917523:TKC917523 TTX917523:TTY917523 UDT917523:UDU917523 UNP917523:UNQ917523 UXL917523:UXM917523 VHH917523:VHI917523 VRD917523:VRE917523 WAZ917523:WBA917523 WKV917523:WKW917523 WUR917523:WUS917523 IF983059:IG983059 SB983059:SC983059 ABX983059:ABY983059 ALT983059:ALU983059 AVP983059:AVQ983059 BFL983059:BFM983059 BPH983059:BPI983059 BZD983059:BZE983059 CIZ983059:CJA983059 CSV983059:CSW983059 DCR983059:DCS983059 DMN983059:DMO983059 DWJ983059:DWK983059 EGF983059:EGG983059 EQB983059:EQC983059 EZX983059:EZY983059 FJT983059:FJU983059 FTP983059:FTQ983059 GDL983059:GDM983059 GNH983059:GNI983059 GXD983059:GXE983059 HGZ983059:HHA983059 HQV983059:HQW983059 IAR983059:IAS983059 IKN983059:IKO983059 IUJ983059:IUK983059 JEF983059:JEG983059 JOB983059:JOC983059 JXX983059:JXY983059 KHT983059:KHU983059 KRP983059:KRQ983059 LBL983059:LBM983059 LLH983059:LLI983059 LVD983059:LVE983059 MEZ983059:MFA983059 MOV983059:MOW983059 MYR983059:MYS983059 NIN983059:NIO983059 NSJ983059:NSK983059 OCF983059:OCG983059 OMB983059:OMC983059 OVX983059:OVY983059 PFT983059:PFU983059 PPP983059:PPQ983059 PZL983059:PZM983059 QJH983059:QJI983059 QTD983059:QTE983059 RCZ983059:RDA983059 RMV983059:RMW983059 RWR983059:RWS983059 SGN983059:SGO983059 SQJ983059:SQK983059 TAF983059:TAG983059 TKB983059:TKC983059 TTX983059:TTY983059 UDT983059:UDU983059 UNP983059:UNQ983059 UXL983059:UXM983059 VHH983059:VHI983059 VRD983059:VRE983059 WAZ983059:WBA983059 WKV983059:WKW983059 WUR983059:WUS983059 II65555:IJ65555 SE65555:SF65555 ACA65555:ACB65555 ALW65555:ALX65555 AVS65555:AVT65555 BFO65555:BFP65555 BPK65555:BPL65555 BZG65555:BZH65555 CJC65555:CJD65555 CSY65555:CSZ65555 DCU65555:DCV65555 DMQ65555:DMR65555 DWM65555:DWN65555 EGI65555:EGJ65555 EQE65555:EQF65555 FAA65555:FAB65555 FJW65555:FJX65555 FTS65555:FTT65555 GDO65555:GDP65555 GNK65555:GNL65555 GXG65555:GXH65555 HHC65555:HHD65555 HQY65555:HQZ65555 IAU65555:IAV65555 IKQ65555:IKR65555 IUM65555:IUN65555 JEI65555:JEJ65555 JOE65555:JOF65555 JYA65555:JYB65555 KHW65555:KHX65555 KRS65555:KRT65555 LBO65555:LBP65555 LLK65555:LLL65555 LVG65555:LVH65555 MFC65555:MFD65555 MOY65555:MOZ65555 MYU65555:MYV65555 NIQ65555:NIR65555 NSM65555:NSN65555 OCI65555:OCJ65555 OME65555:OMF65555 OWA65555:OWB65555 PFW65555:PFX65555 PPS65555:PPT65555 PZO65555:PZP65555 QJK65555:QJL65555 QTG65555:QTH65555 RDC65555:RDD65555 RMY65555:RMZ65555 RWU65555:RWV65555 SGQ65555:SGR65555 SQM65555:SQN65555 TAI65555:TAJ65555 TKE65555:TKF65555 TUA65555:TUB65555 UDW65555:UDX65555 UNS65555:UNT65555 UXO65555:UXP65555 VHK65555:VHL65555 VRG65555:VRH65555 WBC65555:WBD65555 WKY65555:WKZ65555 WUU65555:WUV65555 II131091:IJ131091 SE131091:SF131091 ACA131091:ACB131091 ALW131091:ALX131091 AVS131091:AVT131091 BFO131091:BFP131091 BPK131091:BPL131091 BZG131091:BZH131091 CJC131091:CJD131091 CSY131091:CSZ131091 DCU131091:DCV131091 DMQ131091:DMR131091 DWM131091:DWN131091 EGI131091:EGJ131091 EQE131091:EQF131091 FAA131091:FAB131091 FJW131091:FJX131091 FTS131091:FTT131091 GDO131091:GDP131091 GNK131091:GNL131091 GXG131091:GXH131091 HHC131091:HHD131091 HQY131091:HQZ131091 IAU131091:IAV131091 IKQ131091:IKR131091 IUM131091:IUN131091 JEI131091:JEJ131091 JOE131091:JOF131091 JYA131091:JYB131091 KHW131091:KHX131091 KRS131091:KRT131091 LBO131091:LBP131091 LLK131091:LLL131091 LVG131091:LVH131091 MFC131091:MFD131091 MOY131091:MOZ131091 MYU131091:MYV131091 NIQ131091:NIR131091 NSM131091:NSN131091 OCI131091:OCJ131091 OME131091:OMF131091 OWA131091:OWB131091 PFW131091:PFX131091 PPS131091:PPT131091 PZO131091:PZP131091 QJK131091:QJL131091 QTG131091:QTH131091 RDC131091:RDD131091 RMY131091:RMZ131091 RWU131091:RWV131091 SGQ131091:SGR131091 SQM131091:SQN131091 TAI131091:TAJ131091 TKE131091:TKF131091 TUA131091:TUB131091 UDW131091:UDX131091 UNS131091:UNT131091 UXO131091:UXP131091 VHK131091:VHL131091 VRG131091:VRH131091 WBC131091:WBD131091 WKY131091:WKZ131091 WUU131091:WUV131091 II196627:IJ196627 SE196627:SF196627 ACA196627:ACB196627 ALW196627:ALX196627 AVS196627:AVT196627 BFO196627:BFP196627 BPK196627:BPL196627 BZG196627:BZH196627 CJC196627:CJD196627 CSY196627:CSZ196627 DCU196627:DCV196627 DMQ196627:DMR196627 DWM196627:DWN196627 EGI196627:EGJ196627 EQE196627:EQF196627 FAA196627:FAB196627 FJW196627:FJX196627 FTS196627:FTT196627 GDO196627:GDP196627 GNK196627:GNL196627 GXG196627:GXH196627 HHC196627:HHD196627 HQY196627:HQZ196627 IAU196627:IAV196627 IKQ196627:IKR196627 IUM196627:IUN196627 JEI196627:JEJ196627 JOE196627:JOF196627 JYA196627:JYB196627 KHW196627:KHX196627 KRS196627:KRT196627 LBO196627:LBP196627 LLK196627:LLL196627 LVG196627:LVH196627 MFC196627:MFD196627 MOY196627:MOZ196627 MYU196627:MYV196627 NIQ196627:NIR196627 NSM196627:NSN196627 OCI196627:OCJ196627 OME196627:OMF196627 OWA196627:OWB196627 PFW196627:PFX196627 PPS196627:PPT196627 PZO196627:PZP196627 QJK196627:QJL196627 QTG196627:QTH196627 RDC196627:RDD196627 RMY196627:RMZ196627 RWU196627:RWV196627 SGQ196627:SGR196627 SQM196627:SQN196627 TAI196627:TAJ196627 TKE196627:TKF196627 TUA196627:TUB196627 UDW196627:UDX196627 UNS196627:UNT196627 UXO196627:UXP196627 VHK196627:VHL196627 VRG196627:VRH196627 WBC196627:WBD196627 WKY196627:WKZ196627 WUU196627:WUV196627 II262163:IJ262163 SE262163:SF262163 ACA262163:ACB262163 ALW262163:ALX262163 AVS262163:AVT262163 BFO262163:BFP262163 BPK262163:BPL262163 BZG262163:BZH262163 CJC262163:CJD262163 CSY262163:CSZ262163 DCU262163:DCV262163 DMQ262163:DMR262163 DWM262163:DWN262163 EGI262163:EGJ262163 EQE262163:EQF262163 FAA262163:FAB262163 FJW262163:FJX262163 FTS262163:FTT262163 GDO262163:GDP262163 GNK262163:GNL262163 GXG262163:GXH262163 HHC262163:HHD262163 HQY262163:HQZ262163 IAU262163:IAV262163 IKQ262163:IKR262163 IUM262163:IUN262163 JEI262163:JEJ262163 JOE262163:JOF262163 JYA262163:JYB262163 KHW262163:KHX262163 KRS262163:KRT262163 LBO262163:LBP262163 LLK262163:LLL262163 LVG262163:LVH262163 MFC262163:MFD262163 MOY262163:MOZ262163 MYU262163:MYV262163 NIQ262163:NIR262163 NSM262163:NSN262163 OCI262163:OCJ262163 OME262163:OMF262163 OWA262163:OWB262163 PFW262163:PFX262163 PPS262163:PPT262163 PZO262163:PZP262163 QJK262163:QJL262163 QTG262163:QTH262163 RDC262163:RDD262163 RMY262163:RMZ262163 RWU262163:RWV262163 SGQ262163:SGR262163 SQM262163:SQN262163 TAI262163:TAJ262163 TKE262163:TKF262163 TUA262163:TUB262163 UDW262163:UDX262163 UNS262163:UNT262163 UXO262163:UXP262163 VHK262163:VHL262163 VRG262163:VRH262163 WBC262163:WBD262163 WKY262163:WKZ262163 WUU262163:WUV262163 II327699:IJ327699 SE327699:SF327699 ACA327699:ACB327699 ALW327699:ALX327699 AVS327699:AVT327699 BFO327699:BFP327699 BPK327699:BPL327699 BZG327699:BZH327699 CJC327699:CJD327699 CSY327699:CSZ327699 DCU327699:DCV327699 DMQ327699:DMR327699 DWM327699:DWN327699 EGI327699:EGJ327699 EQE327699:EQF327699 FAA327699:FAB327699 FJW327699:FJX327699 FTS327699:FTT327699 GDO327699:GDP327699 GNK327699:GNL327699 GXG327699:GXH327699 HHC327699:HHD327699 HQY327699:HQZ327699 IAU327699:IAV327699 IKQ327699:IKR327699 IUM327699:IUN327699 JEI327699:JEJ327699 JOE327699:JOF327699 JYA327699:JYB327699 KHW327699:KHX327699 KRS327699:KRT327699 LBO327699:LBP327699 LLK327699:LLL327699 LVG327699:LVH327699 MFC327699:MFD327699 MOY327699:MOZ327699 MYU327699:MYV327699 NIQ327699:NIR327699 NSM327699:NSN327699 OCI327699:OCJ327699 OME327699:OMF327699 OWA327699:OWB327699 PFW327699:PFX327699 PPS327699:PPT327699 PZO327699:PZP327699 QJK327699:QJL327699 QTG327699:QTH327699 RDC327699:RDD327699 RMY327699:RMZ327699 RWU327699:RWV327699 SGQ327699:SGR327699 SQM327699:SQN327699 TAI327699:TAJ327699 TKE327699:TKF327699 TUA327699:TUB327699 UDW327699:UDX327699 UNS327699:UNT327699 UXO327699:UXP327699 VHK327699:VHL327699 VRG327699:VRH327699 WBC327699:WBD327699 WKY327699:WKZ327699 WUU327699:WUV327699 II393235:IJ393235 SE393235:SF393235 ACA393235:ACB393235 ALW393235:ALX393235 AVS393235:AVT393235 BFO393235:BFP393235 BPK393235:BPL393235 BZG393235:BZH393235 CJC393235:CJD393235 CSY393235:CSZ393235 DCU393235:DCV393235 DMQ393235:DMR393235 DWM393235:DWN393235 EGI393235:EGJ393235 EQE393235:EQF393235 FAA393235:FAB393235 FJW393235:FJX393235 FTS393235:FTT393235 GDO393235:GDP393235 GNK393235:GNL393235 GXG393235:GXH393235 HHC393235:HHD393235 HQY393235:HQZ393235 IAU393235:IAV393235 IKQ393235:IKR393235 IUM393235:IUN393235 JEI393235:JEJ393235 JOE393235:JOF393235 JYA393235:JYB393235 KHW393235:KHX393235 KRS393235:KRT393235 LBO393235:LBP393235 LLK393235:LLL393235 LVG393235:LVH393235 MFC393235:MFD393235 MOY393235:MOZ393235 MYU393235:MYV393235 NIQ393235:NIR393235 NSM393235:NSN393235 OCI393235:OCJ393235 OME393235:OMF393235 OWA393235:OWB393235 PFW393235:PFX393235 PPS393235:PPT393235 PZO393235:PZP393235 QJK393235:QJL393235 QTG393235:QTH393235 RDC393235:RDD393235 RMY393235:RMZ393235 RWU393235:RWV393235 SGQ393235:SGR393235 SQM393235:SQN393235 TAI393235:TAJ393235 TKE393235:TKF393235 TUA393235:TUB393235 UDW393235:UDX393235 UNS393235:UNT393235 UXO393235:UXP393235 VHK393235:VHL393235 VRG393235:VRH393235 WBC393235:WBD393235 WKY393235:WKZ393235 WUU393235:WUV393235 II458771:IJ458771 SE458771:SF458771 ACA458771:ACB458771 ALW458771:ALX458771 AVS458771:AVT458771 BFO458771:BFP458771 BPK458771:BPL458771 BZG458771:BZH458771 CJC458771:CJD458771 CSY458771:CSZ458771 DCU458771:DCV458771 DMQ458771:DMR458771 DWM458771:DWN458771 EGI458771:EGJ458771 EQE458771:EQF458771 FAA458771:FAB458771 FJW458771:FJX458771 FTS458771:FTT458771 GDO458771:GDP458771 GNK458771:GNL458771 GXG458771:GXH458771 HHC458771:HHD458771 HQY458771:HQZ458771 IAU458771:IAV458771 IKQ458771:IKR458771 IUM458771:IUN458771 JEI458771:JEJ458771 JOE458771:JOF458771 JYA458771:JYB458771 KHW458771:KHX458771 KRS458771:KRT458771 LBO458771:LBP458771 LLK458771:LLL458771 LVG458771:LVH458771 MFC458771:MFD458771 MOY458771:MOZ458771 MYU458771:MYV458771 NIQ458771:NIR458771 NSM458771:NSN458771 OCI458771:OCJ458771 OME458771:OMF458771 OWA458771:OWB458771 PFW458771:PFX458771 PPS458771:PPT458771 PZO458771:PZP458771 QJK458771:QJL458771 QTG458771:QTH458771 RDC458771:RDD458771 RMY458771:RMZ458771 RWU458771:RWV458771 SGQ458771:SGR458771 SQM458771:SQN458771 TAI458771:TAJ458771 TKE458771:TKF458771 TUA458771:TUB458771 UDW458771:UDX458771 UNS458771:UNT458771 UXO458771:UXP458771 VHK458771:VHL458771 VRG458771:VRH458771 WBC458771:WBD458771 WKY458771:WKZ458771 WUU458771:WUV458771 II524307:IJ524307 SE524307:SF524307 ACA524307:ACB524307 ALW524307:ALX524307 AVS524307:AVT524307 BFO524307:BFP524307 BPK524307:BPL524307 BZG524307:BZH524307 CJC524307:CJD524307 CSY524307:CSZ524307 DCU524307:DCV524307 DMQ524307:DMR524307 DWM524307:DWN524307 EGI524307:EGJ524307 EQE524307:EQF524307 FAA524307:FAB524307 FJW524307:FJX524307 FTS524307:FTT524307 GDO524307:GDP524307 GNK524307:GNL524307 GXG524307:GXH524307 HHC524307:HHD524307 HQY524307:HQZ524307 IAU524307:IAV524307 IKQ524307:IKR524307 IUM524307:IUN524307 JEI524307:JEJ524307 JOE524307:JOF524307 JYA524307:JYB524307 KHW524307:KHX524307 KRS524307:KRT524307 LBO524307:LBP524307 LLK524307:LLL524307 LVG524307:LVH524307 MFC524307:MFD524307 MOY524307:MOZ524307 MYU524307:MYV524307 NIQ524307:NIR524307 NSM524307:NSN524307 OCI524307:OCJ524307 OME524307:OMF524307 OWA524307:OWB524307 PFW524307:PFX524307 PPS524307:PPT524307 PZO524307:PZP524307 QJK524307:QJL524307 QTG524307:QTH524307 RDC524307:RDD524307 RMY524307:RMZ524307 RWU524307:RWV524307 SGQ524307:SGR524307 SQM524307:SQN524307 TAI524307:TAJ524307 TKE524307:TKF524307 TUA524307:TUB524307 UDW524307:UDX524307 UNS524307:UNT524307 UXO524307:UXP524307 VHK524307:VHL524307 VRG524307:VRH524307 WBC524307:WBD524307 WKY524307:WKZ524307 WUU524307:WUV524307 II589843:IJ589843 SE589843:SF589843 ACA589843:ACB589843 ALW589843:ALX589843 AVS589843:AVT589843 BFO589843:BFP589843 BPK589843:BPL589843 BZG589843:BZH589843 CJC589843:CJD589843 CSY589843:CSZ589843 DCU589843:DCV589843 DMQ589843:DMR589843 DWM589843:DWN589843 EGI589843:EGJ589843 EQE589843:EQF589843 FAA589843:FAB589843 FJW589843:FJX589843 FTS589843:FTT589843 GDO589843:GDP589843 GNK589843:GNL589843 GXG589843:GXH589843 HHC589843:HHD589843 HQY589843:HQZ589843 IAU589843:IAV589843 IKQ589843:IKR589843 IUM589843:IUN589843 JEI589843:JEJ589843 JOE589843:JOF589843 JYA589843:JYB589843 KHW589843:KHX589843 KRS589843:KRT589843 LBO589843:LBP589843 LLK589843:LLL589843 LVG589843:LVH589843 MFC589843:MFD589843 MOY589843:MOZ589843 MYU589843:MYV589843 NIQ589843:NIR589843 NSM589843:NSN589843 OCI589843:OCJ589843 OME589843:OMF589843 OWA589843:OWB589843 PFW589843:PFX589843 PPS589843:PPT589843 PZO589843:PZP589843 QJK589843:QJL589843 QTG589843:QTH589843 RDC589843:RDD589843 RMY589843:RMZ589843 RWU589843:RWV589843 SGQ589843:SGR589843 SQM589843:SQN589843 TAI589843:TAJ589843 TKE589843:TKF589843 TUA589843:TUB589843 UDW589843:UDX589843 UNS589843:UNT589843 UXO589843:UXP589843 VHK589843:VHL589843 VRG589843:VRH589843 WBC589843:WBD589843 WKY589843:WKZ589843 WUU589843:WUV589843 II655379:IJ655379 SE655379:SF655379 ACA655379:ACB655379 ALW655379:ALX655379 AVS655379:AVT655379 BFO655379:BFP655379 BPK655379:BPL655379 BZG655379:BZH655379 CJC655379:CJD655379 CSY655379:CSZ655379 DCU655379:DCV655379 DMQ655379:DMR655379 DWM655379:DWN655379 EGI655379:EGJ655379 EQE655379:EQF655379 FAA655379:FAB655379 FJW655379:FJX655379 FTS655379:FTT655379 GDO655379:GDP655379 GNK655379:GNL655379 GXG655379:GXH655379 HHC655379:HHD655379 HQY655379:HQZ655379 IAU655379:IAV655379 IKQ655379:IKR655379 IUM655379:IUN655379 JEI655379:JEJ655379 JOE655379:JOF655379 JYA655379:JYB655379 KHW655379:KHX655379 KRS655379:KRT655379 LBO655379:LBP655379 LLK655379:LLL655379 LVG655379:LVH655379 MFC655379:MFD655379 MOY655379:MOZ655379 MYU655379:MYV655379 NIQ655379:NIR655379 NSM655379:NSN655379 OCI655379:OCJ655379 OME655379:OMF655379 OWA655379:OWB655379 PFW655379:PFX655379 PPS655379:PPT655379 PZO655379:PZP655379 QJK655379:QJL655379 QTG655379:QTH655379 RDC655379:RDD655379 RMY655379:RMZ655379 RWU655379:RWV655379 SGQ655379:SGR655379 SQM655379:SQN655379 TAI655379:TAJ655379 TKE655379:TKF655379 TUA655379:TUB655379 UDW655379:UDX655379 UNS655379:UNT655379 UXO655379:UXP655379 VHK655379:VHL655379 VRG655379:VRH655379 WBC655379:WBD655379 WKY655379:WKZ655379 WUU655379:WUV655379 II720915:IJ720915 SE720915:SF720915 ACA720915:ACB720915 ALW720915:ALX720915 AVS720915:AVT720915 BFO720915:BFP720915 BPK720915:BPL720915 BZG720915:BZH720915 CJC720915:CJD720915 CSY720915:CSZ720915 DCU720915:DCV720915 DMQ720915:DMR720915 DWM720915:DWN720915 EGI720915:EGJ720915 EQE720915:EQF720915 FAA720915:FAB720915 FJW720915:FJX720915 FTS720915:FTT720915 GDO720915:GDP720915 GNK720915:GNL720915 GXG720915:GXH720915 HHC720915:HHD720915 HQY720915:HQZ720915 IAU720915:IAV720915 IKQ720915:IKR720915 IUM720915:IUN720915 JEI720915:JEJ720915 JOE720915:JOF720915 JYA720915:JYB720915 KHW720915:KHX720915 KRS720915:KRT720915 LBO720915:LBP720915 LLK720915:LLL720915 LVG720915:LVH720915 MFC720915:MFD720915 MOY720915:MOZ720915 MYU720915:MYV720915 NIQ720915:NIR720915 NSM720915:NSN720915 OCI720915:OCJ720915 OME720915:OMF720915 OWA720915:OWB720915 PFW720915:PFX720915 PPS720915:PPT720915 PZO720915:PZP720915 QJK720915:QJL720915 QTG720915:QTH720915 RDC720915:RDD720915 RMY720915:RMZ720915 RWU720915:RWV720915 SGQ720915:SGR720915 SQM720915:SQN720915 TAI720915:TAJ720915 TKE720915:TKF720915 TUA720915:TUB720915 UDW720915:UDX720915 UNS720915:UNT720915 UXO720915:UXP720915 VHK720915:VHL720915 VRG720915:VRH720915 WBC720915:WBD720915 WKY720915:WKZ720915 WUU720915:WUV720915 II786451:IJ786451 SE786451:SF786451 ACA786451:ACB786451 ALW786451:ALX786451 AVS786451:AVT786451 BFO786451:BFP786451 BPK786451:BPL786451 BZG786451:BZH786451 CJC786451:CJD786451 CSY786451:CSZ786451 DCU786451:DCV786451 DMQ786451:DMR786451 DWM786451:DWN786451 EGI786451:EGJ786451 EQE786451:EQF786451 FAA786451:FAB786451 FJW786451:FJX786451 FTS786451:FTT786451 GDO786451:GDP786451 GNK786451:GNL786451 GXG786451:GXH786451 HHC786451:HHD786451 HQY786451:HQZ786451 IAU786451:IAV786451 IKQ786451:IKR786451 IUM786451:IUN786451 JEI786451:JEJ786451 JOE786451:JOF786451 JYA786451:JYB786451 KHW786451:KHX786451 KRS786451:KRT786451 LBO786451:LBP786451 LLK786451:LLL786451 LVG786451:LVH786451 MFC786451:MFD786451 MOY786451:MOZ786451 MYU786451:MYV786451 NIQ786451:NIR786451 NSM786451:NSN786451 OCI786451:OCJ786451 OME786451:OMF786451 OWA786451:OWB786451 PFW786451:PFX786451 PPS786451:PPT786451 PZO786451:PZP786451 QJK786451:QJL786451 QTG786451:QTH786451 RDC786451:RDD786451 RMY786451:RMZ786451 RWU786451:RWV786451 SGQ786451:SGR786451 SQM786451:SQN786451 TAI786451:TAJ786451 TKE786451:TKF786451 TUA786451:TUB786451 UDW786451:UDX786451 UNS786451:UNT786451 UXO786451:UXP786451 VHK786451:VHL786451 VRG786451:VRH786451 WBC786451:WBD786451 WKY786451:WKZ786451 WUU786451:WUV786451 II851987:IJ851987 SE851987:SF851987 ACA851987:ACB851987 ALW851987:ALX851987 AVS851987:AVT851987 BFO851987:BFP851987 BPK851987:BPL851987 BZG851987:BZH851987 CJC851987:CJD851987 CSY851987:CSZ851987 DCU851987:DCV851987 DMQ851987:DMR851987 DWM851987:DWN851987 EGI851987:EGJ851987 EQE851987:EQF851987 FAA851987:FAB851987 FJW851987:FJX851987 FTS851987:FTT851987 GDO851987:GDP851987 GNK851987:GNL851987 GXG851987:GXH851987 HHC851987:HHD851987 HQY851987:HQZ851987 IAU851987:IAV851987 IKQ851987:IKR851987 IUM851987:IUN851987 JEI851987:JEJ851987 JOE851987:JOF851987 JYA851987:JYB851987 KHW851987:KHX851987 KRS851987:KRT851987 LBO851987:LBP851987 LLK851987:LLL851987 LVG851987:LVH851987 MFC851987:MFD851987 MOY851987:MOZ851987 MYU851987:MYV851987 NIQ851987:NIR851987 NSM851987:NSN851987 OCI851987:OCJ851987 OME851987:OMF851987 OWA851987:OWB851987 PFW851987:PFX851987 PPS851987:PPT851987 PZO851987:PZP851987 QJK851987:QJL851987 QTG851987:QTH851987 RDC851987:RDD851987 RMY851987:RMZ851987 RWU851987:RWV851987 SGQ851987:SGR851987 SQM851987:SQN851987 TAI851987:TAJ851987 TKE851987:TKF851987 TUA851987:TUB851987 UDW851987:UDX851987 UNS851987:UNT851987 UXO851987:UXP851987 VHK851987:VHL851987 VRG851987:VRH851987 WBC851987:WBD851987 WKY851987:WKZ851987 WUU851987:WUV851987 II917523:IJ917523 SE917523:SF917523 ACA917523:ACB917523 ALW917523:ALX917523 AVS917523:AVT917523 BFO917523:BFP917523 BPK917523:BPL917523 BZG917523:BZH917523 CJC917523:CJD917523 CSY917523:CSZ917523 DCU917523:DCV917523 DMQ917523:DMR917523 DWM917523:DWN917523 EGI917523:EGJ917523 EQE917523:EQF917523 FAA917523:FAB917523 FJW917523:FJX917523 FTS917523:FTT917523 GDO917523:GDP917523 GNK917523:GNL917523 GXG917523:GXH917523 HHC917523:HHD917523 HQY917523:HQZ917523 IAU917523:IAV917523 IKQ917523:IKR917523 IUM917523:IUN917523 JEI917523:JEJ917523 JOE917523:JOF917523 JYA917523:JYB917523 KHW917523:KHX917523 KRS917523:KRT917523 LBO917523:LBP917523 LLK917523:LLL917523 LVG917523:LVH917523 MFC917523:MFD917523 MOY917523:MOZ917523 MYU917523:MYV917523 NIQ917523:NIR917523 NSM917523:NSN917523 OCI917523:OCJ917523 OME917523:OMF917523 OWA917523:OWB917523 PFW917523:PFX917523 PPS917523:PPT917523 PZO917523:PZP917523 QJK917523:QJL917523 QTG917523:QTH917523 RDC917523:RDD917523 RMY917523:RMZ917523 RWU917523:RWV917523 SGQ917523:SGR917523 SQM917523:SQN917523 TAI917523:TAJ917523 TKE917523:TKF917523 TUA917523:TUB917523 UDW917523:UDX917523 UNS917523:UNT917523 UXO917523:UXP917523 VHK917523:VHL917523 VRG917523:VRH917523 WBC917523:WBD917523 WKY917523:WKZ917523 WUU917523:WUV917523 II983059:IJ983059 SE983059:SF983059 ACA983059:ACB983059 ALW983059:ALX983059 AVS983059:AVT983059 BFO983059:BFP983059 BPK983059:BPL983059 BZG983059:BZH983059 CJC983059:CJD983059 CSY983059:CSZ983059 DCU983059:DCV983059 DMQ983059:DMR983059 DWM983059:DWN983059 EGI983059:EGJ983059 EQE983059:EQF983059 FAA983059:FAB983059 FJW983059:FJX983059 FTS983059:FTT983059 GDO983059:GDP983059 GNK983059:GNL983059 GXG983059:GXH983059 HHC983059:HHD983059 HQY983059:HQZ983059 IAU983059:IAV983059 IKQ983059:IKR983059 IUM983059:IUN983059 JEI983059:JEJ983059 JOE983059:JOF983059 JYA983059:JYB983059 KHW983059:KHX983059 KRS983059:KRT983059 LBO983059:LBP983059 LLK983059:LLL983059 LVG983059:LVH983059 MFC983059:MFD983059 MOY983059:MOZ983059 MYU983059:MYV983059 NIQ983059:NIR983059 NSM983059:NSN983059 OCI983059:OCJ983059 OME983059:OMF983059 OWA983059:OWB983059 PFW983059:PFX983059 PPS983059:PPT983059 PZO983059:PZP983059 QJK983059:QJL983059 QTG983059:QTH983059 RDC983059:RDD983059 RMY983059:RMZ983059 RWU983059:RWV983059 SGQ983059:SGR983059 SQM983059:SQN983059 TAI983059:TAJ983059 TKE983059:TKF983059 TUA983059:TUB983059 UDW983059:UDX983059 UNS983059:UNT983059 UXO983059:UXP983059 VHK983059:VHL983059 VRG983059:VRH983059 WBC983059:WBD983059 WKY983059:WKZ983059 WUU983059:WUV983059 IL65555:IM65555 SH65555:SI65555 ACD65555:ACE65555 ALZ65555:AMA65555 AVV65555:AVW65555 BFR65555:BFS65555 BPN65555:BPO65555 BZJ65555:BZK65555 CJF65555:CJG65555 CTB65555:CTC65555 DCX65555:DCY65555 DMT65555:DMU65555 DWP65555:DWQ65555 EGL65555:EGM65555 EQH65555:EQI65555 FAD65555:FAE65555 FJZ65555:FKA65555 FTV65555:FTW65555 GDR65555:GDS65555 GNN65555:GNO65555 GXJ65555:GXK65555 HHF65555:HHG65555 HRB65555:HRC65555 IAX65555:IAY65555 IKT65555:IKU65555 IUP65555:IUQ65555 JEL65555:JEM65555 JOH65555:JOI65555 JYD65555:JYE65555 KHZ65555:KIA65555 KRV65555:KRW65555 LBR65555:LBS65555 LLN65555:LLO65555 LVJ65555:LVK65555 MFF65555:MFG65555 MPB65555:MPC65555 MYX65555:MYY65555 NIT65555:NIU65555 NSP65555:NSQ65555 OCL65555:OCM65555 OMH65555:OMI65555 OWD65555:OWE65555 PFZ65555:PGA65555 PPV65555:PPW65555 PZR65555:PZS65555 QJN65555:QJO65555 QTJ65555:QTK65555 RDF65555:RDG65555 RNB65555:RNC65555 RWX65555:RWY65555 SGT65555:SGU65555 SQP65555:SQQ65555 TAL65555:TAM65555 TKH65555:TKI65555 TUD65555:TUE65555 UDZ65555:UEA65555 UNV65555:UNW65555 UXR65555:UXS65555 VHN65555:VHO65555 VRJ65555:VRK65555 WBF65555:WBG65555 WLB65555:WLC65555 WUX65555:WUY65555 IL131091:IM131091 SH131091:SI131091 ACD131091:ACE131091 ALZ131091:AMA131091 AVV131091:AVW131091 BFR131091:BFS131091 BPN131091:BPO131091 BZJ131091:BZK131091 CJF131091:CJG131091 CTB131091:CTC131091 DCX131091:DCY131091 DMT131091:DMU131091 DWP131091:DWQ131091 EGL131091:EGM131091 EQH131091:EQI131091 FAD131091:FAE131091 FJZ131091:FKA131091 FTV131091:FTW131091 GDR131091:GDS131091 GNN131091:GNO131091 GXJ131091:GXK131091 HHF131091:HHG131091 HRB131091:HRC131091 IAX131091:IAY131091 IKT131091:IKU131091 IUP131091:IUQ131091 JEL131091:JEM131091 JOH131091:JOI131091 JYD131091:JYE131091 KHZ131091:KIA131091 KRV131091:KRW131091 LBR131091:LBS131091 LLN131091:LLO131091 LVJ131091:LVK131091 MFF131091:MFG131091 MPB131091:MPC131091 MYX131091:MYY131091 NIT131091:NIU131091 NSP131091:NSQ131091 OCL131091:OCM131091 OMH131091:OMI131091 OWD131091:OWE131091 PFZ131091:PGA131091 PPV131091:PPW131091 PZR131091:PZS131091 QJN131091:QJO131091 QTJ131091:QTK131091 RDF131091:RDG131091 RNB131091:RNC131091 RWX131091:RWY131091 SGT131091:SGU131091 SQP131091:SQQ131091 TAL131091:TAM131091 TKH131091:TKI131091 TUD131091:TUE131091 UDZ131091:UEA131091 UNV131091:UNW131091 UXR131091:UXS131091 VHN131091:VHO131091 VRJ131091:VRK131091 WBF131091:WBG131091 WLB131091:WLC131091 WUX131091:WUY131091 IL196627:IM196627 SH196627:SI196627 ACD196627:ACE196627 ALZ196627:AMA196627 AVV196627:AVW196627 BFR196627:BFS196627 BPN196627:BPO196627 BZJ196627:BZK196627 CJF196627:CJG196627 CTB196627:CTC196627 DCX196627:DCY196627 DMT196627:DMU196627 DWP196627:DWQ196627 EGL196627:EGM196627 EQH196627:EQI196627 FAD196627:FAE196627 FJZ196627:FKA196627 FTV196627:FTW196627 GDR196627:GDS196627 GNN196627:GNO196627 GXJ196627:GXK196627 HHF196627:HHG196627 HRB196627:HRC196627 IAX196627:IAY196627 IKT196627:IKU196627 IUP196627:IUQ196627 JEL196627:JEM196627 JOH196627:JOI196627 JYD196627:JYE196627 KHZ196627:KIA196627 KRV196627:KRW196627 LBR196627:LBS196627 LLN196627:LLO196627 LVJ196627:LVK196627 MFF196627:MFG196627 MPB196627:MPC196627 MYX196627:MYY196627 NIT196627:NIU196627 NSP196627:NSQ196627 OCL196627:OCM196627 OMH196627:OMI196627 OWD196627:OWE196627 PFZ196627:PGA196627 PPV196627:PPW196627 PZR196627:PZS196627 QJN196627:QJO196627 QTJ196627:QTK196627 RDF196627:RDG196627 RNB196627:RNC196627 RWX196627:RWY196627 SGT196627:SGU196627 SQP196627:SQQ196627 TAL196627:TAM196627 TKH196627:TKI196627 TUD196627:TUE196627 UDZ196627:UEA196627 UNV196627:UNW196627 UXR196627:UXS196627 VHN196627:VHO196627 VRJ196627:VRK196627 WBF196627:WBG196627 WLB196627:WLC196627 WUX196627:WUY196627 IL262163:IM262163 SH262163:SI262163 ACD262163:ACE262163 ALZ262163:AMA262163 AVV262163:AVW262163 BFR262163:BFS262163 BPN262163:BPO262163 BZJ262163:BZK262163 CJF262163:CJG262163 CTB262163:CTC262163 DCX262163:DCY262163 DMT262163:DMU262163 DWP262163:DWQ262163 EGL262163:EGM262163 EQH262163:EQI262163 FAD262163:FAE262163 FJZ262163:FKA262163 FTV262163:FTW262163 GDR262163:GDS262163 GNN262163:GNO262163 GXJ262163:GXK262163 HHF262163:HHG262163 HRB262163:HRC262163 IAX262163:IAY262163 IKT262163:IKU262163 IUP262163:IUQ262163 JEL262163:JEM262163 JOH262163:JOI262163 JYD262163:JYE262163 KHZ262163:KIA262163 KRV262163:KRW262163 LBR262163:LBS262163 LLN262163:LLO262163 LVJ262163:LVK262163 MFF262163:MFG262163 MPB262163:MPC262163 MYX262163:MYY262163 NIT262163:NIU262163 NSP262163:NSQ262163 OCL262163:OCM262163 OMH262163:OMI262163 OWD262163:OWE262163 PFZ262163:PGA262163 PPV262163:PPW262163 PZR262163:PZS262163 QJN262163:QJO262163 QTJ262163:QTK262163 RDF262163:RDG262163 RNB262163:RNC262163 RWX262163:RWY262163 SGT262163:SGU262163 SQP262163:SQQ262163 TAL262163:TAM262163 TKH262163:TKI262163 TUD262163:TUE262163 UDZ262163:UEA262163 UNV262163:UNW262163 UXR262163:UXS262163 VHN262163:VHO262163 VRJ262163:VRK262163 WBF262163:WBG262163 WLB262163:WLC262163 WUX262163:WUY262163 IL327699:IM327699 SH327699:SI327699 ACD327699:ACE327699 ALZ327699:AMA327699 AVV327699:AVW327699 BFR327699:BFS327699 BPN327699:BPO327699 BZJ327699:BZK327699 CJF327699:CJG327699 CTB327699:CTC327699 DCX327699:DCY327699 DMT327699:DMU327699 DWP327699:DWQ327699 EGL327699:EGM327699 EQH327699:EQI327699 FAD327699:FAE327699 FJZ327699:FKA327699 FTV327699:FTW327699 GDR327699:GDS327699 GNN327699:GNO327699 GXJ327699:GXK327699 HHF327699:HHG327699 HRB327699:HRC327699 IAX327699:IAY327699 IKT327699:IKU327699 IUP327699:IUQ327699 JEL327699:JEM327699 JOH327699:JOI327699 JYD327699:JYE327699 KHZ327699:KIA327699 KRV327699:KRW327699 LBR327699:LBS327699 LLN327699:LLO327699 LVJ327699:LVK327699 MFF327699:MFG327699 MPB327699:MPC327699 MYX327699:MYY327699 NIT327699:NIU327699 NSP327699:NSQ327699 OCL327699:OCM327699 OMH327699:OMI327699 OWD327699:OWE327699 PFZ327699:PGA327699 PPV327699:PPW327699 PZR327699:PZS327699 QJN327699:QJO327699 QTJ327699:QTK327699 RDF327699:RDG327699 RNB327699:RNC327699 RWX327699:RWY327699 SGT327699:SGU327699 SQP327699:SQQ327699 TAL327699:TAM327699 TKH327699:TKI327699 TUD327699:TUE327699 UDZ327699:UEA327699 UNV327699:UNW327699 UXR327699:UXS327699 VHN327699:VHO327699 VRJ327699:VRK327699 WBF327699:WBG327699 WLB327699:WLC327699 WUX327699:WUY327699 IL393235:IM393235 SH393235:SI393235 ACD393235:ACE393235 ALZ393235:AMA393235 AVV393235:AVW393235 BFR393235:BFS393235 BPN393235:BPO393235 BZJ393235:BZK393235 CJF393235:CJG393235 CTB393235:CTC393235 DCX393235:DCY393235 DMT393235:DMU393235 DWP393235:DWQ393235 EGL393235:EGM393235 EQH393235:EQI393235 FAD393235:FAE393235 FJZ393235:FKA393235 FTV393235:FTW393235 GDR393235:GDS393235 GNN393235:GNO393235 GXJ393235:GXK393235 HHF393235:HHG393235 HRB393235:HRC393235 IAX393235:IAY393235 IKT393235:IKU393235 IUP393235:IUQ393235 JEL393235:JEM393235 JOH393235:JOI393235 JYD393235:JYE393235 KHZ393235:KIA393235 KRV393235:KRW393235 LBR393235:LBS393235 LLN393235:LLO393235 LVJ393235:LVK393235 MFF393235:MFG393235 MPB393235:MPC393235 MYX393235:MYY393235 NIT393235:NIU393235 NSP393235:NSQ393235 OCL393235:OCM393235 OMH393235:OMI393235 OWD393235:OWE393235 PFZ393235:PGA393235 PPV393235:PPW393235 PZR393235:PZS393235 QJN393235:QJO393235 QTJ393235:QTK393235 RDF393235:RDG393235 RNB393235:RNC393235 RWX393235:RWY393235 SGT393235:SGU393235 SQP393235:SQQ393235 TAL393235:TAM393235 TKH393235:TKI393235 TUD393235:TUE393235 UDZ393235:UEA393235 UNV393235:UNW393235 UXR393235:UXS393235 VHN393235:VHO393235 VRJ393235:VRK393235 WBF393235:WBG393235 WLB393235:WLC393235 WUX393235:WUY393235 IL458771:IM458771 SH458771:SI458771 ACD458771:ACE458771 ALZ458771:AMA458771 AVV458771:AVW458771 BFR458771:BFS458771 BPN458771:BPO458771 BZJ458771:BZK458771 CJF458771:CJG458771 CTB458771:CTC458771 DCX458771:DCY458771 DMT458771:DMU458771 DWP458771:DWQ458771 EGL458771:EGM458771 EQH458771:EQI458771 FAD458771:FAE458771 FJZ458771:FKA458771 FTV458771:FTW458771 GDR458771:GDS458771 GNN458771:GNO458771 GXJ458771:GXK458771 HHF458771:HHG458771 HRB458771:HRC458771 IAX458771:IAY458771 IKT458771:IKU458771 IUP458771:IUQ458771 JEL458771:JEM458771 JOH458771:JOI458771 JYD458771:JYE458771 KHZ458771:KIA458771 KRV458771:KRW458771 LBR458771:LBS458771 LLN458771:LLO458771 LVJ458771:LVK458771 MFF458771:MFG458771 MPB458771:MPC458771 MYX458771:MYY458771 NIT458771:NIU458771 NSP458771:NSQ458771 OCL458771:OCM458771 OMH458771:OMI458771 OWD458771:OWE458771 PFZ458771:PGA458771 PPV458771:PPW458771 PZR458771:PZS458771 QJN458771:QJO458771 QTJ458771:QTK458771 RDF458771:RDG458771 RNB458771:RNC458771 RWX458771:RWY458771 SGT458771:SGU458771 SQP458771:SQQ458771 TAL458771:TAM458771 TKH458771:TKI458771 TUD458771:TUE458771 UDZ458771:UEA458771 UNV458771:UNW458771 UXR458771:UXS458771 VHN458771:VHO458771 VRJ458771:VRK458771 WBF458771:WBG458771 WLB458771:WLC458771 WUX458771:WUY458771 IL524307:IM524307 SH524307:SI524307 ACD524307:ACE524307 ALZ524307:AMA524307 AVV524307:AVW524307 BFR524307:BFS524307 BPN524307:BPO524307 BZJ524307:BZK524307 CJF524307:CJG524307 CTB524307:CTC524307 DCX524307:DCY524307 DMT524307:DMU524307 DWP524307:DWQ524307 EGL524307:EGM524307 EQH524307:EQI524307 FAD524307:FAE524307 FJZ524307:FKA524307 FTV524307:FTW524307 GDR524307:GDS524307 GNN524307:GNO524307 GXJ524307:GXK524307 HHF524307:HHG524307 HRB524307:HRC524307 IAX524307:IAY524307 IKT524307:IKU524307 IUP524307:IUQ524307 JEL524307:JEM524307 JOH524307:JOI524307 JYD524307:JYE524307 KHZ524307:KIA524307 KRV524307:KRW524307 LBR524307:LBS524307 LLN524307:LLO524307 LVJ524307:LVK524307 MFF524307:MFG524307 MPB524307:MPC524307 MYX524307:MYY524307 NIT524307:NIU524307 NSP524307:NSQ524307 OCL524307:OCM524307 OMH524307:OMI524307 OWD524307:OWE524307 PFZ524307:PGA524307 PPV524307:PPW524307 PZR524307:PZS524307 QJN524307:QJO524307 QTJ524307:QTK524307 RDF524307:RDG524307 RNB524307:RNC524307 RWX524307:RWY524307 SGT524307:SGU524307 SQP524307:SQQ524307 TAL524307:TAM524307 TKH524307:TKI524307 TUD524307:TUE524307 UDZ524307:UEA524307 UNV524307:UNW524307 UXR524307:UXS524307 VHN524307:VHO524307 VRJ524307:VRK524307 WBF524307:WBG524307 WLB524307:WLC524307 WUX524307:WUY524307 IL589843:IM589843 SH589843:SI589843 ACD589843:ACE589843 ALZ589843:AMA589843 AVV589843:AVW589843 BFR589843:BFS589843 BPN589843:BPO589843 BZJ589843:BZK589843 CJF589843:CJG589843 CTB589843:CTC589843 DCX589843:DCY589843 DMT589843:DMU589843 DWP589843:DWQ589843 EGL589843:EGM589843 EQH589843:EQI589843 FAD589843:FAE589843 FJZ589843:FKA589843 FTV589843:FTW589843 GDR589843:GDS589843 GNN589843:GNO589843 GXJ589843:GXK589843 HHF589843:HHG589843 HRB589843:HRC589843 IAX589843:IAY589843 IKT589843:IKU589843 IUP589843:IUQ589843 JEL589843:JEM589843 JOH589843:JOI589843 JYD589843:JYE589843 KHZ589843:KIA589843 KRV589843:KRW589843 LBR589843:LBS589843 LLN589843:LLO589843 LVJ589843:LVK589843 MFF589843:MFG589843 MPB589843:MPC589843 MYX589843:MYY589843 NIT589843:NIU589843 NSP589843:NSQ589843 OCL589843:OCM589843 OMH589843:OMI589843 OWD589843:OWE589843 PFZ589843:PGA589843 PPV589843:PPW589843 PZR589843:PZS589843 QJN589843:QJO589843 QTJ589843:QTK589843 RDF589843:RDG589843 RNB589843:RNC589843 RWX589843:RWY589843 SGT589843:SGU589843 SQP589843:SQQ589843 TAL589843:TAM589843 TKH589843:TKI589843 TUD589843:TUE589843 UDZ589843:UEA589843 UNV589843:UNW589843 UXR589843:UXS589843 VHN589843:VHO589843 VRJ589843:VRK589843 WBF589843:WBG589843 WLB589843:WLC589843 WUX589843:WUY589843 IL655379:IM655379 SH655379:SI655379 ACD655379:ACE655379 ALZ655379:AMA655379 AVV655379:AVW655379 BFR655379:BFS655379 BPN655379:BPO655379 BZJ655379:BZK655379 CJF655379:CJG655379 CTB655379:CTC655379 DCX655379:DCY655379 DMT655379:DMU655379 DWP655379:DWQ655379 EGL655379:EGM655379 EQH655379:EQI655379 FAD655379:FAE655379 FJZ655379:FKA655379 FTV655379:FTW655379 GDR655379:GDS655379 GNN655379:GNO655379 GXJ655379:GXK655379 HHF655379:HHG655379 HRB655379:HRC655379 IAX655379:IAY655379 IKT655379:IKU655379 IUP655379:IUQ655379 JEL655379:JEM655379 JOH655379:JOI655379 JYD655379:JYE655379 KHZ655379:KIA655379 KRV655379:KRW655379 LBR655379:LBS655379 LLN655379:LLO655379 LVJ655379:LVK655379 MFF655379:MFG655379 MPB655379:MPC655379 MYX655379:MYY655379 NIT655379:NIU655379 NSP655379:NSQ655379 OCL655379:OCM655379 OMH655379:OMI655379 OWD655379:OWE655379 PFZ655379:PGA655379 PPV655379:PPW655379 PZR655379:PZS655379 QJN655379:QJO655379 QTJ655379:QTK655379 RDF655379:RDG655379 RNB655379:RNC655379 RWX655379:RWY655379 SGT655379:SGU655379 SQP655379:SQQ655379 TAL655379:TAM655379 TKH655379:TKI655379 TUD655379:TUE655379 UDZ655379:UEA655379 UNV655379:UNW655379 UXR655379:UXS655379 VHN655379:VHO655379 VRJ655379:VRK655379 WBF655379:WBG655379 WLB655379:WLC655379 WUX655379:WUY655379 IL720915:IM720915 SH720915:SI720915 ACD720915:ACE720915 ALZ720915:AMA720915 AVV720915:AVW720915 BFR720915:BFS720915 BPN720915:BPO720915 BZJ720915:BZK720915 CJF720915:CJG720915 CTB720915:CTC720915 DCX720915:DCY720915 DMT720915:DMU720915 DWP720915:DWQ720915 EGL720915:EGM720915 EQH720915:EQI720915 FAD720915:FAE720915 FJZ720915:FKA720915 FTV720915:FTW720915 GDR720915:GDS720915 GNN720915:GNO720915 GXJ720915:GXK720915 HHF720915:HHG720915 HRB720915:HRC720915 IAX720915:IAY720915 IKT720915:IKU720915 IUP720915:IUQ720915 JEL720915:JEM720915 JOH720915:JOI720915 JYD720915:JYE720915 KHZ720915:KIA720915 KRV720915:KRW720915 LBR720915:LBS720915 LLN720915:LLO720915 LVJ720915:LVK720915 MFF720915:MFG720915 MPB720915:MPC720915 MYX720915:MYY720915 NIT720915:NIU720915 NSP720915:NSQ720915 OCL720915:OCM720915 OMH720915:OMI720915 OWD720915:OWE720915 PFZ720915:PGA720915 PPV720915:PPW720915 PZR720915:PZS720915 QJN720915:QJO720915 QTJ720915:QTK720915 RDF720915:RDG720915 RNB720915:RNC720915 RWX720915:RWY720915 SGT720915:SGU720915 SQP720915:SQQ720915 TAL720915:TAM720915 TKH720915:TKI720915 TUD720915:TUE720915 UDZ720915:UEA720915 UNV720915:UNW720915 UXR720915:UXS720915 VHN720915:VHO720915 VRJ720915:VRK720915 WBF720915:WBG720915 WLB720915:WLC720915 WUX720915:WUY720915 IL786451:IM786451 SH786451:SI786451 ACD786451:ACE786451 ALZ786451:AMA786451 AVV786451:AVW786451 BFR786451:BFS786451 BPN786451:BPO786451 BZJ786451:BZK786451 CJF786451:CJG786451 CTB786451:CTC786451 DCX786451:DCY786451 DMT786451:DMU786451 DWP786451:DWQ786451 EGL786451:EGM786451 EQH786451:EQI786451 FAD786451:FAE786451 FJZ786451:FKA786451 FTV786451:FTW786451 GDR786451:GDS786451 GNN786451:GNO786451 GXJ786451:GXK786451 HHF786451:HHG786451 HRB786451:HRC786451 IAX786451:IAY786451 IKT786451:IKU786451 IUP786451:IUQ786451 JEL786451:JEM786451 JOH786451:JOI786451 JYD786451:JYE786451 KHZ786451:KIA786451 KRV786451:KRW786451 LBR786451:LBS786451 LLN786451:LLO786451 LVJ786451:LVK786451 MFF786451:MFG786451 MPB786451:MPC786451 MYX786451:MYY786451 NIT786451:NIU786451 NSP786451:NSQ786451 OCL786451:OCM786451 OMH786451:OMI786451 OWD786451:OWE786451 PFZ786451:PGA786451 PPV786451:PPW786451 PZR786451:PZS786451 QJN786451:QJO786451 QTJ786451:QTK786451 RDF786451:RDG786451 RNB786451:RNC786451 RWX786451:RWY786451 SGT786451:SGU786451 SQP786451:SQQ786451 TAL786451:TAM786451 TKH786451:TKI786451 TUD786451:TUE786451 UDZ786451:UEA786451 UNV786451:UNW786451 UXR786451:UXS786451 VHN786451:VHO786451 VRJ786451:VRK786451 WBF786451:WBG786451 WLB786451:WLC786451 WUX786451:WUY786451 IL851987:IM851987 SH851987:SI851987 ACD851987:ACE851987 ALZ851987:AMA851987 AVV851987:AVW851987 BFR851987:BFS851987 BPN851987:BPO851987 BZJ851987:BZK851987 CJF851987:CJG851987 CTB851987:CTC851987 DCX851987:DCY851987 DMT851987:DMU851987 DWP851987:DWQ851987 EGL851987:EGM851987 EQH851987:EQI851987 FAD851987:FAE851987 FJZ851987:FKA851987 FTV851987:FTW851987 GDR851987:GDS851987 GNN851987:GNO851987 GXJ851987:GXK851987 HHF851987:HHG851987 HRB851987:HRC851987 IAX851987:IAY851987 IKT851987:IKU851987 IUP851987:IUQ851987 JEL851987:JEM851987 JOH851987:JOI851987 JYD851987:JYE851987 KHZ851987:KIA851987 KRV851987:KRW851987 LBR851987:LBS851987 LLN851987:LLO851987 LVJ851987:LVK851987 MFF851987:MFG851987 MPB851987:MPC851987 MYX851987:MYY851987 NIT851987:NIU851987 NSP851987:NSQ851987 OCL851987:OCM851987 OMH851987:OMI851987 OWD851987:OWE851987 PFZ851987:PGA851987 PPV851987:PPW851987 PZR851987:PZS851987 QJN851987:QJO851987 QTJ851987:QTK851987 RDF851987:RDG851987 RNB851987:RNC851987 RWX851987:RWY851987 SGT851987:SGU851987 SQP851987:SQQ851987 TAL851987:TAM851987 TKH851987:TKI851987 TUD851987:TUE851987 UDZ851987:UEA851987 UNV851987:UNW851987 UXR851987:UXS851987 VHN851987:VHO851987 VRJ851987:VRK851987 WBF851987:WBG851987 WLB851987:WLC851987 WUX851987:WUY851987 IL917523:IM917523 SH917523:SI917523 ACD917523:ACE917523 ALZ917523:AMA917523 AVV917523:AVW917523 BFR917523:BFS917523 BPN917523:BPO917523 BZJ917523:BZK917523 CJF917523:CJG917523 CTB917523:CTC917523 DCX917523:DCY917523 DMT917523:DMU917523 DWP917523:DWQ917523 EGL917523:EGM917523 EQH917523:EQI917523 FAD917523:FAE917523 FJZ917523:FKA917523 FTV917523:FTW917523 GDR917523:GDS917523 GNN917523:GNO917523 GXJ917523:GXK917523 HHF917523:HHG917523 HRB917523:HRC917523 IAX917523:IAY917523 IKT917523:IKU917523 IUP917523:IUQ917523 JEL917523:JEM917523 JOH917523:JOI917523 JYD917523:JYE917523 KHZ917523:KIA917523 KRV917523:KRW917523 LBR917523:LBS917523 LLN917523:LLO917523 LVJ917523:LVK917523 MFF917523:MFG917523 MPB917523:MPC917523 MYX917523:MYY917523 NIT917523:NIU917523 NSP917523:NSQ917523 OCL917523:OCM917523 OMH917523:OMI917523 OWD917523:OWE917523 PFZ917523:PGA917523 PPV917523:PPW917523 PZR917523:PZS917523 QJN917523:QJO917523 QTJ917523:QTK917523 RDF917523:RDG917523 RNB917523:RNC917523 RWX917523:RWY917523 SGT917523:SGU917523 SQP917523:SQQ917523 TAL917523:TAM917523 TKH917523:TKI917523 TUD917523:TUE917523 UDZ917523:UEA917523 UNV917523:UNW917523 UXR917523:UXS917523 VHN917523:VHO917523 VRJ917523:VRK917523 WBF917523:WBG917523 WLB917523:WLC917523 WUX917523:WUY917523 IL983059:IM983059 SH983059:SI983059 ACD983059:ACE983059 ALZ983059:AMA983059 AVV983059:AVW983059 BFR983059:BFS983059 BPN983059:BPO983059 BZJ983059:BZK983059 CJF983059:CJG983059 CTB983059:CTC983059 DCX983059:DCY983059 DMT983059:DMU983059 DWP983059:DWQ983059 EGL983059:EGM983059 EQH983059:EQI983059 FAD983059:FAE983059 FJZ983059:FKA983059 FTV983059:FTW983059 GDR983059:GDS983059 GNN983059:GNO983059 GXJ983059:GXK983059 HHF983059:HHG983059 HRB983059:HRC983059 IAX983059:IAY983059 IKT983059:IKU983059 IUP983059:IUQ983059 JEL983059:JEM983059 JOH983059:JOI983059 JYD983059:JYE983059 KHZ983059:KIA983059 KRV983059:KRW983059 LBR983059:LBS983059 LLN983059:LLO983059 LVJ983059:LVK983059 MFF983059:MFG983059 MPB983059:MPC983059 MYX983059:MYY983059 NIT983059:NIU983059 NSP983059:NSQ983059 OCL983059:OCM983059 OMH983059:OMI983059 OWD983059:OWE983059 PFZ983059:PGA983059 PPV983059:PPW983059 PZR983059:PZS983059 QJN983059:QJO983059 QTJ983059:QTK983059 RDF983059:RDG983059 RNB983059:RNC983059 RWX983059:RWY983059 SGT983059:SGU983059 SQP983059:SQQ983059 TAL983059:TAM983059 TKH983059:TKI983059 TUD983059:TUE983059 UDZ983059:UEA983059 UNV983059:UNW983059 UXR983059:UXS983059 VHN983059:VHO983059 VRJ983059:VRK983059 WBF983059:WBG983059 WLB983059:WLC983059 WUX983059:WUY983059 HN22:HO22 RJ22:RK22 WUX22:WUY22 WLB22:WLC22 WBF22:WBG22 VRJ22:VRK22 VHN22:VHO22 UXR22:UXS22 UNV22:UNW22 UDZ22:UEA22 TUD22:TUE22 TKH22:TKI22 TAL22:TAM22 SQP22:SQQ22 SGT22:SGU22 RWX22:RWY22 RNB22:RNC22 RDF22:RDG22 QTJ22:QTK22 QJN22:QJO22 PZR22:PZS22 PPV22:PPW22 PFZ22:PGA22 OWD22:OWE22 OMH22:OMI22 OCL22:OCM22 NSP22:NSQ22 NIT22:NIU22 MYX22:MYY22 MPB22:MPC22 MFF22:MFG22 LVJ22:LVK22 LLN22:LLO22 LBR22:LBS22 KRV22:KRW22 KHZ22:KIA22 JYD22:JYE22 JOH22:JOI22 JEL22:JEM22 IUP22:IUQ22 IKT22:IKU22 IAX22:IAY22 HRB22:HRC22 HHF22:HHG22 GXJ22:GXK22 GNN22:GNO22 GDR22:GDS22 FTV22:FTW22 FJZ22:FKA22 FAD22:FAE22 EQH22:EQI22 EGL22:EGM22 DWP22:DWQ22 DMT22:DMU22 DCX22:DCY22 CTB22:CTC22 CJF22:CJG22 BZJ22:BZK22 BPN22:BPO22 BFR22:BFS22 AVV22:AVW22 ALZ22:AMA22 ACD22:ACE22 SH22:SI22 IL22:IM22 WUU22:WUV22 WKY22:WKZ22 WBC22:WBD22 VRG22:VRH22 VHK22:VHL22 UXO22:UXP22 UNS22:UNT22 UDW22:UDX22 TUA22:TUB22 TKE22:TKF22 TAI22:TAJ22 SQM22:SQN22 SGQ22:SGR22 RWU22:RWV22 RMY22:RMZ22 RDC22:RDD22 QTG22:QTH22 QJK22:QJL22 PZO22:PZP22 PPS22:PPT22 PFW22:PFX22 OWA22:OWB22 OME22:OMF22 OCI22:OCJ22 NSM22:NSN22 NIQ22:NIR22 MYU22:MYV22 MOY22:MOZ22 MFC22:MFD22 LVG22:LVH22 LLK22:LLL22 LBO22:LBP22 KRS22:KRT22 KHW22:KHX22 JYA22:JYB22 JOE22:JOF22 JEI22:JEJ22 IUM22:IUN22 IKQ22:IKR22 IAU22:IAV22 HQY22:HQZ22 HHC22:HHD22 GXG22:GXH22 GNK22:GNL22 GDO22:GDP22 FTS22:FTT22 FJW22:FJX22 FAA22:FAB22 EQE22:EQF22 EGI22:EGJ22 DWM22:DWN22 DMQ22:DMR22 DCU22:DCV22 CSY22:CSZ22 CJC22:CJD22 BZG22:BZH22 BPK22:BPL22 BFO22:BFP22 AVS22:AVT22 ALW22:ALX22 ACA22:ACB22 SE22:SF22 II22:IJ22 WUR22:WUS22 WKV22:WKW22 WAZ22:WBA22 VRD22:VRE22 VHH22:VHI22 UXL22:UXM22 UNP22:UNQ22 UDT22:UDU22 TTX22:TTY22 TKB22:TKC22 TAF22:TAG22 SQJ22:SQK22 SGN22:SGO22 RWR22:RWS22 RMV22:RMW22 RCZ22:RDA22 QTD22:QTE22 QJH22:QJI22 PZL22:PZM22 PPP22:PPQ22 PFT22:PFU22 OVX22:OVY22 OMB22:OMC22 OCF22:OCG22 NSJ22:NSK22 NIN22:NIO22 MYR22:MYS22 MOV22:MOW22 MEZ22:MFA22 LVD22:LVE22 LLH22:LLI22 LBL22:LBM22 KRP22:KRQ22 KHT22:KHU22 JXX22:JXY22 JOB22:JOC22 JEF22:JEG22 IUJ22:IUK22 IKN22:IKO22 IAR22:IAS22 HQV22:HQW22 HGZ22:HHA22 GXD22:GXE22 GNH22:GNI22 GDL22:GDM22 FTP22:FTQ22 FJT22:FJU22 EZX22:EZY22 EQB22:EQC22 EGF22:EGG22 DWJ22:DWK22 DMN22:DMO22 DCR22:DCS22 CSV22:CSW22 CIZ22:CJA22 BZD22:BZE22 BPH22:BPI22 BFL22:BFM22 AVP22:AVQ22 ALT22:ALU22 ABX22:ABY22 SB22:SC22 IF22:IG22 WUL22:WUM22 WKP22:WKQ22 WAT22:WAU22 VQX22:VQY22 VHB22:VHC22 UXF22:UXG22 UNJ22:UNK22 UDN22:UDO22 TTR22:TTS22 TJV22:TJW22 SZZ22:TAA22 SQD22:SQE22 SGH22:SGI22 RWL22:RWM22 RMP22:RMQ22 RCT22:RCU22 QSX22:QSY22 QJB22:QJC22 PZF22:PZG22 PPJ22:PPK22 PFN22:PFO22 OVR22:OVS22 OLV22:OLW22 OBZ22:OCA22 NSD22:NSE22 NIH22:NII22 MYL22:MYM22 MOP22:MOQ22 MET22:MEU22 LUX22:LUY22 LLB22:LLC22 LBF22:LBG22 KRJ22:KRK22 KHN22:KHO22 JXR22:JXS22 JNV22:JNW22 JDZ22:JEA22 IUD22:IUE22 IKH22:IKI22 IAL22:IAM22 HQP22:HQQ22 HGT22:HGU22 GWX22:GWY22 GNB22:GNC22 GDF22:GDG22 FTJ22:FTK22 FJN22:FJO22 EZR22:EZS22 EPV22:EPW22 EFZ22:EGA22 DWD22:DWE22 DMH22:DMI22 DCL22:DCM22 CSP22:CSQ22 CIT22:CIU22 BYX22:BYY22 BPB22:BPC22 BFF22:BFG22 AVJ22:AVK22 ALN22:ALO22 ABR22:ABS22 RV22:RW22 HZ22:IA22 WUI22:WUJ22 WKM22:WKN22 WAQ22:WAR22 VQU22:VQV22 VGY22:VGZ22 UXC22:UXD22 UNG22:UNH22 UDK22:UDL22 TTO22:TTP22 TJS22:TJT22 SZW22:SZX22 SQA22:SQB22 SGE22:SGF22 RWI22:RWJ22 RMM22:RMN22 RCQ22:RCR22 QSU22:QSV22 QIY22:QIZ22 PZC22:PZD22 PPG22:PPH22 PFK22:PFL22 OVO22:OVP22 OLS22:OLT22 OBW22:OBX22 NSA22:NSB22 NIE22:NIF22 MYI22:MYJ22 MOM22:MON22 MEQ22:MER22 LUU22:LUV22 LKY22:LKZ22 LBC22:LBD22 KRG22:KRH22 KHK22:KHL22 JXO22:JXP22 JNS22:JNT22 JDW22:JDX22 IUA22:IUB22 IKE22:IKF22 IAI22:IAJ22 HQM22:HQN22 HGQ22:HGR22 GWU22:GWV22 GMY22:GMZ22 GDC22:GDD22 FTG22:FTH22 FJK22:FJL22 EZO22:EZP22 EPS22:EPT22 EFW22:EFX22 DWA22:DWB22 DME22:DMF22 DCI22:DCJ22 CSM22:CSN22 CIQ22:CIR22 BYU22:BYV22 BOY22:BOZ22 BFC22:BFD22 AVG22:AVH22 ALK22:ALL22 ABO22:ABP22 RS22:RT22 HW22:HX22 WUF22:WUG22 WKJ22:WKK22 WAN22:WAO22 VQR22:VQS22 VGV22:VGW22 UWZ22:UXA22 UND22:UNE22 UDH22:UDI22 TTL22:TTM22 TJP22:TJQ22 SZT22:SZU22 SPX22:SPY22 SGB22:SGC22 RWF22:RWG22 RMJ22:RMK22 RCN22:RCO22 QSR22:QSS22 QIV22:QIW22 PYZ22:PZA22 PPD22:PPE22 PFH22:PFI22 OVL22:OVM22 OLP22:OLQ22 OBT22:OBU22 NRX22:NRY22 NIB22:NIC22 MYF22:MYG22 MOJ22:MOK22 MEN22:MEO22 LUR22:LUS22 LKV22:LKW22 LAZ22:LBA22 KRD22:KRE22 KHH22:KHI22 JXL22:JXM22 JNP22:JNQ22 JDT22:JDU22 ITX22:ITY22 IKB22:IKC22 IAF22:IAG22 HQJ22:HQK22 HGN22:HGO22 GWR22:GWS22 GMV22:GMW22 GCZ22:GDA22 FTD22:FTE22 FJH22:FJI22 EZL22:EZM22 EPP22:EPQ22 EFT22:EFU22 DVX22:DVY22 DMB22:DMC22 DCF22:DCG22 CSJ22:CSK22 CIN22:CIO22 BYR22:BYS22 BOV22:BOW22 BEZ22:BFA22 AVD22:AVE22 ALH22:ALI22 ABL22:ABM22 RP22:RQ22 HT22:HU22 WUC22:WUD22 WKG22:WKH22 WAK22:WAL22 VQO22:VQP22 VGS22:VGT22 UWW22:UWX22 UNA22:UNB22 UDE22:UDF22 TTI22:TTJ22 TJM22:TJN22 SZQ22:SZR22 SPU22:SPV22 SFY22:SFZ22 RWC22:RWD22 RMG22:RMH22 RCK22:RCL22 QSO22:QSP22 QIS22:QIT22 PYW22:PYX22 PPA22:PPB22 PFE22:PFF22 OVI22:OVJ22 OLM22:OLN22 OBQ22:OBR22 NRU22:NRV22 NHY22:NHZ22 MYC22:MYD22 MOG22:MOH22 MEK22:MEL22 LUO22:LUP22 LKS22:LKT22 LAW22:LAX22 KRA22:KRB22 KHE22:KHF22 JXI22:JXJ22 JNM22:JNN22 JDQ22:JDR22 ITU22:ITV22 IJY22:IJZ22 IAC22:IAD22 HQG22:HQH22 HGK22:HGL22 GWO22:GWP22 GMS22:GMT22 GCW22:GCX22 FTA22:FTB22 FJE22:FJF22 EZI22:EZJ22 EPM22:EPN22 EFQ22:EFR22 DVU22:DVV22 DLY22:DLZ22 DCC22:DCD22 CSG22:CSH22 CIK22:CIL22 BYO22:BYP22 BOS22:BOT22 BEW22:BEX22 AVA22:AVB22 ALE22:ALF22 ABI22:ABJ22 RM22:RN22 HQ22:HR22 WTZ22:WUA22 WKD22:WKE22 WAH22:WAI22 VQL22:VQM22 VGP22:VGQ22 UWT22:UWU22 UMX22:UMY22 UDB22:UDC22 TTF22:TTG22 TJJ22:TJK22 SZN22:SZO22 SPR22:SPS22 SFV22:SFW22 RVZ22:RWA22 RMD22:RME22 RCH22:RCI22 QSL22:QSM22 QIP22:QIQ22 PYT22:PYU22 POX22:POY22 PFB22:PFC22 OVF22:OVG22 OLJ22:OLK22 OBN22:OBO22 NRR22:NRS22 NHV22:NHW22 MXZ22:MYA22 MOD22:MOE22 MEH22:MEI22 LUL22:LUM22 LKP22:LKQ22 LAT22:LAU22 KQX22:KQY22 KHB22:KHC22 JXF22:JXG22 JNJ22:JNK22 JDN22:JDO22 ITR22:ITS22 IJV22:IJW22 HZZ22:IAA22 HQD22:HQE22 HGH22:HGI22 GWL22:GWM22 GMP22:GMQ22 GCT22:GCU22 FSX22:FSY22 FJB22:FJC22 EZF22:EZG22 EPJ22:EPK22 EFN22:EFO22 DVR22:DVS22 DLV22:DLW22 DBZ22:DCA22 CSD22:CSE22 CIH22:CII22 BYL22:BYM22 BOP22:BOQ22 BET22:BEU22 AUX22:AUY22 ALB22:ALC22 ABF22:ABG22">
      <formula1>HN3</formula1>
    </dataValidation>
    <dataValidation type="whole" operator="lessThanOrEqual" allowBlank="1" showInputMessage="1" showErrorMessage="1" sqref="HN65556:HO65556 RJ65556:RK65556 ABF65556:ABG65556 ALB65556:ALC65556 AUX65556:AUY65556 BET65556:BEU65556 BOP65556:BOQ65556 BYL65556:BYM65556 CIH65556:CII65556 CSD65556:CSE65556 DBZ65556:DCA65556 DLV65556:DLW65556 DVR65556:DVS65556 EFN65556:EFO65556 EPJ65556:EPK65556 EZF65556:EZG65556 FJB65556:FJC65556 FSX65556:FSY65556 GCT65556:GCU65556 GMP65556:GMQ65556 GWL65556:GWM65556 HGH65556:HGI65556 HQD65556:HQE65556 HZZ65556:IAA65556 IJV65556:IJW65556 ITR65556:ITS65556 JDN65556:JDO65556 JNJ65556:JNK65556 JXF65556:JXG65556 KHB65556:KHC65556 KQX65556:KQY65556 LAT65556:LAU65556 LKP65556:LKQ65556 LUL65556:LUM65556 MEH65556:MEI65556 MOD65556:MOE65556 MXZ65556:MYA65556 NHV65556:NHW65556 NRR65556:NRS65556 OBN65556:OBO65556 OLJ65556:OLK65556 OVF65556:OVG65556 PFB65556:PFC65556 POX65556:POY65556 PYT65556:PYU65556 QIP65556:QIQ65556 QSL65556:QSM65556 RCH65556:RCI65556 RMD65556:RME65556 RVZ65556:RWA65556 SFV65556:SFW65556 SPR65556:SPS65556 SZN65556:SZO65556 TJJ65556:TJK65556 TTF65556:TTG65556 UDB65556:UDC65556 UMX65556:UMY65556 UWT65556:UWU65556 VGP65556:VGQ65556 VQL65556:VQM65556 WAH65556:WAI65556 WKD65556:WKE65556 WTZ65556:WUA65556 HN131092:HO131092 RJ131092:RK131092 ABF131092:ABG131092 ALB131092:ALC131092 AUX131092:AUY131092 BET131092:BEU131092 BOP131092:BOQ131092 BYL131092:BYM131092 CIH131092:CII131092 CSD131092:CSE131092 DBZ131092:DCA131092 DLV131092:DLW131092 DVR131092:DVS131092 EFN131092:EFO131092 EPJ131092:EPK131092 EZF131092:EZG131092 FJB131092:FJC131092 FSX131092:FSY131092 GCT131092:GCU131092 GMP131092:GMQ131092 GWL131092:GWM131092 HGH131092:HGI131092 HQD131092:HQE131092 HZZ131092:IAA131092 IJV131092:IJW131092 ITR131092:ITS131092 JDN131092:JDO131092 JNJ131092:JNK131092 JXF131092:JXG131092 KHB131092:KHC131092 KQX131092:KQY131092 LAT131092:LAU131092 LKP131092:LKQ131092 LUL131092:LUM131092 MEH131092:MEI131092 MOD131092:MOE131092 MXZ131092:MYA131092 NHV131092:NHW131092 NRR131092:NRS131092 OBN131092:OBO131092 OLJ131092:OLK131092 OVF131092:OVG131092 PFB131092:PFC131092 POX131092:POY131092 PYT131092:PYU131092 QIP131092:QIQ131092 QSL131092:QSM131092 RCH131092:RCI131092 RMD131092:RME131092 RVZ131092:RWA131092 SFV131092:SFW131092 SPR131092:SPS131092 SZN131092:SZO131092 TJJ131092:TJK131092 TTF131092:TTG131092 UDB131092:UDC131092 UMX131092:UMY131092 UWT131092:UWU131092 VGP131092:VGQ131092 VQL131092:VQM131092 WAH131092:WAI131092 WKD131092:WKE131092 WTZ131092:WUA131092 HN196628:HO196628 RJ196628:RK196628 ABF196628:ABG196628 ALB196628:ALC196628 AUX196628:AUY196628 BET196628:BEU196628 BOP196628:BOQ196628 BYL196628:BYM196628 CIH196628:CII196628 CSD196628:CSE196628 DBZ196628:DCA196628 DLV196628:DLW196628 DVR196628:DVS196628 EFN196628:EFO196628 EPJ196628:EPK196628 EZF196628:EZG196628 FJB196628:FJC196628 FSX196628:FSY196628 GCT196628:GCU196628 GMP196628:GMQ196628 GWL196628:GWM196628 HGH196628:HGI196628 HQD196628:HQE196628 HZZ196628:IAA196628 IJV196628:IJW196628 ITR196628:ITS196628 JDN196628:JDO196628 JNJ196628:JNK196628 JXF196628:JXG196628 KHB196628:KHC196628 KQX196628:KQY196628 LAT196628:LAU196628 LKP196628:LKQ196628 LUL196628:LUM196628 MEH196628:MEI196628 MOD196628:MOE196628 MXZ196628:MYA196628 NHV196628:NHW196628 NRR196628:NRS196628 OBN196628:OBO196628 OLJ196628:OLK196628 OVF196628:OVG196628 PFB196628:PFC196628 POX196628:POY196628 PYT196628:PYU196628 QIP196628:QIQ196628 QSL196628:QSM196628 RCH196628:RCI196628 RMD196628:RME196628 RVZ196628:RWA196628 SFV196628:SFW196628 SPR196628:SPS196628 SZN196628:SZO196628 TJJ196628:TJK196628 TTF196628:TTG196628 UDB196628:UDC196628 UMX196628:UMY196628 UWT196628:UWU196628 VGP196628:VGQ196628 VQL196628:VQM196628 WAH196628:WAI196628 WKD196628:WKE196628 WTZ196628:WUA196628 HN262164:HO262164 RJ262164:RK262164 ABF262164:ABG262164 ALB262164:ALC262164 AUX262164:AUY262164 BET262164:BEU262164 BOP262164:BOQ262164 BYL262164:BYM262164 CIH262164:CII262164 CSD262164:CSE262164 DBZ262164:DCA262164 DLV262164:DLW262164 DVR262164:DVS262164 EFN262164:EFO262164 EPJ262164:EPK262164 EZF262164:EZG262164 FJB262164:FJC262164 FSX262164:FSY262164 GCT262164:GCU262164 GMP262164:GMQ262164 GWL262164:GWM262164 HGH262164:HGI262164 HQD262164:HQE262164 HZZ262164:IAA262164 IJV262164:IJW262164 ITR262164:ITS262164 JDN262164:JDO262164 JNJ262164:JNK262164 JXF262164:JXG262164 KHB262164:KHC262164 KQX262164:KQY262164 LAT262164:LAU262164 LKP262164:LKQ262164 LUL262164:LUM262164 MEH262164:MEI262164 MOD262164:MOE262164 MXZ262164:MYA262164 NHV262164:NHW262164 NRR262164:NRS262164 OBN262164:OBO262164 OLJ262164:OLK262164 OVF262164:OVG262164 PFB262164:PFC262164 POX262164:POY262164 PYT262164:PYU262164 QIP262164:QIQ262164 QSL262164:QSM262164 RCH262164:RCI262164 RMD262164:RME262164 RVZ262164:RWA262164 SFV262164:SFW262164 SPR262164:SPS262164 SZN262164:SZO262164 TJJ262164:TJK262164 TTF262164:TTG262164 UDB262164:UDC262164 UMX262164:UMY262164 UWT262164:UWU262164 VGP262164:VGQ262164 VQL262164:VQM262164 WAH262164:WAI262164 WKD262164:WKE262164 WTZ262164:WUA262164 HN327700:HO327700 RJ327700:RK327700 ABF327700:ABG327700 ALB327700:ALC327700 AUX327700:AUY327700 BET327700:BEU327700 BOP327700:BOQ327700 BYL327700:BYM327700 CIH327700:CII327700 CSD327700:CSE327700 DBZ327700:DCA327700 DLV327700:DLW327700 DVR327700:DVS327700 EFN327700:EFO327700 EPJ327700:EPK327700 EZF327700:EZG327700 FJB327700:FJC327700 FSX327700:FSY327700 GCT327700:GCU327700 GMP327700:GMQ327700 GWL327700:GWM327700 HGH327700:HGI327700 HQD327700:HQE327700 HZZ327700:IAA327700 IJV327700:IJW327700 ITR327700:ITS327700 JDN327700:JDO327700 JNJ327700:JNK327700 JXF327700:JXG327700 KHB327700:KHC327700 KQX327700:KQY327700 LAT327700:LAU327700 LKP327700:LKQ327700 LUL327700:LUM327700 MEH327700:MEI327700 MOD327700:MOE327700 MXZ327700:MYA327700 NHV327700:NHW327700 NRR327700:NRS327700 OBN327700:OBO327700 OLJ327700:OLK327700 OVF327700:OVG327700 PFB327700:PFC327700 POX327700:POY327700 PYT327700:PYU327700 QIP327700:QIQ327700 QSL327700:QSM327700 RCH327700:RCI327700 RMD327700:RME327700 RVZ327700:RWA327700 SFV327700:SFW327700 SPR327700:SPS327700 SZN327700:SZO327700 TJJ327700:TJK327700 TTF327700:TTG327700 UDB327700:UDC327700 UMX327700:UMY327700 UWT327700:UWU327700 VGP327700:VGQ327700 VQL327700:VQM327700 WAH327700:WAI327700 WKD327700:WKE327700 WTZ327700:WUA327700 HN393236:HO393236 RJ393236:RK393236 ABF393236:ABG393236 ALB393236:ALC393236 AUX393236:AUY393236 BET393236:BEU393236 BOP393236:BOQ393236 BYL393236:BYM393236 CIH393236:CII393236 CSD393236:CSE393236 DBZ393236:DCA393236 DLV393236:DLW393236 DVR393236:DVS393236 EFN393236:EFO393236 EPJ393236:EPK393236 EZF393236:EZG393236 FJB393236:FJC393236 FSX393236:FSY393236 GCT393236:GCU393236 GMP393236:GMQ393236 GWL393236:GWM393236 HGH393236:HGI393236 HQD393236:HQE393236 HZZ393236:IAA393236 IJV393236:IJW393236 ITR393236:ITS393236 JDN393236:JDO393236 JNJ393236:JNK393236 JXF393236:JXG393236 KHB393236:KHC393236 KQX393236:KQY393236 LAT393236:LAU393236 LKP393236:LKQ393236 LUL393236:LUM393236 MEH393236:MEI393236 MOD393236:MOE393236 MXZ393236:MYA393236 NHV393236:NHW393236 NRR393236:NRS393236 OBN393236:OBO393236 OLJ393236:OLK393236 OVF393236:OVG393236 PFB393236:PFC393236 POX393236:POY393236 PYT393236:PYU393236 QIP393236:QIQ393236 QSL393236:QSM393236 RCH393236:RCI393236 RMD393236:RME393236 RVZ393236:RWA393236 SFV393236:SFW393236 SPR393236:SPS393236 SZN393236:SZO393236 TJJ393236:TJK393236 TTF393236:TTG393236 UDB393236:UDC393236 UMX393236:UMY393236 UWT393236:UWU393236 VGP393236:VGQ393236 VQL393236:VQM393236 WAH393236:WAI393236 WKD393236:WKE393236 WTZ393236:WUA393236 HN458772:HO458772 RJ458772:RK458772 ABF458772:ABG458772 ALB458772:ALC458772 AUX458772:AUY458772 BET458772:BEU458772 BOP458772:BOQ458772 BYL458772:BYM458772 CIH458772:CII458772 CSD458772:CSE458772 DBZ458772:DCA458772 DLV458772:DLW458772 DVR458772:DVS458772 EFN458772:EFO458772 EPJ458772:EPK458772 EZF458772:EZG458772 FJB458772:FJC458772 FSX458772:FSY458772 GCT458772:GCU458772 GMP458772:GMQ458772 GWL458772:GWM458772 HGH458772:HGI458772 HQD458772:HQE458772 HZZ458772:IAA458772 IJV458772:IJW458772 ITR458772:ITS458772 JDN458772:JDO458772 JNJ458772:JNK458772 JXF458772:JXG458772 KHB458772:KHC458772 KQX458772:KQY458772 LAT458772:LAU458772 LKP458772:LKQ458772 LUL458772:LUM458772 MEH458772:MEI458772 MOD458772:MOE458772 MXZ458772:MYA458772 NHV458772:NHW458772 NRR458772:NRS458772 OBN458772:OBO458772 OLJ458772:OLK458772 OVF458772:OVG458772 PFB458772:PFC458772 POX458772:POY458772 PYT458772:PYU458772 QIP458772:QIQ458772 QSL458772:QSM458772 RCH458772:RCI458772 RMD458772:RME458772 RVZ458772:RWA458772 SFV458772:SFW458772 SPR458772:SPS458772 SZN458772:SZO458772 TJJ458772:TJK458772 TTF458772:TTG458772 UDB458772:UDC458772 UMX458772:UMY458772 UWT458772:UWU458772 VGP458772:VGQ458772 VQL458772:VQM458772 WAH458772:WAI458772 WKD458772:WKE458772 WTZ458772:WUA458772 HN524308:HO524308 RJ524308:RK524308 ABF524308:ABG524308 ALB524308:ALC524308 AUX524308:AUY524308 BET524308:BEU524308 BOP524308:BOQ524308 BYL524308:BYM524308 CIH524308:CII524308 CSD524308:CSE524308 DBZ524308:DCA524308 DLV524308:DLW524308 DVR524308:DVS524308 EFN524308:EFO524308 EPJ524308:EPK524308 EZF524308:EZG524308 FJB524308:FJC524308 FSX524308:FSY524308 GCT524308:GCU524308 GMP524308:GMQ524308 GWL524308:GWM524308 HGH524308:HGI524308 HQD524308:HQE524308 HZZ524308:IAA524308 IJV524308:IJW524308 ITR524308:ITS524308 JDN524308:JDO524308 JNJ524308:JNK524308 JXF524308:JXG524308 KHB524308:KHC524308 KQX524308:KQY524308 LAT524308:LAU524308 LKP524308:LKQ524308 LUL524308:LUM524308 MEH524308:MEI524308 MOD524308:MOE524308 MXZ524308:MYA524308 NHV524308:NHW524308 NRR524308:NRS524308 OBN524308:OBO524308 OLJ524308:OLK524308 OVF524308:OVG524308 PFB524308:PFC524308 POX524308:POY524308 PYT524308:PYU524308 QIP524308:QIQ524308 QSL524308:QSM524308 RCH524308:RCI524308 RMD524308:RME524308 RVZ524308:RWA524308 SFV524308:SFW524308 SPR524308:SPS524308 SZN524308:SZO524308 TJJ524308:TJK524308 TTF524308:TTG524308 UDB524308:UDC524308 UMX524308:UMY524308 UWT524308:UWU524308 VGP524308:VGQ524308 VQL524308:VQM524308 WAH524308:WAI524308 WKD524308:WKE524308 WTZ524308:WUA524308 HN589844:HO589844 RJ589844:RK589844 ABF589844:ABG589844 ALB589844:ALC589844 AUX589844:AUY589844 BET589844:BEU589844 BOP589844:BOQ589844 BYL589844:BYM589844 CIH589844:CII589844 CSD589844:CSE589844 DBZ589844:DCA589844 DLV589844:DLW589844 DVR589844:DVS589844 EFN589844:EFO589844 EPJ589844:EPK589844 EZF589844:EZG589844 FJB589844:FJC589844 FSX589844:FSY589844 GCT589844:GCU589844 GMP589844:GMQ589844 GWL589844:GWM589844 HGH589844:HGI589844 HQD589844:HQE589844 HZZ589844:IAA589844 IJV589844:IJW589844 ITR589844:ITS589844 JDN589844:JDO589844 JNJ589844:JNK589844 JXF589844:JXG589844 KHB589844:KHC589844 KQX589844:KQY589844 LAT589844:LAU589844 LKP589844:LKQ589844 LUL589844:LUM589844 MEH589844:MEI589844 MOD589844:MOE589844 MXZ589844:MYA589844 NHV589844:NHW589844 NRR589844:NRS589844 OBN589844:OBO589844 OLJ589844:OLK589844 OVF589844:OVG589844 PFB589844:PFC589844 POX589844:POY589844 PYT589844:PYU589844 QIP589844:QIQ589844 QSL589844:QSM589844 RCH589844:RCI589844 RMD589844:RME589844 RVZ589844:RWA589844 SFV589844:SFW589844 SPR589844:SPS589844 SZN589844:SZO589844 TJJ589844:TJK589844 TTF589844:TTG589844 UDB589844:UDC589844 UMX589844:UMY589844 UWT589844:UWU589844 VGP589844:VGQ589844 VQL589844:VQM589844 WAH589844:WAI589844 WKD589844:WKE589844 WTZ589844:WUA589844 HN655380:HO655380 RJ655380:RK655380 ABF655380:ABG655380 ALB655380:ALC655380 AUX655380:AUY655380 BET655380:BEU655380 BOP655380:BOQ655380 BYL655380:BYM655380 CIH655380:CII655380 CSD655380:CSE655380 DBZ655380:DCA655380 DLV655380:DLW655380 DVR655380:DVS655380 EFN655380:EFO655380 EPJ655380:EPK655380 EZF655380:EZG655380 FJB655380:FJC655380 FSX655380:FSY655380 GCT655380:GCU655380 GMP655380:GMQ655380 GWL655380:GWM655380 HGH655380:HGI655380 HQD655380:HQE655380 HZZ655380:IAA655380 IJV655380:IJW655380 ITR655380:ITS655380 JDN655380:JDO655380 JNJ655380:JNK655380 JXF655380:JXG655380 KHB655380:KHC655380 KQX655380:KQY655380 LAT655380:LAU655380 LKP655380:LKQ655380 LUL655380:LUM655380 MEH655380:MEI655380 MOD655380:MOE655380 MXZ655380:MYA655380 NHV655380:NHW655380 NRR655380:NRS655380 OBN655380:OBO655380 OLJ655380:OLK655380 OVF655380:OVG655380 PFB655380:PFC655380 POX655380:POY655380 PYT655380:PYU655380 QIP655380:QIQ655380 QSL655380:QSM655380 RCH655380:RCI655380 RMD655380:RME655380 RVZ655380:RWA655380 SFV655380:SFW655380 SPR655380:SPS655380 SZN655380:SZO655380 TJJ655380:TJK655380 TTF655380:TTG655380 UDB655380:UDC655380 UMX655380:UMY655380 UWT655380:UWU655380 VGP655380:VGQ655380 VQL655380:VQM655380 WAH655380:WAI655380 WKD655380:WKE655380 WTZ655380:WUA655380 HN720916:HO720916 RJ720916:RK720916 ABF720916:ABG720916 ALB720916:ALC720916 AUX720916:AUY720916 BET720916:BEU720916 BOP720916:BOQ720916 BYL720916:BYM720916 CIH720916:CII720916 CSD720916:CSE720916 DBZ720916:DCA720916 DLV720916:DLW720916 DVR720916:DVS720916 EFN720916:EFO720916 EPJ720916:EPK720916 EZF720916:EZG720916 FJB720916:FJC720916 FSX720916:FSY720916 GCT720916:GCU720916 GMP720916:GMQ720916 GWL720916:GWM720916 HGH720916:HGI720916 HQD720916:HQE720916 HZZ720916:IAA720916 IJV720916:IJW720916 ITR720916:ITS720916 JDN720916:JDO720916 JNJ720916:JNK720916 JXF720916:JXG720916 KHB720916:KHC720916 KQX720916:KQY720916 LAT720916:LAU720916 LKP720916:LKQ720916 LUL720916:LUM720916 MEH720916:MEI720916 MOD720916:MOE720916 MXZ720916:MYA720916 NHV720916:NHW720916 NRR720916:NRS720916 OBN720916:OBO720916 OLJ720916:OLK720916 OVF720916:OVG720916 PFB720916:PFC720916 POX720916:POY720916 PYT720916:PYU720916 QIP720916:QIQ720916 QSL720916:QSM720916 RCH720916:RCI720916 RMD720916:RME720916 RVZ720916:RWA720916 SFV720916:SFW720916 SPR720916:SPS720916 SZN720916:SZO720916 TJJ720916:TJK720916 TTF720916:TTG720916 UDB720916:UDC720916 UMX720916:UMY720916 UWT720916:UWU720916 VGP720916:VGQ720916 VQL720916:VQM720916 WAH720916:WAI720916 WKD720916:WKE720916 WTZ720916:WUA720916 HN786452:HO786452 RJ786452:RK786452 ABF786452:ABG786452 ALB786452:ALC786452 AUX786452:AUY786452 BET786452:BEU786452 BOP786452:BOQ786452 BYL786452:BYM786452 CIH786452:CII786452 CSD786452:CSE786452 DBZ786452:DCA786452 DLV786452:DLW786452 DVR786452:DVS786452 EFN786452:EFO786452 EPJ786452:EPK786452 EZF786452:EZG786452 FJB786452:FJC786452 FSX786452:FSY786452 GCT786452:GCU786452 GMP786452:GMQ786452 GWL786452:GWM786452 HGH786452:HGI786452 HQD786452:HQE786452 HZZ786452:IAA786452 IJV786452:IJW786452 ITR786452:ITS786452 JDN786452:JDO786452 JNJ786452:JNK786452 JXF786452:JXG786452 KHB786452:KHC786452 KQX786452:KQY786452 LAT786452:LAU786452 LKP786452:LKQ786452 LUL786452:LUM786452 MEH786452:MEI786452 MOD786452:MOE786452 MXZ786452:MYA786452 NHV786452:NHW786452 NRR786452:NRS786452 OBN786452:OBO786452 OLJ786452:OLK786452 OVF786452:OVG786452 PFB786452:PFC786452 POX786452:POY786452 PYT786452:PYU786452 QIP786452:QIQ786452 QSL786452:QSM786452 RCH786452:RCI786452 RMD786452:RME786452 RVZ786452:RWA786452 SFV786452:SFW786452 SPR786452:SPS786452 SZN786452:SZO786452 TJJ786452:TJK786452 TTF786452:TTG786452 UDB786452:UDC786452 UMX786452:UMY786452 UWT786452:UWU786452 VGP786452:VGQ786452 VQL786452:VQM786452 WAH786452:WAI786452 WKD786452:WKE786452 WTZ786452:WUA786452 HN851988:HO851988 RJ851988:RK851988 ABF851988:ABG851988 ALB851988:ALC851988 AUX851988:AUY851988 BET851988:BEU851988 BOP851988:BOQ851988 BYL851988:BYM851988 CIH851988:CII851988 CSD851988:CSE851988 DBZ851988:DCA851988 DLV851988:DLW851988 DVR851988:DVS851988 EFN851988:EFO851988 EPJ851988:EPK851988 EZF851988:EZG851988 FJB851988:FJC851988 FSX851988:FSY851988 GCT851988:GCU851988 GMP851988:GMQ851988 GWL851988:GWM851988 HGH851988:HGI851988 HQD851988:HQE851988 HZZ851988:IAA851988 IJV851988:IJW851988 ITR851988:ITS851988 JDN851988:JDO851988 JNJ851988:JNK851988 JXF851988:JXG851988 KHB851988:KHC851988 KQX851988:KQY851988 LAT851988:LAU851988 LKP851988:LKQ851988 LUL851988:LUM851988 MEH851988:MEI851988 MOD851988:MOE851988 MXZ851988:MYA851988 NHV851988:NHW851988 NRR851988:NRS851988 OBN851988:OBO851988 OLJ851988:OLK851988 OVF851988:OVG851988 PFB851988:PFC851988 POX851988:POY851988 PYT851988:PYU851988 QIP851988:QIQ851988 QSL851988:QSM851988 RCH851988:RCI851988 RMD851988:RME851988 RVZ851988:RWA851988 SFV851988:SFW851988 SPR851988:SPS851988 SZN851988:SZO851988 TJJ851988:TJK851988 TTF851988:TTG851988 UDB851988:UDC851988 UMX851988:UMY851988 UWT851988:UWU851988 VGP851988:VGQ851988 VQL851988:VQM851988 WAH851988:WAI851988 WKD851988:WKE851988 WTZ851988:WUA851988 HN917524:HO917524 RJ917524:RK917524 ABF917524:ABG917524 ALB917524:ALC917524 AUX917524:AUY917524 BET917524:BEU917524 BOP917524:BOQ917524 BYL917524:BYM917524 CIH917524:CII917524 CSD917524:CSE917524 DBZ917524:DCA917524 DLV917524:DLW917524 DVR917524:DVS917524 EFN917524:EFO917524 EPJ917524:EPK917524 EZF917524:EZG917524 FJB917524:FJC917524 FSX917524:FSY917524 GCT917524:GCU917524 GMP917524:GMQ917524 GWL917524:GWM917524 HGH917524:HGI917524 HQD917524:HQE917524 HZZ917524:IAA917524 IJV917524:IJW917524 ITR917524:ITS917524 JDN917524:JDO917524 JNJ917524:JNK917524 JXF917524:JXG917524 KHB917524:KHC917524 KQX917524:KQY917524 LAT917524:LAU917524 LKP917524:LKQ917524 LUL917524:LUM917524 MEH917524:MEI917524 MOD917524:MOE917524 MXZ917524:MYA917524 NHV917524:NHW917524 NRR917524:NRS917524 OBN917524:OBO917524 OLJ917524:OLK917524 OVF917524:OVG917524 PFB917524:PFC917524 POX917524:POY917524 PYT917524:PYU917524 QIP917524:QIQ917524 QSL917524:QSM917524 RCH917524:RCI917524 RMD917524:RME917524 RVZ917524:RWA917524 SFV917524:SFW917524 SPR917524:SPS917524 SZN917524:SZO917524 TJJ917524:TJK917524 TTF917524:TTG917524 UDB917524:UDC917524 UMX917524:UMY917524 UWT917524:UWU917524 VGP917524:VGQ917524 VQL917524:VQM917524 WAH917524:WAI917524 WKD917524:WKE917524 WTZ917524:WUA917524 HN983060:HO983060 RJ983060:RK983060 ABF983060:ABG983060 ALB983060:ALC983060 AUX983060:AUY983060 BET983060:BEU983060 BOP983060:BOQ983060 BYL983060:BYM983060 CIH983060:CII983060 CSD983060:CSE983060 DBZ983060:DCA983060 DLV983060:DLW983060 DVR983060:DVS983060 EFN983060:EFO983060 EPJ983060:EPK983060 EZF983060:EZG983060 FJB983060:FJC983060 FSX983060:FSY983060 GCT983060:GCU983060 GMP983060:GMQ983060 GWL983060:GWM983060 HGH983060:HGI983060 HQD983060:HQE983060 HZZ983060:IAA983060 IJV983060:IJW983060 ITR983060:ITS983060 JDN983060:JDO983060 JNJ983060:JNK983060 JXF983060:JXG983060 KHB983060:KHC983060 KQX983060:KQY983060 LAT983060:LAU983060 LKP983060:LKQ983060 LUL983060:LUM983060 MEH983060:MEI983060 MOD983060:MOE983060 MXZ983060:MYA983060 NHV983060:NHW983060 NRR983060:NRS983060 OBN983060:OBO983060 OLJ983060:OLK983060 OVF983060:OVG983060 PFB983060:PFC983060 POX983060:POY983060 PYT983060:PYU983060 QIP983060:QIQ983060 QSL983060:QSM983060 RCH983060:RCI983060 RMD983060:RME983060 RVZ983060:RWA983060 SFV983060:SFW983060 SPR983060:SPS983060 SZN983060:SZO983060 TJJ983060:TJK983060 TTF983060:TTG983060 UDB983060:UDC983060 UMX983060:UMY983060 UWT983060:UWU983060 VGP983060:VGQ983060 VQL983060:VQM983060 WAH983060:WAI983060 WKD983060:WKE983060 WTZ983060:WUA983060 HQ65556:HR65556 RM65556:RN65556 ABI65556:ABJ65556 ALE65556:ALF65556 AVA65556:AVB65556 BEW65556:BEX65556 BOS65556:BOT65556 BYO65556:BYP65556 CIK65556:CIL65556 CSG65556:CSH65556 DCC65556:DCD65556 DLY65556:DLZ65556 DVU65556:DVV65556 EFQ65556:EFR65556 EPM65556:EPN65556 EZI65556:EZJ65556 FJE65556:FJF65556 FTA65556:FTB65556 GCW65556:GCX65556 GMS65556:GMT65556 GWO65556:GWP65556 HGK65556:HGL65556 HQG65556:HQH65556 IAC65556:IAD65556 IJY65556:IJZ65556 ITU65556:ITV65556 JDQ65556:JDR65556 JNM65556:JNN65556 JXI65556:JXJ65556 KHE65556:KHF65556 KRA65556:KRB65556 LAW65556:LAX65556 LKS65556:LKT65556 LUO65556:LUP65556 MEK65556:MEL65556 MOG65556:MOH65556 MYC65556:MYD65556 NHY65556:NHZ65556 NRU65556:NRV65556 OBQ65556:OBR65556 OLM65556:OLN65556 OVI65556:OVJ65556 PFE65556:PFF65556 PPA65556:PPB65556 PYW65556:PYX65556 QIS65556:QIT65556 QSO65556:QSP65556 RCK65556:RCL65556 RMG65556:RMH65556 RWC65556:RWD65556 SFY65556:SFZ65556 SPU65556:SPV65556 SZQ65556:SZR65556 TJM65556:TJN65556 TTI65556:TTJ65556 UDE65556:UDF65556 UNA65556:UNB65556 UWW65556:UWX65556 VGS65556:VGT65556 VQO65556:VQP65556 WAK65556:WAL65556 WKG65556:WKH65556 WUC65556:WUD65556 HQ131092:HR131092 RM131092:RN131092 ABI131092:ABJ131092 ALE131092:ALF131092 AVA131092:AVB131092 BEW131092:BEX131092 BOS131092:BOT131092 BYO131092:BYP131092 CIK131092:CIL131092 CSG131092:CSH131092 DCC131092:DCD131092 DLY131092:DLZ131092 DVU131092:DVV131092 EFQ131092:EFR131092 EPM131092:EPN131092 EZI131092:EZJ131092 FJE131092:FJF131092 FTA131092:FTB131092 GCW131092:GCX131092 GMS131092:GMT131092 GWO131092:GWP131092 HGK131092:HGL131092 HQG131092:HQH131092 IAC131092:IAD131092 IJY131092:IJZ131092 ITU131092:ITV131092 JDQ131092:JDR131092 JNM131092:JNN131092 JXI131092:JXJ131092 KHE131092:KHF131092 KRA131092:KRB131092 LAW131092:LAX131092 LKS131092:LKT131092 LUO131092:LUP131092 MEK131092:MEL131092 MOG131092:MOH131092 MYC131092:MYD131092 NHY131092:NHZ131092 NRU131092:NRV131092 OBQ131092:OBR131092 OLM131092:OLN131092 OVI131092:OVJ131092 PFE131092:PFF131092 PPA131092:PPB131092 PYW131092:PYX131092 QIS131092:QIT131092 QSO131092:QSP131092 RCK131092:RCL131092 RMG131092:RMH131092 RWC131092:RWD131092 SFY131092:SFZ131092 SPU131092:SPV131092 SZQ131092:SZR131092 TJM131092:TJN131092 TTI131092:TTJ131092 UDE131092:UDF131092 UNA131092:UNB131092 UWW131092:UWX131092 VGS131092:VGT131092 VQO131092:VQP131092 WAK131092:WAL131092 WKG131092:WKH131092 WUC131092:WUD131092 HQ196628:HR196628 RM196628:RN196628 ABI196628:ABJ196628 ALE196628:ALF196628 AVA196628:AVB196628 BEW196628:BEX196628 BOS196628:BOT196628 BYO196628:BYP196628 CIK196628:CIL196628 CSG196628:CSH196628 DCC196628:DCD196628 DLY196628:DLZ196628 DVU196628:DVV196628 EFQ196628:EFR196628 EPM196628:EPN196628 EZI196628:EZJ196628 FJE196628:FJF196628 FTA196628:FTB196628 GCW196628:GCX196628 GMS196628:GMT196628 GWO196628:GWP196628 HGK196628:HGL196628 HQG196628:HQH196628 IAC196628:IAD196628 IJY196628:IJZ196628 ITU196628:ITV196628 JDQ196628:JDR196628 JNM196628:JNN196628 JXI196628:JXJ196628 KHE196628:KHF196628 KRA196628:KRB196628 LAW196628:LAX196628 LKS196628:LKT196628 LUO196628:LUP196628 MEK196628:MEL196628 MOG196628:MOH196628 MYC196628:MYD196628 NHY196628:NHZ196628 NRU196628:NRV196628 OBQ196628:OBR196628 OLM196628:OLN196628 OVI196628:OVJ196628 PFE196628:PFF196628 PPA196628:PPB196628 PYW196628:PYX196628 QIS196628:QIT196628 QSO196628:QSP196628 RCK196628:RCL196628 RMG196628:RMH196628 RWC196628:RWD196628 SFY196628:SFZ196628 SPU196628:SPV196628 SZQ196628:SZR196628 TJM196628:TJN196628 TTI196628:TTJ196628 UDE196628:UDF196628 UNA196628:UNB196628 UWW196628:UWX196628 VGS196628:VGT196628 VQO196628:VQP196628 WAK196628:WAL196628 WKG196628:WKH196628 WUC196628:WUD196628 HQ262164:HR262164 RM262164:RN262164 ABI262164:ABJ262164 ALE262164:ALF262164 AVA262164:AVB262164 BEW262164:BEX262164 BOS262164:BOT262164 BYO262164:BYP262164 CIK262164:CIL262164 CSG262164:CSH262164 DCC262164:DCD262164 DLY262164:DLZ262164 DVU262164:DVV262164 EFQ262164:EFR262164 EPM262164:EPN262164 EZI262164:EZJ262164 FJE262164:FJF262164 FTA262164:FTB262164 GCW262164:GCX262164 GMS262164:GMT262164 GWO262164:GWP262164 HGK262164:HGL262164 HQG262164:HQH262164 IAC262164:IAD262164 IJY262164:IJZ262164 ITU262164:ITV262164 JDQ262164:JDR262164 JNM262164:JNN262164 JXI262164:JXJ262164 KHE262164:KHF262164 KRA262164:KRB262164 LAW262164:LAX262164 LKS262164:LKT262164 LUO262164:LUP262164 MEK262164:MEL262164 MOG262164:MOH262164 MYC262164:MYD262164 NHY262164:NHZ262164 NRU262164:NRV262164 OBQ262164:OBR262164 OLM262164:OLN262164 OVI262164:OVJ262164 PFE262164:PFF262164 PPA262164:PPB262164 PYW262164:PYX262164 QIS262164:QIT262164 QSO262164:QSP262164 RCK262164:RCL262164 RMG262164:RMH262164 RWC262164:RWD262164 SFY262164:SFZ262164 SPU262164:SPV262164 SZQ262164:SZR262164 TJM262164:TJN262164 TTI262164:TTJ262164 UDE262164:UDF262164 UNA262164:UNB262164 UWW262164:UWX262164 VGS262164:VGT262164 VQO262164:VQP262164 WAK262164:WAL262164 WKG262164:WKH262164 WUC262164:WUD262164 HQ327700:HR327700 RM327700:RN327700 ABI327700:ABJ327700 ALE327700:ALF327700 AVA327700:AVB327700 BEW327700:BEX327700 BOS327700:BOT327700 BYO327700:BYP327700 CIK327700:CIL327700 CSG327700:CSH327700 DCC327700:DCD327700 DLY327700:DLZ327700 DVU327700:DVV327700 EFQ327700:EFR327700 EPM327700:EPN327700 EZI327700:EZJ327700 FJE327700:FJF327700 FTA327700:FTB327700 GCW327700:GCX327700 GMS327700:GMT327700 GWO327700:GWP327700 HGK327700:HGL327700 HQG327700:HQH327700 IAC327700:IAD327700 IJY327700:IJZ327700 ITU327700:ITV327700 JDQ327700:JDR327700 JNM327700:JNN327700 JXI327700:JXJ327700 KHE327700:KHF327700 KRA327700:KRB327700 LAW327700:LAX327700 LKS327700:LKT327700 LUO327700:LUP327700 MEK327700:MEL327700 MOG327700:MOH327700 MYC327700:MYD327700 NHY327700:NHZ327700 NRU327700:NRV327700 OBQ327700:OBR327700 OLM327700:OLN327700 OVI327700:OVJ327700 PFE327700:PFF327700 PPA327700:PPB327700 PYW327700:PYX327700 QIS327700:QIT327700 QSO327700:QSP327700 RCK327700:RCL327700 RMG327700:RMH327700 RWC327700:RWD327700 SFY327700:SFZ327700 SPU327700:SPV327700 SZQ327700:SZR327700 TJM327700:TJN327700 TTI327700:TTJ327700 UDE327700:UDF327700 UNA327700:UNB327700 UWW327700:UWX327700 VGS327700:VGT327700 VQO327700:VQP327700 WAK327700:WAL327700 WKG327700:WKH327700 WUC327700:WUD327700 HQ393236:HR393236 RM393236:RN393236 ABI393236:ABJ393236 ALE393236:ALF393236 AVA393236:AVB393236 BEW393236:BEX393236 BOS393236:BOT393236 BYO393236:BYP393236 CIK393236:CIL393236 CSG393236:CSH393236 DCC393236:DCD393236 DLY393236:DLZ393236 DVU393236:DVV393236 EFQ393236:EFR393236 EPM393236:EPN393236 EZI393236:EZJ393236 FJE393236:FJF393236 FTA393236:FTB393236 GCW393236:GCX393236 GMS393236:GMT393236 GWO393236:GWP393236 HGK393236:HGL393236 HQG393236:HQH393236 IAC393236:IAD393236 IJY393236:IJZ393236 ITU393236:ITV393236 JDQ393236:JDR393236 JNM393236:JNN393236 JXI393236:JXJ393236 KHE393236:KHF393236 KRA393236:KRB393236 LAW393236:LAX393236 LKS393236:LKT393236 LUO393236:LUP393236 MEK393236:MEL393236 MOG393236:MOH393236 MYC393236:MYD393236 NHY393236:NHZ393236 NRU393236:NRV393236 OBQ393236:OBR393236 OLM393236:OLN393236 OVI393236:OVJ393236 PFE393236:PFF393236 PPA393236:PPB393236 PYW393236:PYX393236 QIS393236:QIT393236 QSO393236:QSP393236 RCK393236:RCL393236 RMG393236:RMH393236 RWC393236:RWD393236 SFY393236:SFZ393236 SPU393236:SPV393236 SZQ393236:SZR393236 TJM393236:TJN393236 TTI393236:TTJ393236 UDE393236:UDF393236 UNA393236:UNB393236 UWW393236:UWX393236 VGS393236:VGT393236 VQO393236:VQP393236 WAK393236:WAL393236 WKG393236:WKH393236 WUC393236:WUD393236 HQ458772:HR458772 RM458772:RN458772 ABI458772:ABJ458772 ALE458772:ALF458772 AVA458772:AVB458772 BEW458772:BEX458772 BOS458772:BOT458772 BYO458772:BYP458772 CIK458772:CIL458772 CSG458772:CSH458772 DCC458772:DCD458772 DLY458772:DLZ458772 DVU458772:DVV458772 EFQ458772:EFR458772 EPM458772:EPN458772 EZI458772:EZJ458772 FJE458772:FJF458772 FTA458772:FTB458772 GCW458772:GCX458772 GMS458772:GMT458772 GWO458772:GWP458772 HGK458772:HGL458772 HQG458772:HQH458772 IAC458772:IAD458772 IJY458772:IJZ458772 ITU458772:ITV458772 JDQ458772:JDR458772 JNM458772:JNN458772 JXI458772:JXJ458772 KHE458772:KHF458772 KRA458772:KRB458772 LAW458772:LAX458772 LKS458772:LKT458772 LUO458772:LUP458772 MEK458772:MEL458772 MOG458772:MOH458772 MYC458772:MYD458772 NHY458772:NHZ458772 NRU458772:NRV458772 OBQ458772:OBR458772 OLM458772:OLN458772 OVI458772:OVJ458772 PFE458772:PFF458772 PPA458772:PPB458772 PYW458772:PYX458772 QIS458772:QIT458772 QSO458772:QSP458772 RCK458772:RCL458772 RMG458772:RMH458772 RWC458772:RWD458772 SFY458772:SFZ458772 SPU458772:SPV458772 SZQ458772:SZR458772 TJM458772:TJN458772 TTI458772:TTJ458772 UDE458772:UDF458772 UNA458772:UNB458772 UWW458772:UWX458772 VGS458772:VGT458772 VQO458772:VQP458772 WAK458772:WAL458772 WKG458772:WKH458772 WUC458772:WUD458772 HQ524308:HR524308 RM524308:RN524308 ABI524308:ABJ524308 ALE524308:ALF524308 AVA524308:AVB524308 BEW524308:BEX524308 BOS524308:BOT524308 BYO524308:BYP524308 CIK524308:CIL524308 CSG524308:CSH524308 DCC524308:DCD524308 DLY524308:DLZ524308 DVU524308:DVV524308 EFQ524308:EFR524308 EPM524308:EPN524308 EZI524308:EZJ524308 FJE524308:FJF524308 FTA524308:FTB524308 GCW524308:GCX524308 GMS524308:GMT524308 GWO524308:GWP524308 HGK524308:HGL524308 HQG524308:HQH524308 IAC524308:IAD524308 IJY524308:IJZ524308 ITU524308:ITV524308 JDQ524308:JDR524308 JNM524308:JNN524308 JXI524308:JXJ524308 KHE524308:KHF524308 KRA524308:KRB524308 LAW524308:LAX524308 LKS524308:LKT524308 LUO524308:LUP524308 MEK524308:MEL524308 MOG524308:MOH524308 MYC524308:MYD524308 NHY524308:NHZ524308 NRU524308:NRV524308 OBQ524308:OBR524308 OLM524308:OLN524308 OVI524308:OVJ524308 PFE524308:PFF524308 PPA524308:PPB524308 PYW524308:PYX524308 QIS524308:QIT524308 QSO524308:QSP524308 RCK524308:RCL524308 RMG524308:RMH524308 RWC524308:RWD524308 SFY524308:SFZ524308 SPU524308:SPV524308 SZQ524308:SZR524308 TJM524308:TJN524308 TTI524308:TTJ524308 UDE524308:UDF524308 UNA524308:UNB524308 UWW524308:UWX524308 VGS524308:VGT524308 VQO524308:VQP524308 WAK524308:WAL524308 WKG524308:WKH524308 WUC524308:WUD524308 HQ589844:HR589844 RM589844:RN589844 ABI589844:ABJ589844 ALE589844:ALF589844 AVA589844:AVB589844 BEW589844:BEX589844 BOS589844:BOT589844 BYO589844:BYP589844 CIK589844:CIL589844 CSG589844:CSH589844 DCC589844:DCD589844 DLY589844:DLZ589844 DVU589844:DVV589844 EFQ589844:EFR589844 EPM589844:EPN589844 EZI589844:EZJ589844 FJE589844:FJF589844 FTA589844:FTB589844 GCW589844:GCX589844 GMS589844:GMT589844 GWO589844:GWP589844 HGK589844:HGL589844 HQG589844:HQH589844 IAC589844:IAD589844 IJY589844:IJZ589844 ITU589844:ITV589844 JDQ589844:JDR589844 JNM589844:JNN589844 JXI589844:JXJ589844 KHE589844:KHF589844 KRA589844:KRB589844 LAW589844:LAX589844 LKS589844:LKT589844 LUO589844:LUP589844 MEK589844:MEL589844 MOG589844:MOH589844 MYC589844:MYD589844 NHY589844:NHZ589844 NRU589844:NRV589844 OBQ589844:OBR589844 OLM589844:OLN589844 OVI589844:OVJ589844 PFE589844:PFF589844 PPA589844:PPB589844 PYW589844:PYX589844 QIS589844:QIT589844 QSO589844:QSP589844 RCK589844:RCL589844 RMG589844:RMH589844 RWC589844:RWD589844 SFY589844:SFZ589844 SPU589844:SPV589844 SZQ589844:SZR589844 TJM589844:TJN589844 TTI589844:TTJ589844 UDE589844:UDF589844 UNA589844:UNB589844 UWW589844:UWX589844 VGS589844:VGT589844 VQO589844:VQP589844 WAK589844:WAL589844 WKG589844:WKH589844 WUC589844:WUD589844 HQ655380:HR655380 RM655380:RN655380 ABI655380:ABJ655380 ALE655380:ALF655380 AVA655380:AVB655380 BEW655380:BEX655380 BOS655380:BOT655380 BYO655380:BYP655380 CIK655380:CIL655380 CSG655380:CSH655380 DCC655380:DCD655380 DLY655380:DLZ655380 DVU655380:DVV655380 EFQ655380:EFR655380 EPM655380:EPN655380 EZI655380:EZJ655380 FJE655380:FJF655380 FTA655380:FTB655380 GCW655380:GCX655380 GMS655380:GMT655380 GWO655380:GWP655380 HGK655380:HGL655380 HQG655380:HQH655380 IAC655380:IAD655380 IJY655380:IJZ655380 ITU655380:ITV655380 JDQ655380:JDR655380 JNM655380:JNN655380 JXI655380:JXJ655380 KHE655380:KHF655380 KRA655380:KRB655380 LAW655380:LAX655380 LKS655380:LKT655380 LUO655380:LUP655380 MEK655380:MEL655380 MOG655380:MOH655380 MYC655380:MYD655380 NHY655380:NHZ655380 NRU655380:NRV655380 OBQ655380:OBR655380 OLM655380:OLN655380 OVI655380:OVJ655380 PFE655380:PFF655380 PPA655380:PPB655380 PYW655380:PYX655380 QIS655380:QIT655380 QSO655380:QSP655380 RCK655380:RCL655380 RMG655380:RMH655380 RWC655380:RWD655380 SFY655380:SFZ655380 SPU655380:SPV655380 SZQ655380:SZR655380 TJM655380:TJN655380 TTI655380:TTJ655380 UDE655380:UDF655380 UNA655380:UNB655380 UWW655380:UWX655380 VGS655380:VGT655380 VQO655380:VQP655380 WAK655380:WAL655380 WKG655380:WKH655380 WUC655380:WUD655380 HQ720916:HR720916 RM720916:RN720916 ABI720916:ABJ720916 ALE720916:ALF720916 AVA720916:AVB720916 BEW720916:BEX720916 BOS720916:BOT720916 BYO720916:BYP720916 CIK720916:CIL720916 CSG720916:CSH720916 DCC720916:DCD720916 DLY720916:DLZ720916 DVU720916:DVV720916 EFQ720916:EFR720916 EPM720916:EPN720916 EZI720916:EZJ720916 FJE720916:FJF720916 FTA720916:FTB720916 GCW720916:GCX720916 GMS720916:GMT720916 GWO720916:GWP720916 HGK720916:HGL720916 HQG720916:HQH720916 IAC720916:IAD720916 IJY720916:IJZ720916 ITU720916:ITV720916 JDQ720916:JDR720916 JNM720916:JNN720916 JXI720916:JXJ720916 KHE720916:KHF720916 KRA720916:KRB720916 LAW720916:LAX720916 LKS720916:LKT720916 LUO720916:LUP720916 MEK720916:MEL720916 MOG720916:MOH720916 MYC720916:MYD720916 NHY720916:NHZ720916 NRU720916:NRV720916 OBQ720916:OBR720916 OLM720916:OLN720916 OVI720916:OVJ720916 PFE720916:PFF720916 PPA720916:PPB720916 PYW720916:PYX720916 QIS720916:QIT720916 QSO720916:QSP720916 RCK720916:RCL720916 RMG720916:RMH720916 RWC720916:RWD720916 SFY720916:SFZ720916 SPU720916:SPV720916 SZQ720916:SZR720916 TJM720916:TJN720916 TTI720916:TTJ720916 UDE720916:UDF720916 UNA720916:UNB720916 UWW720916:UWX720916 VGS720916:VGT720916 VQO720916:VQP720916 WAK720916:WAL720916 WKG720916:WKH720916 WUC720916:WUD720916 HQ786452:HR786452 RM786452:RN786452 ABI786452:ABJ786452 ALE786452:ALF786452 AVA786452:AVB786452 BEW786452:BEX786452 BOS786452:BOT786452 BYO786452:BYP786452 CIK786452:CIL786452 CSG786452:CSH786452 DCC786452:DCD786452 DLY786452:DLZ786452 DVU786452:DVV786452 EFQ786452:EFR786452 EPM786452:EPN786452 EZI786452:EZJ786452 FJE786452:FJF786452 FTA786452:FTB786452 GCW786452:GCX786452 GMS786452:GMT786452 GWO786452:GWP786452 HGK786452:HGL786452 HQG786452:HQH786452 IAC786452:IAD786452 IJY786452:IJZ786452 ITU786452:ITV786452 JDQ786452:JDR786452 JNM786452:JNN786452 JXI786452:JXJ786452 KHE786452:KHF786452 KRA786452:KRB786452 LAW786452:LAX786452 LKS786452:LKT786452 LUO786452:LUP786452 MEK786452:MEL786452 MOG786452:MOH786452 MYC786452:MYD786452 NHY786452:NHZ786452 NRU786452:NRV786452 OBQ786452:OBR786452 OLM786452:OLN786452 OVI786452:OVJ786452 PFE786452:PFF786452 PPA786452:PPB786452 PYW786452:PYX786452 QIS786452:QIT786452 QSO786452:QSP786452 RCK786452:RCL786452 RMG786452:RMH786452 RWC786452:RWD786452 SFY786452:SFZ786452 SPU786452:SPV786452 SZQ786452:SZR786452 TJM786452:TJN786452 TTI786452:TTJ786452 UDE786452:UDF786452 UNA786452:UNB786452 UWW786452:UWX786452 VGS786452:VGT786452 VQO786452:VQP786452 WAK786452:WAL786452 WKG786452:WKH786452 WUC786452:WUD786452 HQ851988:HR851988 RM851988:RN851988 ABI851988:ABJ851988 ALE851988:ALF851988 AVA851988:AVB851988 BEW851988:BEX851988 BOS851988:BOT851988 BYO851988:BYP851988 CIK851988:CIL851988 CSG851988:CSH851988 DCC851988:DCD851988 DLY851988:DLZ851988 DVU851988:DVV851988 EFQ851988:EFR851988 EPM851988:EPN851988 EZI851988:EZJ851988 FJE851988:FJF851988 FTA851988:FTB851988 GCW851988:GCX851988 GMS851988:GMT851988 GWO851988:GWP851988 HGK851988:HGL851988 HQG851988:HQH851988 IAC851988:IAD851988 IJY851988:IJZ851988 ITU851988:ITV851988 JDQ851988:JDR851988 JNM851988:JNN851988 JXI851988:JXJ851988 KHE851988:KHF851988 KRA851988:KRB851988 LAW851988:LAX851988 LKS851988:LKT851988 LUO851988:LUP851988 MEK851988:MEL851988 MOG851988:MOH851988 MYC851988:MYD851988 NHY851988:NHZ851988 NRU851988:NRV851988 OBQ851988:OBR851988 OLM851988:OLN851988 OVI851988:OVJ851988 PFE851988:PFF851988 PPA851988:PPB851988 PYW851988:PYX851988 QIS851988:QIT851988 QSO851988:QSP851988 RCK851988:RCL851988 RMG851988:RMH851988 RWC851988:RWD851988 SFY851988:SFZ851988 SPU851988:SPV851988 SZQ851988:SZR851988 TJM851988:TJN851988 TTI851988:TTJ851988 UDE851988:UDF851988 UNA851988:UNB851988 UWW851988:UWX851988 VGS851988:VGT851988 VQO851988:VQP851988 WAK851988:WAL851988 WKG851988:WKH851988 WUC851988:WUD851988 HQ917524:HR917524 RM917524:RN917524 ABI917524:ABJ917524 ALE917524:ALF917524 AVA917524:AVB917524 BEW917524:BEX917524 BOS917524:BOT917524 BYO917524:BYP917524 CIK917524:CIL917524 CSG917524:CSH917524 DCC917524:DCD917524 DLY917524:DLZ917524 DVU917524:DVV917524 EFQ917524:EFR917524 EPM917524:EPN917524 EZI917524:EZJ917524 FJE917524:FJF917524 FTA917524:FTB917524 GCW917524:GCX917524 GMS917524:GMT917524 GWO917524:GWP917524 HGK917524:HGL917524 HQG917524:HQH917524 IAC917524:IAD917524 IJY917524:IJZ917524 ITU917524:ITV917524 JDQ917524:JDR917524 JNM917524:JNN917524 JXI917524:JXJ917524 KHE917524:KHF917524 KRA917524:KRB917524 LAW917524:LAX917524 LKS917524:LKT917524 LUO917524:LUP917524 MEK917524:MEL917524 MOG917524:MOH917524 MYC917524:MYD917524 NHY917524:NHZ917524 NRU917524:NRV917524 OBQ917524:OBR917524 OLM917524:OLN917524 OVI917524:OVJ917524 PFE917524:PFF917524 PPA917524:PPB917524 PYW917524:PYX917524 QIS917524:QIT917524 QSO917524:QSP917524 RCK917524:RCL917524 RMG917524:RMH917524 RWC917524:RWD917524 SFY917524:SFZ917524 SPU917524:SPV917524 SZQ917524:SZR917524 TJM917524:TJN917524 TTI917524:TTJ917524 UDE917524:UDF917524 UNA917524:UNB917524 UWW917524:UWX917524 VGS917524:VGT917524 VQO917524:VQP917524 WAK917524:WAL917524 WKG917524:WKH917524 WUC917524:WUD917524 HQ983060:HR983060 RM983060:RN983060 ABI983060:ABJ983060 ALE983060:ALF983060 AVA983060:AVB983060 BEW983060:BEX983060 BOS983060:BOT983060 BYO983060:BYP983060 CIK983060:CIL983060 CSG983060:CSH983060 DCC983060:DCD983060 DLY983060:DLZ983060 DVU983060:DVV983060 EFQ983060:EFR983060 EPM983060:EPN983060 EZI983060:EZJ983060 FJE983060:FJF983060 FTA983060:FTB983060 GCW983060:GCX983060 GMS983060:GMT983060 GWO983060:GWP983060 HGK983060:HGL983060 HQG983060:HQH983060 IAC983060:IAD983060 IJY983060:IJZ983060 ITU983060:ITV983060 JDQ983060:JDR983060 JNM983060:JNN983060 JXI983060:JXJ983060 KHE983060:KHF983060 KRA983060:KRB983060 LAW983060:LAX983060 LKS983060:LKT983060 LUO983060:LUP983060 MEK983060:MEL983060 MOG983060:MOH983060 MYC983060:MYD983060 NHY983060:NHZ983060 NRU983060:NRV983060 OBQ983060:OBR983060 OLM983060:OLN983060 OVI983060:OVJ983060 PFE983060:PFF983060 PPA983060:PPB983060 PYW983060:PYX983060 QIS983060:QIT983060 QSO983060:QSP983060 RCK983060:RCL983060 RMG983060:RMH983060 RWC983060:RWD983060 SFY983060:SFZ983060 SPU983060:SPV983060 SZQ983060:SZR983060 TJM983060:TJN983060 TTI983060:TTJ983060 UDE983060:UDF983060 UNA983060:UNB983060 UWW983060:UWX983060 VGS983060:VGT983060 VQO983060:VQP983060 WAK983060:WAL983060 WKG983060:WKH983060 WUC983060:WUD983060 HT65556:HU65556 RP65556:RQ65556 ABL65556:ABM65556 ALH65556:ALI65556 AVD65556:AVE65556 BEZ65556:BFA65556 BOV65556:BOW65556 BYR65556:BYS65556 CIN65556:CIO65556 CSJ65556:CSK65556 DCF65556:DCG65556 DMB65556:DMC65556 DVX65556:DVY65556 EFT65556:EFU65556 EPP65556:EPQ65556 EZL65556:EZM65556 FJH65556:FJI65556 FTD65556:FTE65556 GCZ65556:GDA65556 GMV65556:GMW65556 GWR65556:GWS65556 HGN65556:HGO65556 HQJ65556:HQK65556 IAF65556:IAG65556 IKB65556:IKC65556 ITX65556:ITY65556 JDT65556:JDU65556 JNP65556:JNQ65556 JXL65556:JXM65556 KHH65556:KHI65556 KRD65556:KRE65556 LAZ65556:LBA65556 LKV65556:LKW65556 LUR65556:LUS65556 MEN65556:MEO65556 MOJ65556:MOK65556 MYF65556:MYG65556 NIB65556:NIC65556 NRX65556:NRY65556 OBT65556:OBU65556 OLP65556:OLQ65556 OVL65556:OVM65556 PFH65556:PFI65556 PPD65556:PPE65556 PYZ65556:PZA65556 QIV65556:QIW65556 QSR65556:QSS65556 RCN65556:RCO65556 RMJ65556:RMK65556 RWF65556:RWG65556 SGB65556:SGC65556 SPX65556:SPY65556 SZT65556:SZU65556 TJP65556:TJQ65556 TTL65556:TTM65556 UDH65556:UDI65556 UND65556:UNE65556 UWZ65556:UXA65556 VGV65556:VGW65556 VQR65556:VQS65556 WAN65556:WAO65556 WKJ65556:WKK65556 WUF65556:WUG65556 HT131092:HU131092 RP131092:RQ131092 ABL131092:ABM131092 ALH131092:ALI131092 AVD131092:AVE131092 BEZ131092:BFA131092 BOV131092:BOW131092 BYR131092:BYS131092 CIN131092:CIO131092 CSJ131092:CSK131092 DCF131092:DCG131092 DMB131092:DMC131092 DVX131092:DVY131092 EFT131092:EFU131092 EPP131092:EPQ131092 EZL131092:EZM131092 FJH131092:FJI131092 FTD131092:FTE131092 GCZ131092:GDA131092 GMV131092:GMW131092 GWR131092:GWS131092 HGN131092:HGO131092 HQJ131092:HQK131092 IAF131092:IAG131092 IKB131092:IKC131092 ITX131092:ITY131092 JDT131092:JDU131092 JNP131092:JNQ131092 JXL131092:JXM131092 KHH131092:KHI131092 KRD131092:KRE131092 LAZ131092:LBA131092 LKV131092:LKW131092 LUR131092:LUS131092 MEN131092:MEO131092 MOJ131092:MOK131092 MYF131092:MYG131092 NIB131092:NIC131092 NRX131092:NRY131092 OBT131092:OBU131092 OLP131092:OLQ131092 OVL131092:OVM131092 PFH131092:PFI131092 PPD131092:PPE131092 PYZ131092:PZA131092 QIV131092:QIW131092 QSR131092:QSS131092 RCN131092:RCO131092 RMJ131092:RMK131092 RWF131092:RWG131092 SGB131092:SGC131092 SPX131092:SPY131092 SZT131092:SZU131092 TJP131092:TJQ131092 TTL131092:TTM131092 UDH131092:UDI131092 UND131092:UNE131092 UWZ131092:UXA131092 VGV131092:VGW131092 VQR131092:VQS131092 WAN131092:WAO131092 WKJ131092:WKK131092 WUF131092:WUG131092 HT196628:HU196628 RP196628:RQ196628 ABL196628:ABM196628 ALH196628:ALI196628 AVD196628:AVE196628 BEZ196628:BFA196628 BOV196628:BOW196628 BYR196628:BYS196628 CIN196628:CIO196628 CSJ196628:CSK196628 DCF196628:DCG196628 DMB196628:DMC196628 DVX196628:DVY196628 EFT196628:EFU196628 EPP196628:EPQ196628 EZL196628:EZM196628 FJH196628:FJI196628 FTD196628:FTE196628 GCZ196628:GDA196628 GMV196628:GMW196628 GWR196628:GWS196628 HGN196628:HGO196628 HQJ196628:HQK196628 IAF196628:IAG196628 IKB196628:IKC196628 ITX196628:ITY196628 JDT196628:JDU196628 JNP196628:JNQ196628 JXL196628:JXM196628 KHH196628:KHI196628 KRD196628:KRE196628 LAZ196628:LBA196628 LKV196628:LKW196628 LUR196628:LUS196628 MEN196628:MEO196628 MOJ196628:MOK196628 MYF196628:MYG196628 NIB196628:NIC196628 NRX196628:NRY196628 OBT196628:OBU196628 OLP196628:OLQ196628 OVL196628:OVM196628 PFH196628:PFI196628 PPD196628:PPE196628 PYZ196628:PZA196628 QIV196628:QIW196628 QSR196628:QSS196628 RCN196628:RCO196628 RMJ196628:RMK196628 RWF196628:RWG196628 SGB196628:SGC196628 SPX196628:SPY196628 SZT196628:SZU196628 TJP196628:TJQ196628 TTL196628:TTM196628 UDH196628:UDI196628 UND196628:UNE196628 UWZ196628:UXA196628 VGV196628:VGW196628 VQR196628:VQS196628 WAN196628:WAO196628 WKJ196628:WKK196628 WUF196628:WUG196628 HT262164:HU262164 RP262164:RQ262164 ABL262164:ABM262164 ALH262164:ALI262164 AVD262164:AVE262164 BEZ262164:BFA262164 BOV262164:BOW262164 BYR262164:BYS262164 CIN262164:CIO262164 CSJ262164:CSK262164 DCF262164:DCG262164 DMB262164:DMC262164 DVX262164:DVY262164 EFT262164:EFU262164 EPP262164:EPQ262164 EZL262164:EZM262164 FJH262164:FJI262164 FTD262164:FTE262164 GCZ262164:GDA262164 GMV262164:GMW262164 GWR262164:GWS262164 HGN262164:HGO262164 HQJ262164:HQK262164 IAF262164:IAG262164 IKB262164:IKC262164 ITX262164:ITY262164 JDT262164:JDU262164 JNP262164:JNQ262164 JXL262164:JXM262164 KHH262164:KHI262164 KRD262164:KRE262164 LAZ262164:LBA262164 LKV262164:LKW262164 LUR262164:LUS262164 MEN262164:MEO262164 MOJ262164:MOK262164 MYF262164:MYG262164 NIB262164:NIC262164 NRX262164:NRY262164 OBT262164:OBU262164 OLP262164:OLQ262164 OVL262164:OVM262164 PFH262164:PFI262164 PPD262164:PPE262164 PYZ262164:PZA262164 QIV262164:QIW262164 QSR262164:QSS262164 RCN262164:RCO262164 RMJ262164:RMK262164 RWF262164:RWG262164 SGB262164:SGC262164 SPX262164:SPY262164 SZT262164:SZU262164 TJP262164:TJQ262164 TTL262164:TTM262164 UDH262164:UDI262164 UND262164:UNE262164 UWZ262164:UXA262164 VGV262164:VGW262164 VQR262164:VQS262164 WAN262164:WAO262164 WKJ262164:WKK262164 WUF262164:WUG262164 HT327700:HU327700 RP327700:RQ327700 ABL327700:ABM327700 ALH327700:ALI327700 AVD327700:AVE327700 BEZ327700:BFA327700 BOV327700:BOW327700 BYR327700:BYS327700 CIN327700:CIO327700 CSJ327700:CSK327700 DCF327700:DCG327700 DMB327700:DMC327700 DVX327700:DVY327700 EFT327700:EFU327700 EPP327700:EPQ327700 EZL327700:EZM327700 FJH327700:FJI327700 FTD327700:FTE327700 GCZ327700:GDA327700 GMV327700:GMW327700 GWR327700:GWS327700 HGN327700:HGO327700 HQJ327700:HQK327700 IAF327700:IAG327700 IKB327700:IKC327700 ITX327700:ITY327700 JDT327700:JDU327700 JNP327700:JNQ327700 JXL327700:JXM327700 KHH327700:KHI327700 KRD327700:KRE327700 LAZ327700:LBA327700 LKV327700:LKW327700 LUR327700:LUS327700 MEN327700:MEO327700 MOJ327700:MOK327700 MYF327700:MYG327700 NIB327700:NIC327700 NRX327700:NRY327700 OBT327700:OBU327700 OLP327700:OLQ327700 OVL327700:OVM327700 PFH327700:PFI327700 PPD327700:PPE327700 PYZ327700:PZA327700 QIV327700:QIW327700 QSR327700:QSS327700 RCN327700:RCO327700 RMJ327700:RMK327700 RWF327700:RWG327700 SGB327700:SGC327700 SPX327700:SPY327700 SZT327700:SZU327700 TJP327700:TJQ327700 TTL327700:TTM327700 UDH327700:UDI327700 UND327700:UNE327700 UWZ327700:UXA327700 VGV327700:VGW327700 VQR327700:VQS327700 WAN327700:WAO327700 WKJ327700:WKK327700 WUF327700:WUG327700 HT393236:HU393236 RP393236:RQ393236 ABL393236:ABM393236 ALH393236:ALI393236 AVD393236:AVE393236 BEZ393236:BFA393236 BOV393236:BOW393236 BYR393236:BYS393236 CIN393236:CIO393236 CSJ393236:CSK393236 DCF393236:DCG393236 DMB393236:DMC393236 DVX393236:DVY393236 EFT393236:EFU393236 EPP393236:EPQ393236 EZL393236:EZM393236 FJH393236:FJI393236 FTD393236:FTE393236 GCZ393236:GDA393236 GMV393236:GMW393236 GWR393236:GWS393236 HGN393236:HGO393236 HQJ393236:HQK393236 IAF393236:IAG393236 IKB393236:IKC393236 ITX393236:ITY393236 JDT393236:JDU393236 JNP393236:JNQ393236 JXL393236:JXM393236 KHH393236:KHI393236 KRD393236:KRE393236 LAZ393236:LBA393236 LKV393236:LKW393236 LUR393236:LUS393236 MEN393236:MEO393236 MOJ393236:MOK393236 MYF393236:MYG393236 NIB393236:NIC393236 NRX393236:NRY393236 OBT393236:OBU393236 OLP393236:OLQ393236 OVL393236:OVM393236 PFH393236:PFI393236 PPD393236:PPE393236 PYZ393236:PZA393236 QIV393236:QIW393236 QSR393236:QSS393236 RCN393236:RCO393236 RMJ393236:RMK393236 RWF393236:RWG393236 SGB393236:SGC393236 SPX393236:SPY393236 SZT393236:SZU393236 TJP393236:TJQ393236 TTL393236:TTM393236 UDH393236:UDI393236 UND393236:UNE393236 UWZ393236:UXA393236 VGV393236:VGW393236 VQR393236:VQS393236 WAN393236:WAO393236 WKJ393236:WKK393236 WUF393236:WUG393236 HT458772:HU458772 RP458772:RQ458772 ABL458772:ABM458772 ALH458772:ALI458772 AVD458772:AVE458772 BEZ458772:BFA458772 BOV458772:BOW458772 BYR458772:BYS458772 CIN458772:CIO458772 CSJ458772:CSK458772 DCF458772:DCG458772 DMB458772:DMC458772 DVX458772:DVY458772 EFT458772:EFU458772 EPP458772:EPQ458772 EZL458772:EZM458772 FJH458772:FJI458772 FTD458772:FTE458772 GCZ458772:GDA458772 GMV458772:GMW458772 GWR458772:GWS458772 HGN458772:HGO458772 HQJ458772:HQK458772 IAF458772:IAG458772 IKB458772:IKC458772 ITX458772:ITY458772 JDT458772:JDU458772 JNP458772:JNQ458772 JXL458772:JXM458772 KHH458772:KHI458772 KRD458772:KRE458772 LAZ458772:LBA458772 LKV458772:LKW458772 LUR458772:LUS458772 MEN458772:MEO458772 MOJ458772:MOK458772 MYF458772:MYG458772 NIB458772:NIC458772 NRX458772:NRY458772 OBT458772:OBU458772 OLP458772:OLQ458772 OVL458772:OVM458772 PFH458772:PFI458772 PPD458772:PPE458772 PYZ458772:PZA458772 QIV458772:QIW458772 QSR458772:QSS458772 RCN458772:RCO458772 RMJ458772:RMK458772 RWF458772:RWG458772 SGB458772:SGC458772 SPX458772:SPY458772 SZT458772:SZU458772 TJP458772:TJQ458772 TTL458772:TTM458772 UDH458772:UDI458772 UND458772:UNE458772 UWZ458772:UXA458772 VGV458772:VGW458772 VQR458772:VQS458772 WAN458772:WAO458772 WKJ458772:WKK458772 WUF458772:WUG458772 HT524308:HU524308 RP524308:RQ524308 ABL524308:ABM524308 ALH524308:ALI524308 AVD524308:AVE524308 BEZ524308:BFA524308 BOV524308:BOW524308 BYR524308:BYS524308 CIN524308:CIO524308 CSJ524308:CSK524308 DCF524308:DCG524308 DMB524308:DMC524308 DVX524308:DVY524308 EFT524308:EFU524308 EPP524308:EPQ524308 EZL524308:EZM524308 FJH524308:FJI524308 FTD524308:FTE524308 GCZ524308:GDA524308 GMV524308:GMW524308 GWR524308:GWS524308 HGN524308:HGO524308 HQJ524308:HQK524308 IAF524308:IAG524308 IKB524308:IKC524308 ITX524308:ITY524308 JDT524308:JDU524308 JNP524308:JNQ524308 JXL524308:JXM524308 KHH524308:KHI524308 KRD524308:KRE524308 LAZ524308:LBA524308 LKV524308:LKW524308 LUR524308:LUS524308 MEN524308:MEO524308 MOJ524308:MOK524308 MYF524308:MYG524308 NIB524308:NIC524308 NRX524308:NRY524308 OBT524308:OBU524308 OLP524308:OLQ524308 OVL524308:OVM524308 PFH524308:PFI524308 PPD524308:PPE524308 PYZ524308:PZA524308 QIV524308:QIW524308 QSR524308:QSS524308 RCN524308:RCO524308 RMJ524308:RMK524308 RWF524308:RWG524308 SGB524308:SGC524308 SPX524308:SPY524308 SZT524308:SZU524308 TJP524308:TJQ524308 TTL524308:TTM524308 UDH524308:UDI524308 UND524308:UNE524308 UWZ524308:UXA524308 VGV524308:VGW524308 VQR524308:VQS524308 WAN524308:WAO524308 WKJ524308:WKK524308 WUF524308:WUG524308 HT589844:HU589844 RP589844:RQ589844 ABL589844:ABM589844 ALH589844:ALI589844 AVD589844:AVE589844 BEZ589844:BFA589844 BOV589844:BOW589844 BYR589844:BYS589844 CIN589844:CIO589844 CSJ589844:CSK589844 DCF589844:DCG589844 DMB589844:DMC589844 DVX589844:DVY589844 EFT589844:EFU589844 EPP589844:EPQ589844 EZL589844:EZM589844 FJH589844:FJI589844 FTD589844:FTE589844 GCZ589844:GDA589844 GMV589844:GMW589844 GWR589844:GWS589844 HGN589844:HGO589844 HQJ589844:HQK589844 IAF589844:IAG589844 IKB589844:IKC589844 ITX589844:ITY589844 JDT589844:JDU589844 JNP589844:JNQ589844 JXL589844:JXM589844 KHH589844:KHI589844 KRD589844:KRE589844 LAZ589844:LBA589844 LKV589844:LKW589844 LUR589844:LUS589844 MEN589844:MEO589844 MOJ589844:MOK589844 MYF589844:MYG589844 NIB589844:NIC589844 NRX589844:NRY589844 OBT589844:OBU589844 OLP589844:OLQ589844 OVL589844:OVM589844 PFH589844:PFI589844 PPD589844:PPE589844 PYZ589844:PZA589844 QIV589844:QIW589844 QSR589844:QSS589844 RCN589844:RCO589844 RMJ589844:RMK589844 RWF589844:RWG589844 SGB589844:SGC589844 SPX589844:SPY589844 SZT589844:SZU589844 TJP589844:TJQ589844 TTL589844:TTM589844 UDH589844:UDI589844 UND589844:UNE589844 UWZ589844:UXA589844 VGV589844:VGW589844 VQR589844:VQS589844 WAN589844:WAO589844 WKJ589844:WKK589844 WUF589844:WUG589844 HT655380:HU655380 RP655380:RQ655380 ABL655380:ABM655380 ALH655380:ALI655380 AVD655380:AVE655380 BEZ655380:BFA655380 BOV655380:BOW655380 BYR655380:BYS655380 CIN655380:CIO655380 CSJ655380:CSK655380 DCF655380:DCG655380 DMB655380:DMC655380 DVX655380:DVY655380 EFT655380:EFU655380 EPP655380:EPQ655380 EZL655380:EZM655380 FJH655380:FJI655380 FTD655380:FTE655380 GCZ655380:GDA655380 GMV655380:GMW655380 GWR655380:GWS655380 HGN655380:HGO655380 HQJ655380:HQK655380 IAF655380:IAG655380 IKB655380:IKC655380 ITX655380:ITY655380 JDT655380:JDU655380 JNP655380:JNQ655380 JXL655380:JXM655380 KHH655380:KHI655380 KRD655380:KRE655380 LAZ655380:LBA655380 LKV655380:LKW655380 LUR655380:LUS655380 MEN655380:MEO655380 MOJ655380:MOK655380 MYF655380:MYG655380 NIB655380:NIC655380 NRX655380:NRY655380 OBT655380:OBU655380 OLP655380:OLQ655380 OVL655380:OVM655380 PFH655380:PFI655380 PPD655380:PPE655380 PYZ655380:PZA655380 QIV655380:QIW655380 QSR655380:QSS655380 RCN655380:RCO655380 RMJ655380:RMK655380 RWF655380:RWG655380 SGB655380:SGC655380 SPX655380:SPY655380 SZT655380:SZU655380 TJP655380:TJQ655380 TTL655380:TTM655380 UDH655380:UDI655380 UND655380:UNE655380 UWZ655380:UXA655380 VGV655380:VGW655380 VQR655380:VQS655380 WAN655380:WAO655380 WKJ655380:WKK655380 WUF655380:WUG655380 HT720916:HU720916 RP720916:RQ720916 ABL720916:ABM720916 ALH720916:ALI720916 AVD720916:AVE720916 BEZ720916:BFA720916 BOV720916:BOW720916 BYR720916:BYS720916 CIN720916:CIO720916 CSJ720916:CSK720916 DCF720916:DCG720916 DMB720916:DMC720916 DVX720916:DVY720916 EFT720916:EFU720916 EPP720916:EPQ720916 EZL720916:EZM720916 FJH720916:FJI720916 FTD720916:FTE720916 GCZ720916:GDA720916 GMV720916:GMW720916 GWR720916:GWS720916 HGN720916:HGO720916 HQJ720916:HQK720916 IAF720916:IAG720916 IKB720916:IKC720916 ITX720916:ITY720916 JDT720916:JDU720916 JNP720916:JNQ720916 JXL720916:JXM720916 KHH720916:KHI720916 KRD720916:KRE720916 LAZ720916:LBA720916 LKV720916:LKW720916 LUR720916:LUS720916 MEN720916:MEO720916 MOJ720916:MOK720916 MYF720916:MYG720916 NIB720916:NIC720916 NRX720916:NRY720916 OBT720916:OBU720916 OLP720916:OLQ720916 OVL720916:OVM720916 PFH720916:PFI720916 PPD720916:PPE720916 PYZ720916:PZA720916 QIV720916:QIW720916 QSR720916:QSS720916 RCN720916:RCO720916 RMJ720916:RMK720916 RWF720916:RWG720916 SGB720916:SGC720916 SPX720916:SPY720916 SZT720916:SZU720916 TJP720916:TJQ720916 TTL720916:TTM720916 UDH720916:UDI720916 UND720916:UNE720916 UWZ720916:UXA720916 VGV720916:VGW720916 VQR720916:VQS720916 WAN720916:WAO720916 WKJ720916:WKK720916 WUF720916:WUG720916 HT786452:HU786452 RP786452:RQ786452 ABL786452:ABM786452 ALH786452:ALI786452 AVD786452:AVE786452 BEZ786452:BFA786452 BOV786452:BOW786452 BYR786452:BYS786452 CIN786452:CIO786452 CSJ786452:CSK786452 DCF786452:DCG786452 DMB786452:DMC786452 DVX786452:DVY786452 EFT786452:EFU786452 EPP786452:EPQ786452 EZL786452:EZM786452 FJH786452:FJI786452 FTD786452:FTE786452 GCZ786452:GDA786452 GMV786452:GMW786452 GWR786452:GWS786452 HGN786452:HGO786452 HQJ786452:HQK786452 IAF786452:IAG786452 IKB786452:IKC786452 ITX786452:ITY786452 JDT786452:JDU786452 JNP786452:JNQ786452 JXL786452:JXM786452 KHH786452:KHI786452 KRD786452:KRE786452 LAZ786452:LBA786452 LKV786452:LKW786452 LUR786452:LUS786452 MEN786452:MEO786452 MOJ786452:MOK786452 MYF786452:MYG786452 NIB786452:NIC786452 NRX786452:NRY786452 OBT786452:OBU786452 OLP786452:OLQ786452 OVL786452:OVM786452 PFH786452:PFI786452 PPD786452:PPE786452 PYZ786452:PZA786452 QIV786452:QIW786452 QSR786452:QSS786452 RCN786452:RCO786452 RMJ786452:RMK786452 RWF786452:RWG786452 SGB786452:SGC786452 SPX786452:SPY786452 SZT786452:SZU786452 TJP786452:TJQ786452 TTL786452:TTM786452 UDH786452:UDI786452 UND786452:UNE786452 UWZ786452:UXA786452 VGV786452:VGW786452 VQR786452:VQS786452 WAN786452:WAO786452 WKJ786452:WKK786452 WUF786452:WUG786452 HT851988:HU851988 RP851988:RQ851988 ABL851988:ABM851988 ALH851988:ALI851988 AVD851988:AVE851988 BEZ851988:BFA851988 BOV851988:BOW851988 BYR851988:BYS851988 CIN851988:CIO851988 CSJ851988:CSK851988 DCF851988:DCG851988 DMB851988:DMC851988 DVX851988:DVY851988 EFT851988:EFU851988 EPP851988:EPQ851988 EZL851988:EZM851988 FJH851988:FJI851988 FTD851988:FTE851988 GCZ851988:GDA851988 GMV851988:GMW851988 GWR851988:GWS851988 HGN851988:HGO851988 HQJ851988:HQK851988 IAF851988:IAG851988 IKB851988:IKC851988 ITX851988:ITY851988 JDT851988:JDU851988 JNP851988:JNQ851988 JXL851988:JXM851988 KHH851988:KHI851988 KRD851988:KRE851988 LAZ851988:LBA851988 LKV851988:LKW851988 LUR851988:LUS851988 MEN851988:MEO851988 MOJ851988:MOK851988 MYF851988:MYG851988 NIB851988:NIC851988 NRX851988:NRY851988 OBT851988:OBU851988 OLP851988:OLQ851988 OVL851988:OVM851988 PFH851988:PFI851988 PPD851988:PPE851988 PYZ851988:PZA851988 QIV851988:QIW851988 QSR851988:QSS851988 RCN851988:RCO851988 RMJ851988:RMK851988 RWF851988:RWG851988 SGB851988:SGC851988 SPX851988:SPY851988 SZT851988:SZU851988 TJP851988:TJQ851988 TTL851988:TTM851988 UDH851988:UDI851988 UND851988:UNE851988 UWZ851988:UXA851988 VGV851988:VGW851988 VQR851988:VQS851988 WAN851988:WAO851988 WKJ851988:WKK851988 WUF851988:WUG851988 HT917524:HU917524 RP917524:RQ917524 ABL917524:ABM917524 ALH917524:ALI917524 AVD917524:AVE917524 BEZ917524:BFA917524 BOV917524:BOW917524 BYR917524:BYS917524 CIN917524:CIO917524 CSJ917524:CSK917524 DCF917524:DCG917524 DMB917524:DMC917524 DVX917524:DVY917524 EFT917524:EFU917524 EPP917524:EPQ917524 EZL917524:EZM917524 FJH917524:FJI917524 FTD917524:FTE917524 GCZ917524:GDA917524 GMV917524:GMW917524 GWR917524:GWS917524 HGN917524:HGO917524 HQJ917524:HQK917524 IAF917524:IAG917524 IKB917524:IKC917524 ITX917524:ITY917524 JDT917524:JDU917524 JNP917524:JNQ917524 JXL917524:JXM917524 KHH917524:KHI917524 KRD917524:KRE917524 LAZ917524:LBA917524 LKV917524:LKW917524 LUR917524:LUS917524 MEN917524:MEO917524 MOJ917524:MOK917524 MYF917524:MYG917524 NIB917524:NIC917524 NRX917524:NRY917524 OBT917524:OBU917524 OLP917524:OLQ917524 OVL917524:OVM917524 PFH917524:PFI917524 PPD917524:PPE917524 PYZ917524:PZA917524 QIV917524:QIW917524 QSR917524:QSS917524 RCN917524:RCO917524 RMJ917524:RMK917524 RWF917524:RWG917524 SGB917524:SGC917524 SPX917524:SPY917524 SZT917524:SZU917524 TJP917524:TJQ917524 TTL917524:TTM917524 UDH917524:UDI917524 UND917524:UNE917524 UWZ917524:UXA917524 VGV917524:VGW917524 VQR917524:VQS917524 WAN917524:WAO917524 WKJ917524:WKK917524 WUF917524:WUG917524 HT983060:HU983060 RP983060:RQ983060 ABL983060:ABM983060 ALH983060:ALI983060 AVD983060:AVE983060 BEZ983060:BFA983060 BOV983060:BOW983060 BYR983060:BYS983060 CIN983060:CIO983060 CSJ983060:CSK983060 DCF983060:DCG983060 DMB983060:DMC983060 DVX983060:DVY983060 EFT983060:EFU983060 EPP983060:EPQ983060 EZL983060:EZM983060 FJH983060:FJI983060 FTD983060:FTE983060 GCZ983060:GDA983060 GMV983060:GMW983060 GWR983060:GWS983060 HGN983060:HGO983060 HQJ983060:HQK983060 IAF983060:IAG983060 IKB983060:IKC983060 ITX983060:ITY983060 JDT983060:JDU983060 JNP983060:JNQ983060 JXL983060:JXM983060 KHH983060:KHI983060 KRD983060:KRE983060 LAZ983060:LBA983060 LKV983060:LKW983060 LUR983060:LUS983060 MEN983060:MEO983060 MOJ983060:MOK983060 MYF983060:MYG983060 NIB983060:NIC983060 NRX983060:NRY983060 OBT983060:OBU983060 OLP983060:OLQ983060 OVL983060:OVM983060 PFH983060:PFI983060 PPD983060:PPE983060 PYZ983060:PZA983060 QIV983060:QIW983060 QSR983060:QSS983060 RCN983060:RCO983060 RMJ983060:RMK983060 RWF983060:RWG983060 SGB983060:SGC983060 SPX983060:SPY983060 SZT983060:SZU983060 TJP983060:TJQ983060 TTL983060:TTM983060 UDH983060:UDI983060 UND983060:UNE983060 UWZ983060:UXA983060 VGV983060:VGW983060 VQR983060:VQS983060 WAN983060:WAO983060 WKJ983060:WKK983060 WUF983060:WUG983060 HW65556:HX65556 RS65556:RT65556 ABO65556:ABP65556 ALK65556:ALL65556 AVG65556:AVH65556 BFC65556:BFD65556 BOY65556:BOZ65556 BYU65556:BYV65556 CIQ65556:CIR65556 CSM65556:CSN65556 DCI65556:DCJ65556 DME65556:DMF65556 DWA65556:DWB65556 EFW65556:EFX65556 EPS65556:EPT65556 EZO65556:EZP65556 FJK65556:FJL65556 FTG65556:FTH65556 GDC65556:GDD65556 GMY65556:GMZ65556 GWU65556:GWV65556 HGQ65556:HGR65556 HQM65556:HQN65556 IAI65556:IAJ65556 IKE65556:IKF65556 IUA65556:IUB65556 JDW65556:JDX65556 JNS65556:JNT65556 JXO65556:JXP65556 KHK65556:KHL65556 KRG65556:KRH65556 LBC65556:LBD65556 LKY65556:LKZ65556 LUU65556:LUV65556 MEQ65556:MER65556 MOM65556:MON65556 MYI65556:MYJ65556 NIE65556:NIF65556 NSA65556:NSB65556 OBW65556:OBX65556 OLS65556:OLT65556 OVO65556:OVP65556 PFK65556:PFL65556 PPG65556:PPH65556 PZC65556:PZD65556 QIY65556:QIZ65556 QSU65556:QSV65556 RCQ65556:RCR65556 RMM65556:RMN65556 RWI65556:RWJ65556 SGE65556:SGF65556 SQA65556:SQB65556 SZW65556:SZX65556 TJS65556:TJT65556 TTO65556:TTP65556 UDK65556:UDL65556 UNG65556:UNH65556 UXC65556:UXD65556 VGY65556:VGZ65556 VQU65556:VQV65556 WAQ65556:WAR65556 WKM65556:WKN65556 WUI65556:WUJ65556 HW131092:HX131092 RS131092:RT131092 ABO131092:ABP131092 ALK131092:ALL131092 AVG131092:AVH131092 BFC131092:BFD131092 BOY131092:BOZ131092 BYU131092:BYV131092 CIQ131092:CIR131092 CSM131092:CSN131092 DCI131092:DCJ131092 DME131092:DMF131092 DWA131092:DWB131092 EFW131092:EFX131092 EPS131092:EPT131092 EZO131092:EZP131092 FJK131092:FJL131092 FTG131092:FTH131092 GDC131092:GDD131092 GMY131092:GMZ131092 GWU131092:GWV131092 HGQ131092:HGR131092 HQM131092:HQN131092 IAI131092:IAJ131092 IKE131092:IKF131092 IUA131092:IUB131092 JDW131092:JDX131092 JNS131092:JNT131092 JXO131092:JXP131092 KHK131092:KHL131092 KRG131092:KRH131092 LBC131092:LBD131092 LKY131092:LKZ131092 LUU131092:LUV131092 MEQ131092:MER131092 MOM131092:MON131092 MYI131092:MYJ131092 NIE131092:NIF131092 NSA131092:NSB131092 OBW131092:OBX131092 OLS131092:OLT131092 OVO131092:OVP131092 PFK131092:PFL131092 PPG131092:PPH131092 PZC131092:PZD131092 QIY131092:QIZ131092 QSU131092:QSV131092 RCQ131092:RCR131092 RMM131092:RMN131092 RWI131092:RWJ131092 SGE131092:SGF131092 SQA131092:SQB131092 SZW131092:SZX131092 TJS131092:TJT131092 TTO131092:TTP131092 UDK131092:UDL131092 UNG131092:UNH131092 UXC131092:UXD131092 VGY131092:VGZ131092 VQU131092:VQV131092 WAQ131092:WAR131092 WKM131092:WKN131092 WUI131092:WUJ131092 HW196628:HX196628 RS196628:RT196628 ABO196628:ABP196628 ALK196628:ALL196628 AVG196628:AVH196628 BFC196628:BFD196628 BOY196628:BOZ196628 BYU196628:BYV196628 CIQ196628:CIR196628 CSM196628:CSN196628 DCI196628:DCJ196628 DME196628:DMF196628 DWA196628:DWB196628 EFW196628:EFX196628 EPS196628:EPT196628 EZO196628:EZP196628 FJK196628:FJL196628 FTG196628:FTH196628 GDC196628:GDD196628 GMY196628:GMZ196628 GWU196628:GWV196628 HGQ196628:HGR196628 HQM196628:HQN196628 IAI196628:IAJ196628 IKE196628:IKF196628 IUA196628:IUB196628 JDW196628:JDX196628 JNS196628:JNT196628 JXO196628:JXP196628 KHK196628:KHL196628 KRG196628:KRH196628 LBC196628:LBD196628 LKY196628:LKZ196628 LUU196628:LUV196628 MEQ196628:MER196628 MOM196628:MON196628 MYI196628:MYJ196628 NIE196628:NIF196628 NSA196628:NSB196628 OBW196628:OBX196628 OLS196628:OLT196628 OVO196628:OVP196628 PFK196628:PFL196628 PPG196628:PPH196628 PZC196628:PZD196628 QIY196628:QIZ196628 QSU196628:QSV196628 RCQ196628:RCR196628 RMM196628:RMN196628 RWI196628:RWJ196628 SGE196628:SGF196628 SQA196628:SQB196628 SZW196628:SZX196628 TJS196628:TJT196628 TTO196628:TTP196628 UDK196628:UDL196628 UNG196628:UNH196628 UXC196628:UXD196628 VGY196628:VGZ196628 VQU196628:VQV196628 WAQ196628:WAR196628 WKM196628:WKN196628 WUI196628:WUJ196628 HW262164:HX262164 RS262164:RT262164 ABO262164:ABP262164 ALK262164:ALL262164 AVG262164:AVH262164 BFC262164:BFD262164 BOY262164:BOZ262164 BYU262164:BYV262164 CIQ262164:CIR262164 CSM262164:CSN262164 DCI262164:DCJ262164 DME262164:DMF262164 DWA262164:DWB262164 EFW262164:EFX262164 EPS262164:EPT262164 EZO262164:EZP262164 FJK262164:FJL262164 FTG262164:FTH262164 GDC262164:GDD262164 GMY262164:GMZ262164 GWU262164:GWV262164 HGQ262164:HGR262164 HQM262164:HQN262164 IAI262164:IAJ262164 IKE262164:IKF262164 IUA262164:IUB262164 JDW262164:JDX262164 JNS262164:JNT262164 JXO262164:JXP262164 KHK262164:KHL262164 KRG262164:KRH262164 LBC262164:LBD262164 LKY262164:LKZ262164 LUU262164:LUV262164 MEQ262164:MER262164 MOM262164:MON262164 MYI262164:MYJ262164 NIE262164:NIF262164 NSA262164:NSB262164 OBW262164:OBX262164 OLS262164:OLT262164 OVO262164:OVP262164 PFK262164:PFL262164 PPG262164:PPH262164 PZC262164:PZD262164 QIY262164:QIZ262164 QSU262164:QSV262164 RCQ262164:RCR262164 RMM262164:RMN262164 RWI262164:RWJ262164 SGE262164:SGF262164 SQA262164:SQB262164 SZW262164:SZX262164 TJS262164:TJT262164 TTO262164:TTP262164 UDK262164:UDL262164 UNG262164:UNH262164 UXC262164:UXD262164 VGY262164:VGZ262164 VQU262164:VQV262164 WAQ262164:WAR262164 WKM262164:WKN262164 WUI262164:WUJ262164 HW327700:HX327700 RS327700:RT327700 ABO327700:ABP327700 ALK327700:ALL327700 AVG327700:AVH327700 BFC327700:BFD327700 BOY327700:BOZ327700 BYU327700:BYV327700 CIQ327700:CIR327700 CSM327700:CSN327700 DCI327700:DCJ327700 DME327700:DMF327700 DWA327700:DWB327700 EFW327700:EFX327700 EPS327700:EPT327700 EZO327700:EZP327700 FJK327700:FJL327700 FTG327700:FTH327700 GDC327700:GDD327700 GMY327700:GMZ327700 GWU327700:GWV327700 HGQ327700:HGR327700 HQM327700:HQN327700 IAI327700:IAJ327700 IKE327700:IKF327700 IUA327700:IUB327700 JDW327700:JDX327700 JNS327700:JNT327700 JXO327700:JXP327700 KHK327700:KHL327700 KRG327700:KRH327700 LBC327700:LBD327700 LKY327700:LKZ327700 LUU327700:LUV327700 MEQ327700:MER327700 MOM327700:MON327700 MYI327700:MYJ327700 NIE327700:NIF327700 NSA327700:NSB327700 OBW327700:OBX327700 OLS327700:OLT327700 OVO327700:OVP327700 PFK327700:PFL327700 PPG327700:PPH327700 PZC327700:PZD327700 QIY327700:QIZ327700 QSU327700:QSV327700 RCQ327700:RCR327700 RMM327700:RMN327700 RWI327700:RWJ327700 SGE327700:SGF327700 SQA327700:SQB327700 SZW327700:SZX327700 TJS327700:TJT327700 TTO327700:TTP327700 UDK327700:UDL327700 UNG327700:UNH327700 UXC327700:UXD327700 VGY327700:VGZ327700 VQU327700:VQV327700 WAQ327700:WAR327700 WKM327700:WKN327700 WUI327700:WUJ327700 HW393236:HX393236 RS393236:RT393236 ABO393236:ABP393236 ALK393236:ALL393236 AVG393236:AVH393236 BFC393236:BFD393236 BOY393236:BOZ393236 BYU393236:BYV393236 CIQ393236:CIR393236 CSM393236:CSN393236 DCI393236:DCJ393236 DME393236:DMF393236 DWA393236:DWB393236 EFW393236:EFX393236 EPS393236:EPT393236 EZO393236:EZP393236 FJK393236:FJL393236 FTG393236:FTH393236 GDC393236:GDD393236 GMY393236:GMZ393236 GWU393236:GWV393236 HGQ393236:HGR393236 HQM393236:HQN393236 IAI393236:IAJ393236 IKE393236:IKF393236 IUA393236:IUB393236 JDW393236:JDX393236 JNS393236:JNT393236 JXO393236:JXP393236 KHK393236:KHL393236 KRG393236:KRH393236 LBC393236:LBD393236 LKY393236:LKZ393236 LUU393236:LUV393236 MEQ393236:MER393236 MOM393236:MON393236 MYI393236:MYJ393236 NIE393236:NIF393236 NSA393236:NSB393236 OBW393236:OBX393236 OLS393236:OLT393236 OVO393236:OVP393236 PFK393236:PFL393236 PPG393236:PPH393236 PZC393236:PZD393236 QIY393236:QIZ393236 QSU393236:QSV393236 RCQ393236:RCR393236 RMM393236:RMN393236 RWI393236:RWJ393236 SGE393236:SGF393236 SQA393236:SQB393236 SZW393236:SZX393236 TJS393236:TJT393236 TTO393236:TTP393236 UDK393236:UDL393236 UNG393236:UNH393236 UXC393236:UXD393236 VGY393236:VGZ393236 VQU393236:VQV393236 WAQ393236:WAR393236 WKM393236:WKN393236 WUI393236:WUJ393236 HW458772:HX458772 RS458772:RT458772 ABO458772:ABP458772 ALK458772:ALL458772 AVG458772:AVH458772 BFC458772:BFD458772 BOY458772:BOZ458772 BYU458772:BYV458772 CIQ458772:CIR458772 CSM458772:CSN458772 DCI458772:DCJ458772 DME458772:DMF458772 DWA458772:DWB458772 EFW458772:EFX458772 EPS458772:EPT458772 EZO458772:EZP458772 FJK458772:FJL458772 FTG458772:FTH458772 GDC458772:GDD458772 GMY458772:GMZ458772 GWU458772:GWV458772 HGQ458772:HGR458772 HQM458772:HQN458772 IAI458772:IAJ458772 IKE458772:IKF458772 IUA458772:IUB458772 JDW458772:JDX458772 JNS458772:JNT458772 JXO458772:JXP458772 KHK458772:KHL458772 KRG458772:KRH458772 LBC458772:LBD458772 LKY458772:LKZ458772 LUU458772:LUV458772 MEQ458772:MER458772 MOM458772:MON458772 MYI458772:MYJ458772 NIE458772:NIF458772 NSA458772:NSB458772 OBW458772:OBX458772 OLS458772:OLT458772 OVO458772:OVP458772 PFK458772:PFL458772 PPG458772:PPH458772 PZC458772:PZD458772 QIY458772:QIZ458772 QSU458772:QSV458772 RCQ458772:RCR458772 RMM458772:RMN458772 RWI458772:RWJ458772 SGE458772:SGF458772 SQA458772:SQB458772 SZW458772:SZX458772 TJS458772:TJT458772 TTO458772:TTP458772 UDK458772:UDL458772 UNG458772:UNH458772 UXC458772:UXD458772 VGY458772:VGZ458772 VQU458772:VQV458772 WAQ458772:WAR458772 WKM458772:WKN458772 WUI458772:WUJ458772 HW524308:HX524308 RS524308:RT524308 ABO524308:ABP524308 ALK524308:ALL524308 AVG524308:AVH524308 BFC524308:BFD524308 BOY524308:BOZ524308 BYU524308:BYV524308 CIQ524308:CIR524308 CSM524308:CSN524308 DCI524308:DCJ524308 DME524308:DMF524308 DWA524308:DWB524308 EFW524308:EFX524308 EPS524308:EPT524308 EZO524308:EZP524308 FJK524308:FJL524308 FTG524308:FTH524308 GDC524308:GDD524308 GMY524308:GMZ524308 GWU524308:GWV524308 HGQ524308:HGR524308 HQM524308:HQN524308 IAI524308:IAJ524308 IKE524308:IKF524308 IUA524308:IUB524308 JDW524308:JDX524308 JNS524308:JNT524308 JXO524308:JXP524308 KHK524308:KHL524308 KRG524308:KRH524308 LBC524308:LBD524308 LKY524308:LKZ524308 LUU524308:LUV524308 MEQ524308:MER524308 MOM524308:MON524308 MYI524308:MYJ524308 NIE524308:NIF524308 NSA524308:NSB524308 OBW524308:OBX524308 OLS524308:OLT524308 OVO524308:OVP524308 PFK524308:PFL524308 PPG524308:PPH524308 PZC524308:PZD524308 QIY524308:QIZ524308 QSU524308:QSV524308 RCQ524308:RCR524308 RMM524308:RMN524308 RWI524308:RWJ524308 SGE524308:SGF524308 SQA524308:SQB524308 SZW524308:SZX524308 TJS524308:TJT524308 TTO524308:TTP524308 UDK524308:UDL524308 UNG524308:UNH524308 UXC524308:UXD524308 VGY524308:VGZ524308 VQU524308:VQV524308 WAQ524308:WAR524308 WKM524308:WKN524308 WUI524308:WUJ524308 HW589844:HX589844 RS589844:RT589844 ABO589844:ABP589844 ALK589844:ALL589844 AVG589844:AVH589844 BFC589844:BFD589844 BOY589844:BOZ589844 BYU589844:BYV589844 CIQ589844:CIR589844 CSM589844:CSN589844 DCI589844:DCJ589844 DME589844:DMF589844 DWA589844:DWB589844 EFW589844:EFX589844 EPS589844:EPT589844 EZO589844:EZP589844 FJK589844:FJL589844 FTG589844:FTH589844 GDC589844:GDD589844 GMY589844:GMZ589844 GWU589844:GWV589844 HGQ589844:HGR589844 HQM589844:HQN589844 IAI589844:IAJ589844 IKE589844:IKF589844 IUA589844:IUB589844 JDW589844:JDX589844 JNS589844:JNT589844 JXO589844:JXP589844 KHK589844:KHL589844 KRG589844:KRH589844 LBC589844:LBD589844 LKY589844:LKZ589844 LUU589844:LUV589844 MEQ589844:MER589844 MOM589844:MON589844 MYI589844:MYJ589844 NIE589844:NIF589844 NSA589844:NSB589844 OBW589844:OBX589844 OLS589844:OLT589844 OVO589844:OVP589844 PFK589844:PFL589844 PPG589844:PPH589844 PZC589844:PZD589844 QIY589844:QIZ589844 QSU589844:QSV589844 RCQ589844:RCR589844 RMM589844:RMN589844 RWI589844:RWJ589844 SGE589844:SGF589844 SQA589844:SQB589844 SZW589844:SZX589844 TJS589844:TJT589844 TTO589844:TTP589844 UDK589844:UDL589844 UNG589844:UNH589844 UXC589844:UXD589844 VGY589844:VGZ589844 VQU589844:VQV589844 WAQ589844:WAR589844 WKM589844:WKN589844 WUI589844:WUJ589844 HW655380:HX655380 RS655380:RT655380 ABO655380:ABP655380 ALK655380:ALL655380 AVG655380:AVH655380 BFC655380:BFD655380 BOY655380:BOZ655380 BYU655380:BYV655380 CIQ655380:CIR655380 CSM655380:CSN655380 DCI655380:DCJ655380 DME655380:DMF655380 DWA655380:DWB655380 EFW655380:EFX655380 EPS655380:EPT655380 EZO655380:EZP655380 FJK655380:FJL655380 FTG655380:FTH655380 GDC655380:GDD655380 GMY655380:GMZ655380 GWU655380:GWV655380 HGQ655380:HGR655380 HQM655380:HQN655380 IAI655380:IAJ655380 IKE655380:IKF655380 IUA655380:IUB655380 JDW655380:JDX655380 JNS655380:JNT655380 JXO655380:JXP655380 KHK655380:KHL655380 KRG655380:KRH655380 LBC655380:LBD655380 LKY655380:LKZ655380 LUU655380:LUV655380 MEQ655380:MER655380 MOM655380:MON655380 MYI655380:MYJ655380 NIE655380:NIF655380 NSA655380:NSB655380 OBW655380:OBX655380 OLS655380:OLT655380 OVO655380:OVP655380 PFK655380:PFL655380 PPG655380:PPH655380 PZC655380:PZD655380 QIY655380:QIZ655380 QSU655380:QSV655380 RCQ655380:RCR655380 RMM655380:RMN655380 RWI655380:RWJ655380 SGE655380:SGF655380 SQA655380:SQB655380 SZW655380:SZX655380 TJS655380:TJT655380 TTO655380:TTP655380 UDK655380:UDL655380 UNG655380:UNH655380 UXC655380:UXD655380 VGY655380:VGZ655380 VQU655380:VQV655380 WAQ655380:WAR655380 WKM655380:WKN655380 WUI655380:WUJ655380 HW720916:HX720916 RS720916:RT720916 ABO720916:ABP720916 ALK720916:ALL720916 AVG720916:AVH720916 BFC720916:BFD720916 BOY720916:BOZ720916 BYU720916:BYV720916 CIQ720916:CIR720916 CSM720916:CSN720916 DCI720916:DCJ720916 DME720916:DMF720916 DWA720916:DWB720916 EFW720916:EFX720916 EPS720916:EPT720916 EZO720916:EZP720916 FJK720916:FJL720916 FTG720916:FTH720916 GDC720916:GDD720916 GMY720916:GMZ720916 GWU720916:GWV720916 HGQ720916:HGR720916 HQM720916:HQN720916 IAI720916:IAJ720916 IKE720916:IKF720916 IUA720916:IUB720916 JDW720916:JDX720916 JNS720916:JNT720916 JXO720916:JXP720916 KHK720916:KHL720916 KRG720916:KRH720916 LBC720916:LBD720916 LKY720916:LKZ720916 LUU720916:LUV720916 MEQ720916:MER720916 MOM720916:MON720916 MYI720916:MYJ720916 NIE720916:NIF720916 NSA720916:NSB720916 OBW720916:OBX720916 OLS720916:OLT720916 OVO720916:OVP720916 PFK720916:PFL720916 PPG720916:PPH720916 PZC720916:PZD720916 QIY720916:QIZ720916 QSU720916:QSV720916 RCQ720916:RCR720916 RMM720916:RMN720916 RWI720916:RWJ720916 SGE720916:SGF720916 SQA720916:SQB720916 SZW720916:SZX720916 TJS720916:TJT720916 TTO720916:TTP720916 UDK720916:UDL720916 UNG720916:UNH720916 UXC720916:UXD720916 VGY720916:VGZ720916 VQU720916:VQV720916 WAQ720916:WAR720916 WKM720916:WKN720916 WUI720916:WUJ720916 HW786452:HX786452 RS786452:RT786452 ABO786452:ABP786452 ALK786452:ALL786452 AVG786452:AVH786452 BFC786452:BFD786452 BOY786452:BOZ786452 BYU786452:BYV786452 CIQ786452:CIR786452 CSM786452:CSN786452 DCI786452:DCJ786452 DME786452:DMF786452 DWA786452:DWB786452 EFW786452:EFX786452 EPS786452:EPT786452 EZO786452:EZP786452 FJK786452:FJL786452 FTG786452:FTH786452 GDC786452:GDD786452 GMY786452:GMZ786452 GWU786452:GWV786452 HGQ786452:HGR786452 HQM786452:HQN786452 IAI786452:IAJ786452 IKE786452:IKF786452 IUA786452:IUB786452 JDW786452:JDX786452 JNS786452:JNT786452 JXO786452:JXP786452 KHK786452:KHL786452 KRG786452:KRH786452 LBC786452:LBD786452 LKY786452:LKZ786452 LUU786452:LUV786452 MEQ786452:MER786452 MOM786452:MON786452 MYI786452:MYJ786452 NIE786452:NIF786452 NSA786452:NSB786452 OBW786452:OBX786452 OLS786452:OLT786452 OVO786452:OVP786452 PFK786452:PFL786452 PPG786452:PPH786452 PZC786452:PZD786452 QIY786452:QIZ786452 QSU786452:QSV786452 RCQ786452:RCR786452 RMM786452:RMN786452 RWI786452:RWJ786452 SGE786452:SGF786452 SQA786452:SQB786452 SZW786452:SZX786452 TJS786452:TJT786452 TTO786452:TTP786452 UDK786452:UDL786452 UNG786452:UNH786452 UXC786452:UXD786452 VGY786452:VGZ786452 VQU786452:VQV786452 WAQ786452:WAR786452 WKM786452:WKN786452 WUI786452:WUJ786452 HW851988:HX851988 RS851988:RT851988 ABO851988:ABP851988 ALK851988:ALL851988 AVG851988:AVH851988 BFC851988:BFD851988 BOY851988:BOZ851988 BYU851988:BYV851988 CIQ851988:CIR851988 CSM851988:CSN851988 DCI851988:DCJ851988 DME851988:DMF851988 DWA851988:DWB851988 EFW851988:EFX851988 EPS851988:EPT851988 EZO851988:EZP851988 FJK851988:FJL851988 FTG851988:FTH851988 GDC851988:GDD851988 GMY851988:GMZ851988 GWU851988:GWV851988 HGQ851988:HGR851988 HQM851988:HQN851988 IAI851988:IAJ851988 IKE851988:IKF851988 IUA851988:IUB851988 JDW851988:JDX851988 JNS851988:JNT851988 JXO851988:JXP851988 KHK851988:KHL851988 KRG851988:KRH851988 LBC851988:LBD851988 LKY851988:LKZ851988 LUU851988:LUV851988 MEQ851988:MER851988 MOM851988:MON851988 MYI851988:MYJ851988 NIE851988:NIF851988 NSA851988:NSB851988 OBW851988:OBX851988 OLS851988:OLT851988 OVO851988:OVP851988 PFK851988:PFL851988 PPG851988:PPH851988 PZC851988:PZD851988 QIY851988:QIZ851988 QSU851988:QSV851988 RCQ851988:RCR851988 RMM851988:RMN851988 RWI851988:RWJ851988 SGE851988:SGF851988 SQA851988:SQB851988 SZW851988:SZX851988 TJS851988:TJT851988 TTO851988:TTP851988 UDK851988:UDL851988 UNG851988:UNH851988 UXC851988:UXD851988 VGY851988:VGZ851988 VQU851988:VQV851988 WAQ851988:WAR851988 WKM851988:WKN851988 WUI851988:WUJ851988 HW917524:HX917524 RS917524:RT917524 ABO917524:ABP917524 ALK917524:ALL917524 AVG917524:AVH917524 BFC917524:BFD917524 BOY917524:BOZ917524 BYU917524:BYV917524 CIQ917524:CIR917524 CSM917524:CSN917524 DCI917524:DCJ917524 DME917524:DMF917524 DWA917524:DWB917524 EFW917524:EFX917524 EPS917524:EPT917524 EZO917524:EZP917524 FJK917524:FJL917524 FTG917524:FTH917524 GDC917524:GDD917524 GMY917524:GMZ917524 GWU917524:GWV917524 HGQ917524:HGR917524 HQM917524:HQN917524 IAI917524:IAJ917524 IKE917524:IKF917524 IUA917524:IUB917524 JDW917524:JDX917524 JNS917524:JNT917524 JXO917524:JXP917524 KHK917524:KHL917524 KRG917524:KRH917524 LBC917524:LBD917524 LKY917524:LKZ917524 LUU917524:LUV917524 MEQ917524:MER917524 MOM917524:MON917524 MYI917524:MYJ917524 NIE917524:NIF917524 NSA917524:NSB917524 OBW917524:OBX917524 OLS917524:OLT917524 OVO917524:OVP917524 PFK917524:PFL917524 PPG917524:PPH917524 PZC917524:PZD917524 QIY917524:QIZ917524 QSU917524:QSV917524 RCQ917524:RCR917524 RMM917524:RMN917524 RWI917524:RWJ917524 SGE917524:SGF917524 SQA917524:SQB917524 SZW917524:SZX917524 TJS917524:TJT917524 TTO917524:TTP917524 UDK917524:UDL917524 UNG917524:UNH917524 UXC917524:UXD917524 VGY917524:VGZ917524 VQU917524:VQV917524 WAQ917524:WAR917524 WKM917524:WKN917524 WUI917524:WUJ917524 HW983060:HX983060 RS983060:RT983060 ABO983060:ABP983060 ALK983060:ALL983060 AVG983060:AVH983060 BFC983060:BFD983060 BOY983060:BOZ983060 BYU983060:BYV983060 CIQ983060:CIR983060 CSM983060:CSN983060 DCI983060:DCJ983060 DME983060:DMF983060 DWA983060:DWB983060 EFW983060:EFX983060 EPS983060:EPT983060 EZO983060:EZP983060 FJK983060:FJL983060 FTG983060:FTH983060 GDC983060:GDD983060 GMY983060:GMZ983060 GWU983060:GWV983060 HGQ983060:HGR983060 HQM983060:HQN983060 IAI983060:IAJ983060 IKE983060:IKF983060 IUA983060:IUB983060 JDW983060:JDX983060 JNS983060:JNT983060 JXO983060:JXP983060 KHK983060:KHL983060 KRG983060:KRH983060 LBC983060:LBD983060 LKY983060:LKZ983060 LUU983060:LUV983060 MEQ983060:MER983060 MOM983060:MON983060 MYI983060:MYJ983060 NIE983060:NIF983060 NSA983060:NSB983060 OBW983060:OBX983060 OLS983060:OLT983060 OVO983060:OVP983060 PFK983060:PFL983060 PPG983060:PPH983060 PZC983060:PZD983060 QIY983060:QIZ983060 QSU983060:QSV983060 RCQ983060:RCR983060 RMM983060:RMN983060 RWI983060:RWJ983060 SGE983060:SGF983060 SQA983060:SQB983060 SZW983060:SZX983060 TJS983060:TJT983060 TTO983060:TTP983060 UDK983060:UDL983060 UNG983060:UNH983060 UXC983060:UXD983060 VGY983060:VGZ983060 VQU983060:VQV983060 WAQ983060:WAR983060 WKM983060:WKN983060 WUI983060:WUJ983060 HZ65556:IA65556 RV65556:RW65556 ABR65556:ABS65556 ALN65556:ALO65556 AVJ65556:AVK65556 BFF65556:BFG65556 BPB65556:BPC65556 BYX65556:BYY65556 CIT65556:CIU65556 CSP65556:CSQ65556 DCL65556:DCM65556 DMH65556:DMI65556 DWD65556:DWE65556 EFZ65556:EGA65556 EPV65556:EPW65556 EZR65556:EZS65556 FJN65556:FJO65556 FTJ65556:FTK65556 GDF65556:GDG65556 GNB65556:GNC65556 GWX65556:GWY65556 HGT65556:HGU65556 HQP65556:HQQ65556 IAL65556:IAM65556 IKH65556:IKI65556 IUD65556:IUE65556 JDZ65556:JEA65556 JNV65556:JNW65556 JXR65556:JXS65556 KHN65556:KHO65556 KRJ65556:KRK65556 LBF65556:LBG65556 LLB65556:LLC65556 LUX65556:LUY65556 MET65556:MEU65556 MOP65556:MOQ65556 MYL65556:MYM65556 NIH65556:NII65556 NSD65556:NSE65556 OBZ65556:OCA65556 OLV65556:OLW65556 OVR65556:OVS65556 PFN65556:PFO65556 PPJ65556:PPK65556 PZF65556:PZG65556 QJB65556:QJC65556 QSX65556:QSY65556 RCT65556:RCU65556 RMP65556:RMQ65556 RWL65556:RWM65556 SGH65556:SGI65556 SQD65556:SQE65556 SZZ65556:TAA65556 TJV65556:TJW65556 TTR65556:TTS65556 UDN65556:UDO65556 UNJ65556:UNK65556 UXF65556:UXG65556 VHB65556:VHC65556 VQX65556:VQY65556 WAT65556:WAU65556 WKP65556:WKQ65556 WUL65556:WUM65556 HZ131092:IA131092 RV131092:RW131092 ABR131092:ABS131092 ALN131092:ALO131092 AVJ131092:AVK131092 BFF131092:BFG131092 BPB131092:BPC131092 BYX131092:BYY131092 CIT131092:CIU131092 CSP131092:CSQ131092 DCL131092:DCM131092 DMH131092:DMI131092 DWD131092:DWE131092 EFZ131092:EGA131092 EPV131092:EPW131092 EZR131092:EZS131092 FJN131092:FJO131092 FTJ131092:FTK131092 GDF131092:GDG131092 GNB131092:GNC131092 GWX131092:GWY131092 HGT131092:HGU131092 HQP131092:HQQ131092 IAL131092:IAM131092 IKH131092:IKI131092 IUD131092:IUE131092 JDZ131092:JEA131092 JNV131092:JNW131092 JXR131092:JXS131092 KHN131092:KHO131092 KRJ131092:KRK131092 LBF131092:LBG131092 LLB131092:LLC131092 LUX131092:LUY131092 MET131092:MEU131092 MOP131092:MOQ131092 MYL131092:MYM131092 NIH131092:NII131092 NSD131092:NSE131092 OBZ131092:OCA131092 OLV131092:OLW131092 OVR131092:OVS131092 PFN131092:PFO131092 PPJ131092:PPK131092 PZF131092:PZG131092 QJB131092:QJC131092 QSX131092:QSY131092 RCT131092:RCU131092 RMP131092:RMQ131092 RWL131092:RWM131092 SGH131092:SGI131092 SQD131092:SQE131092 SZZ131092:TAA131092 TJV131092:TJW131092 TTR131092:TTS131092 UDN131092:UDO131092 UNJ131092:UNK131092 UXF131092:UXG131092 VHB131092:VHC131092 VQX131092:VQY131092 WAT131092:WAU131092 WKP131092:WKQ131092 WUL131092:WUM131092 HZ196628:IA196628 RV196628:RW196628 ABR196628:ABS196628 ALN196628:ALO196628 AVJ196628:AVK196628 BFF196628:BFG196628 BPB196628:BPC196628 BYX196628:BYY196628 CIT196628:CIU196628 CSP196628:CSQ196628 DCL196628:DCM196628 DMH196628:DMI196628 DWD196628:DWE196628 EFZ196628:EGA196628 EPV196628:EPW196628 EZR196628:EZS196628 FJN196628:FJO196628 FTJ196628:FTK196628 GDF196628:GDG196628 GNB196628:GNC196628 GWX196628:GWY196628 HGT196628:HGU196628 HQP196628:HQQ196628 IAL196628:IAM196628 IKH196628:IKI196628 IUD196628:IUE196628 JDZ196628:JEA196628 JNV196628:JNW196628 JXR196628:JXS196628 KHN196628:KHO196628 KRJ196628:KRK196628 LBF196628:LBG196628 LLB196628:LLC196628 LUX196628:LUY196628 MET196628:MEU196628 MOP196628:MOQ196628 MYL196628:MYM196628 NIH196628:NII196628 NSD196628:NSE196628 OBZ196628:OCA196628 OLV196628:OLW196628 OVR196628:OVS196628 PFN196628:PFO196628 PPJ196628:PPK196628 PZF196628:PZG196628 QJB196628:QJC196628 QSX196628:QSY196628 RCT196628:RCU196628 RMP196628:RMQ196628 RWL196628:RWM196628 SGH196628:SGI196628 SQD196628:SQE196628 SZZ196628:TAA196628 TJV196628:TJW196628 TTR196628:TTS196628 UDN196628:UDO196628 UNJ196628:UNK196628 UXF196628:UXG196628 VHB196628:VHC196628 VQX196628:VQY196628 WAT196628:WAU196628 WKP196628:WKQ196628 WUL196628:WUM196628 HZ262164:IA262164 RV262164:RW262164 ABR262164:ABS262164 ALN262164:ALO262164 AVJ262164:AVK262164 BFF262164:BFG262164 BPB262164:BPC262164 BYX262164:BYY262164 CIT262164:CIU262164 CSP262164:CSQ262164 DCL262164:DCM262164 DMH262164:DMI262164 DWD262164:DWE262164 EFZ262164:EGA262164 EPV262164:EPW262164 EZR262164:EZS262164 FJN262164:FJO262164 FTJ262164:FTK262164 GDF262164:GDG262164 GNB262164:GNC262164 GWX262164:GWY262164 HGT262164:HGU262164 HQP262164:HQQ262164 IAL262164:IAM262164 IKH262164:IKI262164 IUD262164:IUE262164 JDZ262164:JEA262164 JNV262164:JNW262164 JXR262164:JXS262164 KHN262164:KHO262164 KRJ262164:KRK262164 LBF262164:LBG262164 LLB262164:LLC262164 LUX262164:LUY262164 MET262164:MEU262164 MOP262164:MOQ262164 MYL262164:MYM262164 NIH262164:NII262164 NSD262164:NSE262164 OBZ262164:OCA262164 OLV262164:OLW262164 OVR262164:OVS262164 PFN262164:PFO262164 PPJ262164:PPK262164 PZF262164:PZG262164 QJB262164:QJC262164 QSX262164:QSY262164 RCT262164:RCU262164 RMP262164:RMQ262164 RWL262164:RWM262164 SGH262164:SGI262164 SQD262164:SQE262164 SZZ262164:TAA262164 TJV262164:TJW262164 TTR262164:TTS262164 UDN262164:UDO262164 UNJ262164:UNK262164 UXF262164:UXG262164 VHB262164:VHC262164 VQX262164:VQY262164 WAT262164:WAU262164 WKP262164:WKQ262164 WUL262164:WUM262164 HZ327700:IA327700 RV327700:RW327700 ABR327700:ABS327700 ALN327700:ALO327700 AVJ327700:AVK327700 BFF327700:BFG327700 BPB327700:BPC327700 BYX327700:BYY327700 CIT327700:CIU327700 CSP327700:CSQ327700 DCL327700:DCM327700 DMH327700:DMI327700 DWD327700:DWE327700 EFZ327700:EGA327700 EPV327700:EPW327700 EZR327700:EZS327700 FJN327700:FJO327700 FTJ327700:FTK327700 GDF327700:GDG327700 GNB327700:GNC327700 GWX327700:GWY327700 HGT327700:HGU327700 HQP327700:HQQ327700 IAL327700:IAM327700 IKH327700:IKI327700 IUD327700:IUE327700 JDZ327700:JEA327700 JNV327700:JNW327700 JXR327700:JXS327700 KHN327700:KHO327700 KRJ327700:KRK327700 LBF327700:LBG327700 LLB327700:LLC327700 LUX327700:LUY327700 MET327700:MEU327700 MOP327700:MOQ327700 MYL327700:MYM327700 NIH327700:NII327700 NSD327700:NSE327700 OBZ327700:OCA327700 OLV327700:OLW327700 OVR327700:OVS327700 PFN327700:PFO327700 PPJ327700:PPK327700 PZF327700:PZG327700 QJB327700:QJC327700 QSX327700:QSY327700 RCT327700:RCU327700 RMP327700:RMQ327700 RWL327700:RWM327700 SGH327700:SGI327700 SQD327700:SQE327700 SZZ327700:TAA327700 TJV327700:TJW327700 TTR327700:TTS327700 UDN327700:UDO327700 UNJ327700:UNK327700 UXF327700:UXG327700 VHB327700:VHC327700 VQX327700:VQY327700 WAT327700:WAU327700 WKP327700:WKQ327700 WUL327700:WUM327700 HZ393236:IA393236 RV393236:RW393236 ABR393236:ABS393236 ALN393236:ALO393236 AVJ393236:AVK393236 BFF393236:BFG393236 BPB393236:BPC393236 BYX393236:BYY393236 CIT393236:CIU393236 CSP393236:CSQ393236 DCL393236:DCM393236 DMH393236:DMI393236 DWD393236:DWE393236 EFZ393236:EGA393236 EPV393236:EPW393236 EZR393236:EZS393236 FJN393236:FJO393236 FTJ393236:FTK393236 GDF393236:GDG393236 GNB393236:GNC393236 GWX393236:GWY393236 HGT393236:HGU393236 HQP393236:HQQ393236 IAL393236:IAM393236 IKH393236:IKI393236 IUD393236:IUE393236 JDZ393236:JEA393236 JNV393236:JNW393236 JXR393236:JXS393236 KHN393236:KHO393236 KRJ393236:KRK393236 LBF393236:LBG393236 LLB393236:LLC393236 LUX393236:LUY393236 MET393236:MEU393236 MOP393236:MOQ393236 MYL393236:MYM393236 NIH393236:NII393236 NSD393236:NSE393236 OBZ393236:OCA393236 OLV393236:OLW393236 OVR393236:OVS393236 PFN393236:PFO393236 PPJ393236:PPK393236 PZF393236:PZG393236 QJB393236:QJC393236 QSX393236:QSY393236 RCT393236:RCU393236 RMP393236:RMQ393236 RWL393236:RWM393236 SGH393236:SGI393236 SQD393236:SQE393236 SZZ393236:TAA393236 TJV393236:TJW393236 TTR393236:TTS393236 UDN393236:UDO393236 UNJ393236:UNK393236 UXF393236:UXG393236 VHB393236:VHC393236 VQX393236:VQY393236 WAT393236:WAU393236 WKP393236:WKQ393236 WUL393236:WUM393236 HZ458772:IA458772 RV458772:RW458772 ABR458772:ABS458772 ALN458772:ALO458772 AVJ458772:AVK458772 BFF458772:BFG458772 BPB458772:BPC458772 BYX458772:BYY458772 CIT458772:CIU458772 CSP458772:CSQ458772 DCL458772:DCM458772 DMH458772:DMI458772 DWD458772:DWE458772 EFZ458772:EGA458772 EPV458772:EPW458772 EZR458772:EZS458772 FJN458772:FJO458772 FTJ458772:FTK458772 GDF458772:GDG458772 GNB458772:GNC458772 GWX458772:GWY458772 HGT458772:HGU458772 HQP458772:HQQ458772 IAL458772:IAM458772 IKH458772:IKI458772 IUD458772:IUE458772 JDZ458772:JEA458772 JNV458772:JNW458772 JXR458772:JXS458772 KHN458772:KHO458772 KRJ458772:KRK458772 LBF458772:LBG458772 LLB458772:LLC458772 LUX458772:LUY458772 MET458772:MEU458772 MOP458772:MOQ458772 MYL458772:MYM458772 NIH458772:NII458772 NSD458772:NSE458772 OBZ458772:OCA458772 OLV458772:OLW458772 OVR458772:OVS458772 PFN458772:PFO458772 PPJ458772:PPK458772 PZF458772:PZG458772 QJB458772:QJC458772 QSX458772:QSY458772 RCT458772:RCU458772 RMP458772:RMQ458772 RWL458772:RWM458772 SGH458772:SGI458772 SQD458772:SQE458772 SZZ458772:TAA458772 TJV458772:TJW458772 TTR458772:TTS458772 UDN458772:UDO458772 UNJ458772:UNK458772 UXF458772:UXG458772 VHB458772:VHC458772 VQX458772:VQY458772 WAT458772:WAU458772 WKP458772:WKQ458772 WUL458772:WUM458772 HZ524308:IA524308 RV524308:RW524308 ABR524308:ABS524308 ALN524308:ALO524308 AVJ524308:AVK524308 BFF524308:BFG524308 BPB524308:BPC524308 BYX524308:BYY524308 CIT524308:CIU524308 CSP524308:CSQ524308 DCL524308:DCM524308 DMH524308:DMI524308 DWD524308:DWE524308 EFZ524308:EGA524308 EPV524308:EPW524308 EZR524308:EZS524308 FJN524308:FJO524308 FTJ524308:FTK524308 GDF524308:GDG524308 GNB524308:GNC524308 GWX524308:GWY524308 HGT524308:HGU524308 HQP524308:HQQ524308 IAL524308:IAM524308 IKH524308:IKI524308 IUD524308:IUE524308 JDZ524308:JEA524308 JNV524308:JNW524308 JXR524308:JXS524308 KHN524308:KHO524308 KRJ524308:KRK524308 LBF524308:LBG524308 LLB524308:LLC524308 LUX524308:LUY524308 MET524308:MEU524308 MOP524308:MOQ524308 MYL524308:MYM524308 NIH524308:NII524308 NSD524308:NSE524308 OBZ524308:OCA524308 OLV524308:OLW524308 OVR524308:OVS524308 PFN524308:PFO524308 PPJ524308:PPK524308 PZF524308:PZG524308 QJB524308:QJC524308 QSX524308:QSY524308 RCT524308:RCU524308 RMP524308:RMQ524308 RWL524308:RWM524308 SGH524308:SGI524308 SQD524308:SQE524308 SZZ524308:TAA524308 TJV524308:TJW524308 TTR524308:TTS524308 UDN524308:UDO524308 UNJ524308:UNK524308 UXF524308:UXG524308 VHB524308:VHC524308 VQX524308:VQY524308 WAT524308:WAU524308 WKP524308:WKQ524308 WUL524308:WUM524308 HZ589844:IA589844 RV589844:RW589844 ABR589844:ABS589844 ALN589844:ALO589844 AVJ589844:AVK589844 BFF589844:BFG589844 BPB589844:BPC589844 BYX589844:BYY589844 CIT589844:CIU589844 CSP589844:CSQ589844 DCL589844:DCM589844 DMH589844:DMI589844 DWD589844:DWE589844 EFZ589844:EGA589844 EPV589844:EPW589844 EZR589844:EZS589844 FJN589844:FJO589844 FTJ589844:FTK589844 GDF589844:GDG589844 GNB589844:GNC589844 GWX589844:GWY589844 HGT589844:HGU589844 HQP589844:HQQ589844 IAL589844:IAM589844 IKH589844:IKI589844 IUD589844:IUE589844 JDZ589844:JEA589844 JNV589844:JNW589844 JXR589844:JXS589844 KHN589844:KHO589844 KRJ589844:KRK589844 LBF589844:LBG589844 LLB589844:LLC589844 LUX589844:LUY589844 MET589844:MEU589844 MOP589844:MOQ589844 MYL589844:MYM589844 NIH589844:NII589844 NSD589844:NSE589844 OBZ589844:OCA589844 OLV589844:OLW589844 OVR589844:OVS589844 PFN589844:PFO589844 PPJ589844:PPK589844 PZF589844:PZG589844 QJB589844:QJC589844 QSX589844:QSY589844 RCT589844:RCU589844 RMP589844:RMQ589844 RWL589844:RWM589844 SGH589844:SGI589844 SQD589844:SQE589844 SZZ589844:TAA589844 TJV589844:TJW589844 TTR589844:TTS589844 UDN589844:UDO589844 UNJ589844:UNK589844 UXF589844:UXG589844 VHB589844:VHC589844 VQX589844:VQY589844 WAT589844:WAU589844 WKP589844:WKQ589844 WUL589844:WUM589844 HZ655380:IA655380 RV655380:RW655380 ABR655380:ABS655380 ALN655380:ALO655380 AVJ655380:AVK655380 BFF655380:BFG655380 BPB655380:BPC655380 BYX655380:BYY655380 CIT655380:CIU655380 CSP655380:CSQ655380 DCL655380:DCM655380 DMH655380:DMI655380 DWD655380:DWE655380 EFZ655380:EGA655380 EPV655380:EPW655380 EZR655380:EZS655380 FJN655380:FJO655380 FTJ655380:FTK655380 GDF655380:GDG655380 GNB655380:GNC655380 GWX655380:GWY655380 HGT655380:HGU655380 HQP655380:HQQ655380 IAL655380:IAM655380 IKH655380:IKI655380 IUD655380:IUE655380 JDZ655380:JEA655380 JNV655380:JNW655380 JXR655380:JXS655380 KHN655380:KHO655380 KRJ655380:KRK655380 LBF655380:LBG655380 LLB655380:LLC655380 LUX655380:LUY655380 MET655380:MEU655380 MOP655380:MOQ655380 MYL655380:MYM655380 NIH655380:NII655380 NSD655380:NSE655380 OBZ655380:OCA655380 OLV655380:OLW655380 OVR655380:OVS655380 PFN655380:PFO655380 PPJ655380:PPK655380 PZF655380:PZG655380 QJB655380:QJC655380 QSX655380:QSY655380 RCT655380:RCU655380 RMP655380:RMQ655380 RWL655380:RWM655380 SGH655380:SGI655380 SQD655380:SQE655380 SZZ655380:TAA655380 TJV655380:TJW655380 TTR655380:TTS655380 UDN655380:UDO655380 UNJ655380:UNK655380 UXF655380:UXG655380 VHB655380:VHC655380 VQX655380:VQY655380 WAT655380:WAU655380 WKP655380:WKQ655380 WUL655380:WUM655380 HZ720916:IA720916 RV720916:RW720916 ABR720916:ABS720916 ALN720916:ALO720916 AVJ720916:AVK720916 BFF720916:BFG720916 BPB720916:BPC720916 BYX720916:BYY720916 CIT720916:CIU720916 CSP720916:CSQ720916 DCL720916:DCM720916 DMH720916:DMI720916 DWD720916:DWE720916 EFZ720916:EGA720916 EPV720916:EPW720916 EZR720916:EZS720916 FJN720916:FJO720916 FTJ720916:FTK720916 GDF720916:GDG720916 GNB720916:GNC720916 GWX720916:GWY720916 HGT720916:HGU720916 HQP720916:HQQ720916 IAL720916:IAM720916 IKH720916:IKI720916 IUD720916:IUE720916 JDZ720916:JEA720916 JNV720916:JNW720916 JXR720916:JXS720916 KHN720916:KHO720916 KRJ720916:KRK720916 LBF720916:LBG720916 LLB720916:LLC720916 LUX720916:LUY720916 MET720916:MEU720916 MOP720916:MOQ720916 MYL720916:MYM720916 NIH720916:NII720916 NSD720916:NSE720916 OBZ720916:OCA720916 OLV720916:OLW720916 OVR720916:OVS720916 PFN720916:PFO720916 PPJ720916:PPK720916 PZF720916:PZG720916 QJB720916:QJC720916 QSX720916:QSY720916 RCT720916:RCU720916 RMP720916:RMQ720916 RWL720916:RWM720916 SGH720916:SGI720916 SQD720916:SQE720916 SZZ720916:TAA720916 TJV720916:TJW720916 TTR720916:TTS720916 UDN720916:UDO720916 UNJ720916:UNK720916 UXF720916:UXG720916 VHB720916:VHC720916 VQX720916:VQY720916 WAT720916:WAU720916 WKP720916:WKQ720916 WUL720916:WUM720916 HZ786452:IA786452 RV786452:RW786452 ABR786452:ABS786452 ALN786452:ALO786452 AVJ786452:AVK786452 BFF786452:BFG786452 BPB786452:BPC786452 BYX786452:BYY786452 CIT786452:CIU786452 CSP786452:CSQ786452 DCL786452:DCM786452 DMH786452:DMI786452 DWD786452:DWE786452 EFZ786452:EGA786452 EPV786452:EPW786452 EZR786452:EZS786452 FJN786452:FJO786452 FTJ786452:FTK786452 GDF786452:GDG786452 GNB786452:GNC786452 GWX786452:GWY786452 HGT786452:HGU786452 HQP786452:HQQ786452 IAL786452:IAM786452 IKH786452:IKI786452 IUD786452:IUE786452 JDZ786452:JEA786452 JNV786452:JNW786452 JXR786452:JXS786452 KHN786452:KHO786452 KRJ786452:KRK786452 LBF786452:LBG786452 LLB786452:LLC786452 LUX786452:LUY786452 MET786452:MEU786452 MOP786452:MOQ786452 MYL786452:MYM786452 NIH786452:NII786452 NSD786452:NSE786452 OBZ786452:OCA786452 OLV786452:OLW786452 OVR786452:OVS786452 PFN786452:PFO786452 PPJ786452:PPK786452 PZF786452:PZG786452 QJB786452:QJC786452 QSX786452:QSY786452 RCT786452:RCU786452 RMP786452:RMQ786452 RWL786452:RWM786452 SGH786452:SGI786452 SQD786452:SQE786452 SZZ786452:TAA786452 TJV786452:TJW786452 TTR786452:TTS786452 UDN786452:UDO786452 UNJ786452:UNK786452 UXF786452:UXG786452 VHB786452:VHC786452 VQX786452:VQY786452 WAT786452:WAU786452 WKP786452:WKQ786452 WUL786452:WUM786452 HZ851988:IA851988 RV851988:RW851988 ABR851988:ABS851988 ALN851988:ALO851988 AVJ851988:AVK851988 BFF851988:BFG851988 BPB851988:BPC851988 BYX851988:BYY851988 CIT851988:CIU851988 CSP851988:CSQ851988 DCL851988:DCM851988 DMH851988:DMI851988 DWD851988:DWE851988 EFZ851988:EGA851988 EPV851988:EPW851988 EZR851988:EZS851988 FJN851988:FJO851988 FTJ851988:FTK851988 GDF851988:GDG851988 GNB851988:GNC851988 GWX851988:GWY851988 HGT851988:HGU851988 HQP851988:HQQ851988 IAL851988:IAM851988 IKH851988:IKI851988 IUD851988:IUE851988 JDZ851988:JEA851988 JNV851988:JNW851988 JXR851988:JXS851988 KHN851988:KHO851988 KRJ851988:KRK851988 LBF851988:LBG851988 LLB851988:LLC851988 LUX851988:LUY851988 MET851988:MEU851988 MOP851988:MOQ851988 MYL851988:MYM851988 NIH851988:NII851988 NSD851988:NSE851988 OBZ851988:OCA851988 OLV851988:OLW851988 OVR851988:OVS851988 PFN851988:PFO851988 PPJ851988:PPK851988 PZF851988:PZG851988 QJB851988:QJC851988 QSX851988:QSY851988 RCT851988:RCU851988 RMP851988:RMQ851988 RWL851988:RWM851988 SGH851988:SGI851988 SQD851988:SQE851988 SZZ851988:TAA851988 TJV851988:TJW851988 TTR851988:TTS851988 UDN851988:UDO851988 UNJ851988:UNK851988 UXF851988:UXG851988 VHB851988:VHC851988 VQX851988:VQY851988 WAT851988:WAU851988 WKP851988:WKQ851988 WUL851988:WUM851988 HZ917524:IA917524 RV917524:RW917524 ABR917524:ABS917524 ALN917524:ALO917524 AVJ917524:AVK917524 BFF917524:BFG917524 BPB917524:BPC917524 BYX917524:BYY917524 CIT917524:CIU917524 CSP917524:CSQ917524 DCL917524:DCM917524 DMH917524:DMI917524 DWD917524:DWE917524 EFZ917524:EGA917524 EPV917524:EPW917524 EZR917524:EZS917524 FJN917524:FJO917524 FTJ917524:FTK917524 GDF917524:GDG917524 GNB917524:GNC917524 GWX917524:GWY917524 HGT917524:HGU917524 HQP917524:HQQ917524 IAL917524:IAM917524 IKH917524:IKI917524 IUD917524:IUE917524 JDZ917524:JEA917524 JNV917524:JNW917524 JXR917524:JXS917524 KHN917524:KHO917524 KRJ917524:KRK917524 LBF917524:LBG917524 LLB917524:LLC917524 LUX917524:LUY917524 MET917524:MEU917524 MOP917524:MOQ917524 MYL917524:MYM917524 NIH917524:NII917524 NSD917524:NSE917524 OBZ917524:OCA917524 OLV917524:OLW917524 OVR917524:OVS917524 PFN917524:PFO917524 PPJ917524:PPK917524 PZF917524:PZG917524 QJB917524:QJC917524 QSX917524:QSY917524 RCT917524:RCU917524 RMP917524:RMQ917524 RWL917524:RWM917524 SGH917524:SGI917524 SQD917524:SQE917524 SZZ917524:TAA917524 TJV917524:TJW917524 TTR917524:TTS917524 UDN917524:UDO917524 UNJ917524:UNK917524 UXF917524:UXG917524 VHB917524:VHC917524 VQX917524:VQY917524 WAT917524:WAU917524 WKP917524:WKQ917524 WUL917524:WUM917524 HZ983060:IA983060 RV983060:RW983060 ABR983060:ABS983060 ALN983060:ALO983060 AVJ983060:AVK983060 BFF983060:BFG983060 BPB983060:BPC983060 BYX983060:BYY983060 CIT983060:CIU983060 CSP983060:CSQ983060 DCL983060:DCM983060 DMH983060:DMI983060 DWD983060:DWE983060 EFZ983060:EGA983060 EPV983060:EPW983060 EZR983060:EZS983060 FJN983060:FJO983060 FTJ983060:FTK983060 GDF983060:GDG983060 GNB983060:GNC983060 GWX983060:GWY983060 HGT983060:HGU983060 HQP983060:HQQ983060 IAL983060:IAM983060 IKH983060:IKI983060 IUD983060:IUE983060 JDZ983060:JEA983060 JNV983060:JNW983060 JXR983060:JXS983060 KHN983060:KHO983060 KRJ983060:KRK983060 LBF983060:LBG983060 LLB983060:LLC983060 LUX983060:LUY983060 MET983060:MEU983060 MOP983060:MOQ983060 MYL983060:MYM983060 NIH983060:NII983060 NSD983060:NSE983060 OBZ983060:OCA983060 OLV983060:OLW983060 OVR983060:OVS983060 PFN983060:PFO983060 PPJ983060:PPK983060 PZF983060:PZG983060 QJB983060:QJC983060 QSX983060:QSY983060 RCT983060:RCU983060 RMP983060:RMQ983060 RWL983060:RWM983060 SGH983060:SGI983060 SQD983060:SQE983060 SZZ983060:TAA983060 TJV983060:TJW983060 TTR983060:TTS983060 UDN983060:UDO983060 UNJ983060:UNK983060 UXF983060:UXG983060 VHB983060:VHC983060 VQX983060:VQY983060 WAT983060:WAU983060 WKP983060:WKQ983060 WUL983060:WUM983060 IF65556:IG65556 SB65556:SC65556 ABX65556:ABY65556 ALT65556:ALU65556 AVP65556:AVQ65556 BFL65556:BFM65556 BPH65556:BPI65556 BZD65556:BZE65556 CIZ65556:CJA65556 CSV65556:CSW65556 DCR65556:DCS65556 DMN65556:DMO65556 DWJ65556:DWK65556 EGF65556:EGG65556 EQB65556:EQC65556 EZX65556:EZY65556 FJT65556:FJU65556 FTP65556:FTQ65556 GDL65556:GDM65556 GNH65556:GNI65556 GXD65556:GXE65556 HGZ65556:HHA65556 HQV65556:HQW65556 IAR65556:IAS65556 IKN65556:IKO65556 IUJ65556:IUK65556 JEF65556:JEG65556 JOB65556:JOC65556 JXX65556:JXY65556 KHT65556:KHU65556 KRP65556:KRQ65556 LBL65556:LBM65556 LLH65556:LLI65556 LVD65556:LVE65556 MEZ65556:MFA65556 MOV65556:MOW65556 MYR65556:MYS65556 NIN65556:NIO65556 NSJ65556:NSK65556 OCF65556:OCG65556 OMB65556:OMC65556 OVX65556:OVY65556 PFT65556:PFU65556 PPP65556:PPQ65556 PZL65556:PZM65556 QJH65556:QJI65556 QTD65556:QTE65556 RCZ65556:RDA65556 RMV65556:RMW65556 RWR65556:RWS65556 SGN65556:SGO65556 SQJ65556:SQK65556 TAF65556:TAG65556 TKB65556:TKC65556 TTX65556:TTY65556 UDT65556:UDU65556 UNP65556:UNQ65556 UXL65556:UXM65556 VHH65556:VHI65556 VRD65556:VRE65556 WAZ65556:WBA65556 WKV65556:WKW65556 WUR65556:WUS65556 IF131092:IG131092 SB131092:SC131092 ABX131092:ABY131092 ALT131092:ALU131092 AVP131092:AVQ131092 BFL131092:BFM131092 BPH131092:BPI131092 BZD131092:BZE131092 CIZ131092:CJA131092 CSV131092:CSW131092 DCR131092:DCS131092 DMN131092:DMO131092 DWJ131092:DWK131092 EGF131092:EGG131092 EQB131092:EQC131092 EZX131092:EZY131092 FJT131092:FJU131092 FTP131092:FTQ131092 GDL131092:GDM131092 GNH131092:GNI131092 GXD131092:GXE131092 HGZ131092:HHA131092 HQV131092:HQW131092 IAR131092:IAS131092 IKN131092:IKO131092 IUJ131092:IUK131092 JEF131092:JEG131092 JOB131092:JOC131092 JXX131092:JXY131092 KHT131092:KHU131092 KRP131092:KRQ131092 LBL131092:LBM131092 LLH131092:LLI131092 LVD131092:LVE131092 MEZ131092:MFA131092 MOV131092:MOW131092 MYR131092:MYS131092 NIN131092:NIO131092 NSJ131092:NSK131092 OCF131092:OCG131092 OMB131092:OMC131092 OVX131092:OVY131092 PFT131092:PFU131092 PPP131092:PPQ131092 PZL131092:PZM131092 QJH131092:QJI131092 QTD131092:QTE131092 RCZ131092:RDA131092 RMV131092:RMW131092 RWR131092:RWS131092 SGN131092:SGO131092 SQJ131092:SQK131092 TAF131092:TAG131092 TKB131092:TKC131092 TTX131092:TTY131092 UDT131092:UDU131092 UNP131092:UNQ131092 UXL131092:UXM131092 VHH131092:VHI131092 VRD131092:VRE131092 WAZ131092:WBA131092 WKV131092:WKW131092 WUR131092:WUS131092 IF196628:IG196628 SB196628:SC196628 ABX196628:ABY196628 ALT196628:ALU196628 AVP196628:AVQ196628 BFL196628:BFM196628 BPH196628:BPI196628 BZD196628:BZE196628 CIZ196628:CJA196628 CSV196628:CSW196628 DCR196628:DCS196628 DMN196628:DMO196628 DWJ196628:DWK196628 EGF196628:EGG196628 EQB196628:EQC196628 EZX196628:EZY196628 FJT196628:FJU196628 FTP196628:FTQ196628 GDL196628:GDM196628 GNH196628:GNI196628 GXD196628:GXE196628 HGZ196628:HHA196628 HQV196628:HQW196628 IAR196628:IAS196628 IKN196628:IKO196628 IUJ196628:IUK196628 JEF196628:JEG196628 JOB196628:JOC196628 JXX196628:JXY196628 KHT196628:KHU196628 KRP196628:KRQ196628 LBL196628:LBM196628 LLH196628:LLI196628 LVD196628:LVE196628 MEZ196628:MFA196628 MOV196628:MOW196628 MYR196628:MYS196628 NIN196628:NIO196628 NSJ196628:NSK196628 OCF196628:OCG196628 OMB196628:OMC196628 OVX196628:OVY196628 PFT196628:PFU196628 PPP196628:PPQ196628 PZL196628:PZM196628 QJH196628:QJI196628 QTD196628:QTE196628 RCZ196628:RDA196628 RMV196628:RMW196628 RWR196628:RWS196628 SGN196628:SGO196628 SQJ196628:SQK196628 TAF196628:TAG196628 TKB196628:TKC196628 TTX196628:TTY196628 UDT196628:UDU196628 UNP196628:UNQ196628 UXL196628:UXM196628 VHH196628:VHI196628 VRD196628:VRE196628 WAZ196628:WBA196628 WKV196628:WKW196628 WUR196628:WUS196628 IF262164:IG262164 SB262164:SC262164 ABX262164:ABY262164 ALT262164:ALU262164 AVP262164:AVQ262164 BFL262164:BFM262164 BPH262164:BPI262164 BZD262164:BZE262164 CIZ262164:CJA262164 CSV262164:CSW262164 DCR262164:DCS262164 DMN262164:DMO262164 DWJ262164:DWK262164 EGF262164:EGG262164 EQB262164:EQC262164 EZX262164:EZY262164 FJT262164:FJU262164 FTP262164:FTQ262164 GDL262164:GDM262164 GNH262164:GNI262164 GXD262164:GXE262164 HGZ262164:HHA262164 HQV262164:HQW262164 IAR262164:IAS262164 IKN262164:IKO262164 IUJ262164:IUK262164 JEF262164:JEG262164 JOB262164:JOC262164 JXX262164:JXY262164 KHT262164:KHU262164 KRP262164:KRQ262164 LBL262164:LBM262164 LLH262164:LLI262164 LVD262164:LVE262164 MEZ262164:MFA262164 MOV262164:MOW262164 MYR262164:MYS262164 NIN262164:NIO262164 NSJ262164:NSK262164 OCF262164:OCG262164 OMB262164:OMC262164 OVX262164:OVY262164 PFT262164:PFU262164 PPP262164:PPQ262164 PZL262164:PZM262164 QJH262164:QJI262164 QTD262164:QTE262164 RCZ262164:RDA262164 RMV262164:RMW262164 RWR262164:RWS262164 SGN262164:SGO262164 SQJ262164:SQK262164 TAF262164:TAG262164 TKB262164:TKC262164 TTX262164:TTY262164 UDT262164:UDU262164 UNP262164:UNQ262164 UXL262164:UXM262164 VHH262164:VHI262164 VRD262164:VRE262164 WAZ262164:WBA262164 WKV262164:WKW262164 WUR262164:WUS262164 IF327700:IG327700 SB327700:SC327700 ABX327700:ABY327700 ALT327700:ALU327700 AVP327700:AVQ327700 BFL327700:BFM327700 BPH327700:BPI327700 BZD327700:BZE327700 CIZ327700:CJA327700 CSV327700:CSW327700 DCR327700:DCS327700 DMN327700:DMO327700 DWJ327700:DWK327700 EGF327700:EGG327700 EQB327700:EQC327700 EZX327700:EZY327700 FJT327700:FJU327700 FTP327700:FTQ327700 GDL327700:GDM327700 GNH327700:GNI327700 GXD327700:GXE327700 HGZ327700:HHA327700 HQV327700:HQW327700 IAR327700:IAS327700 IKN327700:IKO327700 IUJ327700:IUK327700 JEF327700:JEG327700 JOB327700:JOC327700 JXX327700:JXY327700 KHT327700:KHU327700 KRP327700:KRQ327700 LBL327700:LBM327700 LLH327700:LLI327700 LVD327700:LVE327700 MEZ327700:MFA327700 MOV327700:MOW327700 MYR327700:MYS327700 NIN327700:NIO327700 NSJ327700:NSK327700 OCF327700:OCG327700 OMB327700:OMC327700 OVX327700:OVY327700 PFT327700:PFU327700 PPP327700:PPQ327700 PZL327700:PZM327700 QJH327700:QJI327700 QTD327700:QTE327700 RCZ327700:RDA327700 RMV327700:RMW327700 RWR327700:RWS327700 SGN327700:SGO327700 SQJ327700:SQK327700 TAF327700:TAG327700 TKB327700:TKC327700 TTX327700:TTY327700 UDT327700:UDU327700 UNP327700:UNQ327700 UXL327700:UXM327700 VHH327700:VHI327700 VRD327700:VRE327700 WAZ327700:WBA327700 WKV327700:WKW327700 WUR327700:WUS327700 IF393236:IG393236 SB393236:SC393236 ABX393236:ABY393236 ALT393236:ALU393236 AVP393236:AVQ393236 BFL393236:BFM393236 BPH393236:BPI393236 BZD393236:BZE393236 CIZ393236:CJA393236 CSV393236:CSW393236 DCR393236:DCS393236 DMN393236:DMO393236 DWJ393236:DWK393236 EGF393236:EGG393236 EQB393236:EQC393236 EZX393236:EZY393236 FJT393236:FJU393236 FTP393236:FTQ393236 GDL393236:GDM393236 GNH393236:GNI393236 GXD393236:GXE393236 HGZ393236:HHA393236 HQV393236:HQW393236 IAR393236:IAS393236 IKN393236:IKO393236 IUJ393236:IUK393236 JEF393236:JEG393236 JOB393236:JOC393236 JXX393236:JXY393236 KHT393236:KHU393236 KRP393236:KRQ393236 LBL393236:LBM393236 LLH393236:LLI393236 LVD393236:LVE393236 MEZ393236:MFA393236 MOV393236:MOW393236 MYR393236:MYS393236 NIN393236:NIO393236 NSJ393236:NSK393236 OCF393236:OCG393236 OMB393236:OMC393236 OVX393236:OVY393236 PFT393236:PFU393236 PPP393236:PPQ393236 PZL393236:PZM393236 QJH393236:QJI393236 QTD393236:QTE393236 RCZ393236:RDA393236 RMV393236:RMW393236 RWR393236:RWS393236 SGN393236:SGO393236 SQJ393236:SQK393236 TAF393236:TAG393236 TKB393236:TKC393236 TTX393236:TTY393236 UDT393236:UDU393236 UNP393236:UNQ393236 UXL393236:UXM393236 VHH393236:VHI393236 VRD393236:VRE393236 WAZ393236:WBA393236 WKV393236:WKW393236 WUR393236:WUS393236 IF458772:IG458772 SB458772:SC458772 ABX458772:ABY458772 ALT458772:ALU458772 AVP458772:AVQ458772 BFL458772:BFM458772 BPH458772:BPI458772 BZD458772:BZE458772 CIZ458772:CJA458772 CSV458772:CSW458772 DCR458772:DCS458772 DMN458772:DMO458772 DWJ458772:DWK458772 EGF458772:EGG458772 EQB458772:EQC458772 EZX458772:EZY458772 FJT458772:FJU458772 FTP458772:FTQ458772 GDL458772:GDM458772 GNH458772:GNI458772 GXD458772:GXE458772 HGZ458772:HHA458772 HQV458772:HQW458772 IAR458772:IAS458772 IKN458772:IKO458772 IUJ458772:IUK458772 JEF458772:JEG458772 JOB458772:JOC458772 JXX458772:JXY458772 KHT458772:KHU458772 KRP458772:KRQ458772 LBL458772:LBM458772 LLH458772:LLI458772 LVD458772:LVE458772 MEZ458772:MFA458772 MOV458772:MOW458772 MYR458772:MYS458772 NIN458772:NIO458772 NSJ458772:NSK458772 OCF458772:OCG458772 OMB458772:OMC458772 OVX458772:OVY458772 PFT458772:PFU458772 PPP458772:PPQ458772 PZL458772:PZM458772 QJH458772:QJI458772 QTD458772:QTE458772 RCZ458772:RDA458772 RMV458772:RMW458772 RWR458772:RWS458772 SGN458772:SGO458772 SQJ458772:SQK458772 TAF458772:TAG458772 TKB458772:TKC458772 TTX458772:TTY458772 UDT458772:UDU458772 UNP458772:UNQ458772 UXL458772:UXM458772 VHH458772:VHI458772 VRD458772:VRE458772 WAZ458772:WBA458772 WKV458772:WKW458772 WUR458772:WUS458772 IF524308:IG524308 SB524308:SC524308 ABX524308:ABY524308 ALT524308:ALU524308 AVP524308:AVQ524308 BFL524308:BFM524308 BPH524308:BPI524308 BZD524308:BZE524308 CIZ524308:CJA524308 CSV524308:CSW524308 DCR524308:DCS524308 DMN524308:DMO524308 DWJ524308:DWK524308 EGF524308:EGG524308 EQB524308:EQC524308 EZX524308:EZY524308 FJT524308:FJU524308 FTP524308:FTQ524308 GDL524308:GDM524308 GNH524308:GNI524308 GXD524308:GXE524308 HGZ524308:HHA524308 HQV524308:HQW524308 IAR524308:IAS524308 IKN524308:IKO524308 IUJ524308:IUK524308 JEF524308:JEG524308 JOB524308:JOC524308 JXX524308:JXY524308 KHT524308:KHU524308 KRP524308:KRQ524308 LBL524308:LBM524308 LLH524308:LLI524308 LVD524308:LVE524308 MEZ524308:MFA524308 MOV524308:MOW524308 MYR524308:MYS524308 NIN524308:NIO524308 NSJ524308:NSK524308 OCF524308:OCG524308 OMB524308:OMC524308 OVX524308:OVY524308 PFT524308:PFU524308 PPP524308:PPQ524308 PZL524308:PZM524308 QJH524308:QJI524308 QTD524308:QTE524308 RCZ524308:RDA524308 RMV524308:RMW524308 RWR524308:RWS524308 SGN524308:SGO524308 SQJ524308:SQK524308 TAF524308:TAG524308 TKB524308:TKC524308 TTX524308:TTY524308 UDT524308:UDU524308 UNP524308:UNQ524308 UXL524308:UXM524308 VHH524308:VHI524308 VRD524308:VRE524308 WAZ524308:WBA524308 WKV524308:WKW524308 WUR524308:WUS524308 IF589844:IG589844 SB589844:SC589844 ABX589844:ABY589844 ALT589844:ALU589844 AVP589844:AVQ589844 BFL589844:BFM589844 BPH589844:BPI589844 BZD589844:BZE589844 CIZ589844:CJA589844 CSV589844:CSW589844 DCR589844:DCS589844 DMN589844:DMO589844 DWJ589844:DWK589844 EGF589844:EGG589844 EQB589844:EQC589844 EZX589844:EZY589844 FJT589844:FJU589844 FTP589844:FTQ589844 GDL589844:GDM589844 GNH589844:GNI589844 GXD589844:GXE589844 HGZ589844:HHA589844 HQV589844:HQW589844 IAR589844:IAS589844 IKN589844:IKO589844 IUJ589844:IUK589844 JEF589844:JEG589844 JOB589844:JOC589844 JXX589844:JXY589844 KHT589844:KHU589844 KRP589844:KRQ589844 LBL589844:LBM589844 LLH589844:LLI589844 LVD589844:LVE589844 MEZ589844:MFA589844 MOV589844:MOW589844 MYR589844:MYS589844 NIN589844:NIO589844 NSJ589844:NSK589844 OCF589844:OCG589844 OMB589844:OMC589844 OVX589844:OVY589844 PFT589844:PFU589844 PPP589844:PPQ589844 PZL589844:PZM589844 QJH589844:QJI589844 QTD589844:QTE589844 RCZ589844:RDA589844 RMV589844:RMW589844 RWR589844:RWS589844 SGN589844:SGO589844 SQJ589844:SQK589844 TAF589844:TAG589844 TKB589844:TKC589844 TTX589844:TTY589844 UDT589844:UDU589844 UNP589844:UNQ589844 UXL589844:UXM589844 VHH589844:VHI589844 VRD589844:VRE589844 WAZ589844:WBA589844 WKV589844:WKW589844 WUR589844:WUS589844 IF655380:IG655380 SB655380:SC655380 ABX655380:ABY655380 ALT655380:ALU655380 AVP655380:AVQ655380 BFL655380:BFM655380 BPH655380:BPI655380 BZD655380:BZE655380 CIZ655380:CJA655380 CSV655380:CSW655380 DCR655380:DCS655380 DMN655380:DMO655380 DWJ655380:DWK655380 EGF655380:EGG655380 EQB655380:EQC655380 EZX655380:EZY655380 FJT655380:FJU655380 FTP655380:FTQ655380 GDL655380:GDM655380 GNH655380:GNI655380 GXD655380:GXE655380 HGZ655380:HHA655380 HQV655380:HQW655380 IAR655380:IAS655380 IKN655380:IKO655380 IUJ655380:IUK655380 JEF655380:JEG655380 JOB655380:JOC655380 JXX655380:JXY655380 KHT655380:KHU655380 KRP655380:KRQ655380 LBL655380:LBM655380 LLH655380:LLI655380 LVD655380:LVE655380 MEZ655380:MFA655380 MOV655380:MOW655380 MYR655380:MYS655380 NIN655380:NIO655380 NSJ655380:NSK655380 OCF655380:OCG655380 OMB655380:OMC655380 OVX655380:OVY655380 PFT655380:PFU655380 PPP655380:PPQ655380 PZL655380:PZM655380 QJH655380:QJI655380 QTD655380:QTE655380 RCZ655380:RDA655380 RMV655380:RMW655380 RWR655380:RWS655380 SGN655380:SGO655380 SQJ655380:SQK655380 TAF655380:TAG655380 TKB655380:TKC655380 TTX655380:TTY655380 UDT655380:UDU655380 UNP655380:UNQ655380 UXL655380:UXM655380 VHH655380:VHI655380 VRD655380:VRE655380 WAZ655380:WBA655380 WKV655380:WKW655380 WUR655380:WUS655380 IF720916:IG720916 SB720916:SC720916 ABX720916:ABY720916 ALT720916:ALU720916 AVP720916:AVQ720916 BFL720916:BFM720916 BPH720916:BPI720916 BZD720916:BZE720916 CIZ720916:CJA720916 CSV720916:CSW720916 DCR720916:DCS720916 DMN720916:DMO720916 DWJ720916:DWK720916 EGF720916:EGG720916 EQB720916:EQC720916 EZX720916:EZY720916 FJT720916:FJU720916 FTP720916:FTQ720916 GDL720916:GDM720916 GNH720916:GNI720916 GXD720916:GXE720916 HGZ720916:HHA720916 HQV720916:HQW720916 IAR720916:IAS720916 IKN720916:IKO720916 IUJ720916:IUK720916 JEF720916:JEG720916 JOB720916:JOC720916 JXX720916:JXY720916 KHT720916:KHU720916 KRP720916:KRQ720916 LBL720916:LBM720916 LLH720916:LLI720916 LVD720916:LVE720916 MEZ720916:MFA720916 MOV720916:MOW720916 MYR720916:MYS720916 NIN720916:NIO720916 NSJ720916:NSK720916 OCF720916:OCG720916 OMB720916:OMC720916 OVX720916:OVY720916 PFT720916:PFU720916 PPP720916:PPQ720916 PZL720916:PZM720916 QJH720916:QJI720916 QTD720916:QTE720916 RCZ720916:RDA720916 RMV720916:RMW720916 RWR720916:RWS720916 SGN720916:SGO720916 SQJ720916:SQK720916 TAF720916:TAG720916 TKB720916:TKC720916 TTX720916:TTY720916 UDT720916:UDU720916 UNP720916:UNQ720916 UXL720916:UXM720916 VHH720916:VHI720916 VRD720916:VRE720916 WAZ720916:WBA720916 WKV720916:WKW720916 WUR720916:WUS720916 IF786452:IG786452 SB786452:SC786452 ABX786452:ABY786452 ALT786452:ALU786452 AVP786452:AVQ786452 BFL786452:BFM786452 BPH786452:BPI786452 BZD786452:BZE786452 CIZ786452:CJA786452 CSV786452:CSW786452 DCR786452:DCS786452 DMN786452:DMO786452 DWJ786452:DWK786452 EGF786452:EGG786452 EQB786452:EQC786452 EZX786452:EZY786452 FJT786452:FJU786452 FTP786452:FTQ786452 GDL786452:GDM786452 GNH786452:GNI786452 GXD786452:GXE786452 HGZ786452:HHA786452 HQV786452:HQW786452 IAR786452:IAS786452 IKN786452:IKO786452 IUJ786452:IUK786452 JEF786452:JEG786452 JOB786452:JOC786452 JXX786452:JXY786452 KHT786452:KHU786452 KRP786452:KRQ786452 LBL786452:LBM786452 LLH786452:LLI786452 LVD786452:LVE786452 MEZ786452:MFA786452 MOV786452:MOW786452 MYR786452:MYS786452 NIN786452:NIO786452 NSJ786452:NSK786452 OCF786452:OCG786452 OMB786452:OMC786452 OVX786452:OVY786452 PFT786452:PFU786452 PPP786452:PPQ786452 PZL786452:PZM786452 QJH786452:QJI786452 QTD786452:QTE786452 RCZ786452:RDA786452 RMV786452:RMW786452 RWR786452:RWS786452 SGN786452:SGO786452 SQJ786452:SQK786452 TAF786452:TAG786452 TKB786452:TKC786452 TTX786452:TTY786452 UDT786452:UDU786452 UNP786452:UNQ786452 UXL786452:UXM786452 VHH786452:VHI786452 VRD786452:VRE786452 WAZ786452:WBA786452 WKV786452:WKW786452 WUR786452:WUS786452 IF851988:IG851988 SB851988:SC851988 ABX851988:ABY851988 ALT851988:ALU851988 AVP851988:AVQ851988 BFL851988:BFM851988 BPH851988:BPI851988 BZD851988:BZE851988 CIZ851988:CJA851988 CSV851988:CSW851988 DCR851988:DCS851988 DMN851988:DMO851988 DWJ851988:DWK851988 EGF851988:EGG851988 EQB851988:EQC851988 EZX851988:EZY851988 FJT851988:FJU851988 FTP851988:FTQ851988 GDL851988:GDM851988 GNH851988:GNI851988 GXD851988:GXE851988 HGZ851988:HHA851988 HQV851988:HQW851988 IAR851988:IAS851988 IKN851988:IKO851988 IUJ851988:IUK851988 JEF851988:JEG851988 JOB851988:JOC851988 JXX851988:JXY851988 KHT851988:KHU851988 KRP851988:KRQ851988 LBL851988:LBM851988 LLH851988:LLI851988 LVD851988:LVE851988 MEZ851988:MFA851988 MOV851988:MOW851988 MYR851988:MYS851988 NIN851988:NIO851988 NSJ851988:NSK851988 OCF851988:OCG851988 OMB851988:OMC851988 OVX851988:OVY851988 PFT851988:PFU851988 PPP851988:PPQ851988 PZL851988:PZM851988 QJH851988:QJI851988 QTD851988:QTE851988 RCZ851988:RDA851988 RMV851988:RMW851988 RWR851988:RWS851988 SGN851988:SGO851988 SQJ851988:SQK851988 TAF851988:TAG851988 TKB851988:TKC851988 TTX851988:TTY851988 UDT851988:UDU851988 UNP851988:UNQ851988 UXL851988:UXM851988 VHH851988:VHI851988 VRD851988:VRE851988 WAZ851988:WBA851988 WKV851988:WKW851988 WUR851988:WUS851988 IF917524:IG917524 SB917524:SC917524 ABX917524:ABY917524 ALT917524:ALU917524 AVP917524:AVQ917524 BFL917524:BFM917524 BPH917524:BPI917524 BZD917524:BZE917524 CIZ917524:CJA917524 CSV917524:CSW917524 DCR917524:DCS917524 DMN917524:DMO917524 DWJ917524:DWK917524 EGF917524:EGG917524 EQB917524:EQC917524 EZX917524:EZY917524 FJT917524:FJU917524 FTP917524:FTQ917524 GDL917524:GDM917524 GNH917524:GNI917524 GXD917524:GXE917524 HGZ917524:HHA917524 HQV917524:HQW917524 IAR917524:IAS917524 IKN917524:IKO917524 IUJ917524:IUK917524 JEF917524:JEG917524 JOB917524:JOC917524 JXX917524:JXY917524 KHT917524:KHU917524 KRP917524:KRQ917524 LBL917524:LBM917524 LLH917524:LLI917524 LVD917524:LVE917524 MEZ917524:MFA917524 MOV917524:MOW917524 MYR917524:MYS917524 NIN917524:NIO917524 NSJ917524:NSK917524 OCF917524:OCG917524 OMB917524:OMC917524 OVX917524:OVY917524 PFT917524:PFU917524 PPP917524:PPQ917524 PZL917524:PZM917524 QJH917524:QJI917524 QTD917524:QTE917524 RCZ917524:RDA917524 RMV917524:RMW917524 RWR917524:RWS917524 SGN917524:SGO917524 SQJ917524:SQK917524 TAF917524:TAG917524 TKB917524:TKC917524 TTX917524:TTY917524 UDT917524:UDU917524 UNP917524:UNQ917524 UXL917524:UXM917524 VHH917524:VHI917524 VRD917524:VRE917524 WAZ917524:WBA917524 WKV917524:WKW917524 WUR917524:WUS917524 IF983060:IG983060 SB983060:SC983060 ABX983060:ABY983060 ALT983060:ALU983060 AVP983060:AVQ983060 BFL983060:BFM983060 BPH983060:BPI983060 BZD983060:BZE983060 CIZ983060:CJA983060 CSV983060:CSW983060 DCR983060:DCS983060 DMN983060:DMO983060 DWJ983060:DWK983060 EGF983060:EGG983060 EQB983060:EQC983060 EZX983060:EZY983060 FJT983060:FJU983060 FTP983060:FTQ983060 GDL983060:GDM983060 GNH983060:GNI983060 GXD983060:GXE983060 HGZ983060:HHA983060 HQV983060:HQW983060 IAR983060:IAS983060 IKN983060:IKO983060 IUJ983060:IUK983060 JEF983060:JEG983060 JOB983060:JOC983060 JXX983060:JXY983060 KHT983060:KHU983060 KRP983060:KRQ983060 LBL983060:LBM983060 LLH983060:LLI983060 LVD983060:LVE983060 MEZ983060:MFA983060 MOV983060:MOW983060 MYR983060:MYS983060 NIN983060:NIO983060 NSJ983060:NSK983060 OCF983060:OCG983060 OMB983060:OMC983060 OVX983060:OVY983060 PFT983060:PFU983060 PPP983060:PPQ983060 PZL983060:PZM983060 QJH983060:QJI983060 QTD983060:QTE983060 RCZ983060:RDA983060 RMV983060:RMW983060 RWR983060:RWS983060 SGN983060:SGO983060 SQJ983060:SQK983060 TAF983060:TAG983060 TKB983060:TKC983060 TTX983060:TTY983060 UDT983060:UDU983060 UNP983060:UNQ983060 UXL983060:UXM983060 VHH983060:VHI983060 VRD983060:VRE983060 WAZ983060:WBA983060 WKV983060:WKW983060 WUR983060:WUS983060 II65556:IJ65556 SE65556:SF65556 ACA65556:ACB65556 ALW65556:ALX65556 AVS65556:AVT65556 BFO65556:BFP65556 BPK65556:BPL65556 BZG65556:BZH65556 CJC65556:CJD65556 CSY65556:CSZ65556 DCU65556:DCV65556 DMQ65556:DMR65556 DWM65556:DWN65556 EGI65556:EGJ65556 EQE65556:EQF65556 FAA65556:FAB65556 FJW65556:FJX65556 FTS65556:FTT65556 GDO65556:GDP65556 GNK65556:GNL65556 GXG65556:GXH65556 HHC65556:HHD65556 HQY65556:HQZ65556 IAU65556:IAV65556 IKQ65556:IKR65556 IUM65556:IUN65556 JEI65556:JEJ65556 JOE65556:JOF65556 JYA65556:JYB65556 KHW65556:KHX65556 KRS65556:KRT65556 LBO65556:LBP65556 LLK65556:LLL65556 LVG65556:LVH65556 MFC65556:MFD65556 MOY65556:MOZ65556 MYU65556:MYV65556 NIQ65556:NIR65556 NSM65556:NSN65556 OCI65556:OCJ65556 OME65556:OMF65556 OWA65556:OWB65556 PFW65556:PFX65556 PPS65556:PPT65556 PZO65556:PZP65556 QJK65556:QJL65556 QTG65556:QTH65556 RDC65556:RDD65556 RMY65556:RMZ65556 RWU65556:RWV65556 SGQ65556:SGR65556 SQM65556:SQN65556 TAI65556:TAJ65556 TKE65556:TKF65556 TUA65556:TUB65556 UDW65556:UDX65556 UNS65556:UNT65556 UXO65556:UXP65556 VHK65556:VHL65556 VRG65556:VRH65556 WBC65556:WBD65556 WKY65556:WKZ65556 WUU65556:WUV65556 II131092:IJ131092 SE131092:SF131092 ACA131092:ACB131092 ALW131092:ALX131092 AVS131092:AVT131092 BFO131092:BFP131092 BPK131092:BPL131092 BZG131092:BZH131092 CJC131092:CJD131092 CSY131092:CSZ131092 DCU131092:DCV131092 DMQ131092:DMR131092 DWM131092:DWN131092 EGI131092:EGJ131092 EQE131092:EQF131092 FAA131092:FAB131092 FJW131092:FJX131092 FTS131092:FTT131092 GDO131092:GDP131092 GNK131092:GNL131092 GXG131092:GXH131092 HHC131092:HHD131092 HQY131092:HQZ131092 IAU131092:IAV131092 IKQ131092:IKR131092 IUM131092:IUN131092 JEI131092:JEJ131092 JOE131092:JOF131092 JYA131092:JYB131092 KHW131092:KHX131092 KRS131092:KRT131092 LBO131092:LBP131092 LLK131092:LLL131092 LVG131092:LVH131092 MFC131092:MFD131092 MOY131092:MOZ131092 MYU131092:MYV131092 NIQ131092:NIR131092 NSM131092:NSN131092 OCI131092:OCJ131092 OME131092:OMF131092 OWA131092:OWB131092 PFW131092:PFX131092 PPS131092:PPT131092 PZO131092:PZP131092 QJK131092:QJL131092 QTG131092:QTH131092 RDC131092:RDD131092 RMY131092:RMZ131092 RWU131092:RWV131092 SGQ131092:SGR131092 SQM131092:SQN131092 TAI131092:TAJ131092 TKE131092:TKF131092 TUA131092:TUB131092 UDW131092:UDX131092 UNS131092:UNT131092 UXO131092:UXP131092 VHK131092:VHL131092 VRG131092:VRH131092 WBC131092:WBD131092 WKY131092:WKZ131092 WUU131092:WUV131092 II196628:IJ196628 SE196628:SF196628 ACA196628:ACB196628 ALW196628:ALX196628 AVS196628:AVT196628 BFO196628:BFP196628 BPK196628:BPL196628 BZG196628:BZH196628 CJC196628:CJD196628 CSY196628:CSZ196628 DCU196628:DCV196628 DMQ196628:DMR196628 DWM196628:DWN196628 EGI196628:EGJ196628 EQE196628:EQF196628 FAA196628:FAB196628 FJW196628:FJX196628 FTS196628:FTT196628 GDO196628:GDP196628 GNK196628:GNL196628 GXG196628:GXH196628 HHC196628:HHD196628 HQY196628:HQZ196628 IAU196628:IAV196628 IKQ196628:IKR196628 IUM196628:IUN196628 JEI196628:JEJ196628 JOE196628:JOF196628 JYA196628:JYB196628 KHW196628:KHX196628 KRS196628:KRT196628 LBO196628:LBP196628 LLK196628:LLL196628 LVG196628:LVH196628 MFC196628:MFD196628 MOY196628:MOZ196628 MYU196628:MYV196628 NIQ196628:NIR196628 NSM196628:NSN196628 OCI196628:OCJ196628 OME196628:OMF196628 OWA196628:OWB196628 PFW196628:PFX196628 PPS196628:PPT196628 PZO196628:PZP196628 QJK196628:QJL196628 QTG196628:QTH196628 RDC196628:RDD196628 RMY196628:RMZ196628 RWU196628:RWV196628 SGQ196628:SGR196628 SQM196628:SQN196628 TAI196628:TAJ196628 TKE196628:TKF196628 TUA196628:TUB196628 UDW196628:UDX196628 UNS196628:UNT196628 UXO196628:UXP196628 VHK196628:VHL196628 VRG196628:VRH196628 WBC196628:WBD196628 WKY196628:WKZ196628 WUU196628:WUV196628 II262164:IJ262164 SE262164:SF262164 ACA262164:ACB262164 ALW262164:ALX262164 AVS262164:AVT262164 BFO262164:BFP262164 BPK262164:BPL262164 BZG262164:BZH262164 CJC262164:CJD262164 CSY262164:CSZ262164 DCU262164:DCV262164 DMQ262164:DMR262164 DWM262164:DWN262164 EGI262164:EGJ262164 EQE262164:EQF262164 FAA262164:FAB262164 FJW262164:FJX262164 FTS262164:FTT262164 GDO262164:GDP262164 GNK262164:GNL262164 GXG262164:GXH262164 HHC262164:HHD262164 HQY262164:HQZ262164 IAU262164:IAV262164 IKQ262164:IKR262164 IUM262164:IUN262164 JEI262164:JEJ262164 JOE262164:JOF262164 JYA262164:JYB262164 KHW262164:KHX262164 KRS262164:KRT262164 LBO262164:LBP262164 LLK262164:LLL262164 LVG262164:LVH262164 MFC262164:MFD262164 MOY262164:MOZ262164 MYU262164:MYV262164 NIQ262164:NIR262164 NSM262164:NSN262164 OCI262164:OCJ262164 OME262164:OMF262164 OWA262164:OWB262164 PFW262164:PFX262164 PPS262164:PPT262164 PZO262164:PZP262164 QJK262164:QJL262164 QTG262164:QTH262164 RDC262164:RDD262164 RMY262164:RMZ262164 RWU262164:RWV262164 SGQ262164:SGR262164 SQM262164:SQN262164 TAI262164:TAJ262164 TKE262164:TKF262164 TUA262164:TUB262164 UDW262164:UDX262164 UNS262164:UNT262164 UXO262164:UXP262164 VHK262164:VHL262164 VRG262164:VRH262164 WBC262164:WBD262164 WKY262164:WKZ262164 WUU262164:WUV262164 II327700:IJ327700 SE327700:SF327700 ACA327700:ACB327700 ALW327700:ALX327700 AVS327700:AVT327700 BFO327700:BFP327700 BPK327700:BPL327700 BZG327700:BZH327700 CJC327700:CJD327700 CSY327700:CSZ327700 DCU327700:DCV327700 DMQ327700:DMR327700 DWM327700:DWN327700 EGI327700:EGJ327700 EQE327700:EQF327700 FAA327700:FAB327700 FJW327700:FJX327700 FTS327700:FTT327700 GDO327700:GDP327700 GNK327700:GNL327700 GXG327700:GXH327700 HHC327700:HHD327700 HQY327700:HQZ327700 IAU327700:IAV327700 IKQ327700:IKR327700 IUM327700:IUN327700 JEI327700:JEJ327700 JOE327700:JOF327700 JYA327700:JYB327700 KHW327700:KHX327700 KRS327700:KRT327700 LBO327700:LBP327700 LLK327700:LLL327700 LVG327700:LVH327700 MFC327700:MFD327700 MOY327700:MOZ327700 MYU327700:MYV327700 NIQ327700:NIR327700 NSM327700:NSN327700 OCI327700:OCJ327700 OME327700:OMF327700 OWA327700:OWB327700 PFW327700:PFX327700 PPS327700:PPT327700 PZO327700:PZP327700 QJK327700:QJL327700 QTG327700:QTH327700 RDC327700:RDD327700 RMY327700:RMZ327700 RWU327700:RWV327700 SGQ327700:SGR327700 SQM327700:SQN327700 TAI327700:TAJ327700 TKE327700:TKF327700 TUA327700:TUB327700 UDW327700:UDX327700 UNS327700:UNT327700 UXO327700:UXP327700 VHK327700:VHL327700 VRG327700:VRH327700 WBC327700:WBD327700 WKY327700:WKZ327700 WUU327700:WUV327700 II393236:IJ393236 SE393236:SF393236 ACA393236:ACB393236 ALW393236:ALX393236 AVS393236:AVT393236 BFO393236:BFP393236 BPK393236:BPL393236 BZG393236:BZH393236 CJC393236:CJD393236 CSY393236:CSZ393236 DCU393236:DCV393236 DMQ393236:DMR393236 DWM393236:DWN393236 EGI393236:EGJ393236 EQE393236:EQF393236 FAA393236:FAB393236 FJW393236:FJX393236 FTS393236:FTT393236 GDO393236:GDP393236 GNK393236:GNL393236 GXG393236:GXH393236 HHC393236:HHD393236 HQY393236:HQZ393236 IAU393236:IAV393236 IKQ393236:IKR393236 IUM393236:IUN393236 JEI393236:JEJ393236 JOE393236:JOF393236 JYA393236:JYB393236 KHW393236:KHX393236 KRS393236:KRT393236 LBO393236:LBP393236 LLK393236:LLL393236 LVG393236:LVH393236 MFC393236:MFD393236 MOY393236:MOZ393236 MYU393236:MYV393236 NIQ393236:NIR393236 NSM393236:NSN393236 OCI393236:OCJ393236 OME393236:OMF393236 OWA393236:OWB393236 PFW393236:PFX393236 PPS393236:PPT393236 PZO393236:PZP393236 QJK393236:QJL393236 QTG393236:QTH393236 RDC393236:RDD393236 RMY393236:RMZ393236 RWU393236:RWV393236 SGQ393236:SGR393236 SQM393236:SQN393236 TAI393236:TAJ393236 TKE393236:TKF393236 TUA393236:TUB393236 UDW393236:UDX393236 UNS393236:UNT393236 UXO393236:UXP393236 VHK393236:VHL393236 VRG393236:VRH393236 WBC393236:WBD393236 WKY393236:WKZ393236 WUU393236:WUV393236 II458772:IJ458772 SE458772:SF458772 ACA458772:ACB458772 ALW458772:ALX458772 AVS458772:AVT458772 BFO458772:BFP458772 BPK458772:BPL458772 BZG458772:BZH458772 CJC458772:CJD458772 CSY458772:CSZ458772 DCU458772:DCV458772 DMQ458772:DMR458772 DWM458772:DWN458772 EGI458772:EGJ458772 EQE458772:EQF458772 FAA458772:FAB458772 FJW458772:FJX458772 FTS458772:FTT458772 GDO458772:GDP458772 GNK458772:GNL458772 GXG458772:GXH458772 HHC458772:HHD458772 HQY458772:HQZ458772 IAU458772:IAV458772 IKQ458772:IKR458772 IUM458772:IUN458772 JEI458772:JEJ458772 JOE458772:JOF458772 JYA458772:JYB458772 KHW458772:KHX458772 KRS458772:KRT458772 LBO458772:LBP458772 LLK458772:LLL458772 LVG458772:LVH458772 MFC458772:MFD458772 MOY458772:MOZ458772 MYU458772:MYV458772 NIQ458772:NIR458772 NSM458772:NSN458772 OCI458772:OCJ458772 OME458772:OMF458772 OWA458772:OWB458772 PFW458772:PFX458772 PPS458772:PPT458772 PZO458772:PZP458772 QJK458772:QJL458772 QTG458772:QTH458772 RDC458772:RDD458772 RMY458772:RMZ458772 RWU458772:RWV458772 SGQ458772:SGR458772 SQM458772:SQN458772 TAI458772:TAJ458772 TKE458772:TKF458772 TUA458772:TUB458772 UDW458772:UDX458772 UNS458772:UNT458772 UXO458772:UXP458772 VHK458772:VHL458772 VRG458772:VRH458772 WBC458772:WBD458772 WKY458772:WKZ458772 WUU458772:WUV458772 II524308:IJ524308 SE524308:SF524308 ACA524308:ACB524308 ALW524308:ALX524308 AVS524308:AVT524308 BFO524308:BFP524308 BPK524308:BPL524308 BZG524308:BZH524308 CJC524308:CJD524308 CSY524308:CSZ524308 DCU524308:DCV524308 DMQ524308:DMR524308 DWM524308:DWN524308 EGI524308:EGJ524308 EQE524308:EQF524308 FAA524308:FAB524308 FJW524308:FJX524308 FTS524308:FTT524308 GDO524308:GDP524308 GNK524308:GNL524308 GXG524308:GXH524308 HHC524308:HHD524308 HQY524308:HQZ524308 IAU524308:IAV524308 IKQ524308:IKR524308 IUM524308:IUN524308 JEI524308:JEJ524308 JOE524308:JOF524308 JYA524308:JYB524308 KHW524308:KHX524308 KRS524308:KRT524308 LBO524308:LBP524308 LLK524308:LLL524308 LVG524308:LVH524308 MFC524308:MFD524308 MOY524308:MOZ524308 MYU524308:MYV524308 NIQ524308:NIR524308 NSM524308:NSN524308 OCI524308:OCJ524308 OME524308:OMF524308 OWA524308:OWB524308 PFW524308:PFX524308 PPS524308:PPT524308 PZO524308:PZP524308 QJK524308:QJL524308 QTG524308:QTH524308 RDC524308:RDD524308 RMY524308:RMZ524308 RWU524308:RWV524308 SGQ524308:SGR524308 SQM524308:SQN524308 TAI524308:TAJ524308 TKE524308:TKF524308 TUA524308:TUB524308 UDW524308:UDX524308 UNS524308:UNT524308 UXO524308:UXP524308 VHK524308:VHL524308 VRG524308:VRH524308 WBC524308:WBD524308 WKY524308:WKZ524308 WUU524308:WUV524308 II589844:IJ589844 SE589844:SF589844 ACA589844:ACB589844 ALW589844:ALX589844 AVS589844:AVT589844 BFO589844:BFP589844 BPK589844:BPL589844 BZG589844:BZH589844 CJC589844:CJD589844 CSY589844:CSZ589844 DCU589844:DCV589844 DMQ589844:DMR589844 DWM589844:DWN589844 EGI589844:EGJ589844 EQE589844:EQF589844 FAA589844:FAB589844 FJW589844:FJX589844 FTS589844:FTT589844 GDO589844:GDP589844 GNK589844:GNL589844 GXG589844:GXH589844 HHC589844:HHD589844 HQY589844:HQZ589844 IAU589844:IAV589844 IKQ589844:IKR589844 IUM589844:IUN589844 JEI589844:JEJ589844 JOE589844:JOF589844 JYA589844:JYB589844 KHW589844:KHX589844 KRS589844:KRT589844 LBO589844:LBP589844 LLK589844:LLL589844 LVG589844:LVH589844 MFC589844:MFD589844 MOY589844:MOZ589844 MYU589844:MYV589844 NIQ589844:NIR589844 NSM589844:NSN589844 OCI589844:OCJ589844 OME589844:OMF589844 OWA589844:OWB589844 PFW589844:PFX589844 PPS589844:PPT589844 PZO589844:PZP589844 QJK589844:QJL589844 QTG589844:QTH589844 RDC589844:RDD589844 RMY589844:RMZ589844 RWU589844:RWV589844 SGQ589844:SGR589844 SQM589844:SQN589844 TAI589844:TAJ589844 TKE589844:TKF589844 TUA589844:TUB589844 UDW589844:UDX589844 UNS589844:UNT589844 UXO589844:UXP589844 VHK589844:VHL589844 VRG589844:VRH589844 WBC589844:WBD589844 WKY589844:WKZ589844 WUU589844:WUV589844 II655380:IJ655380 SE655380:SF655380 ACA655380:ACB655380 ALW655380:ALX655380 AVS655380:AVT655380 BFO655380:BFP655380 BPK655380:BPL655380 BZG655380:BZH655380 CJC655380:CJD655380 CSY655380:CSZ655380 DCU655380:DCV655380 DMQ655380:DMR655380 DWM655380:DWN655380 EGI655380:EGJ655380 EQE655380:EQF655380 FAA655380:FAB655380 FJW655380:FJX655380 FTS655380:FTT655380 GDO655380:GDP655380 GNK655380:GNL655380 GXG655380:GXH655380 HHC655380:HHD655380 HQY655380:HQZ655380 IAU655380:IAV655380 IKQ655380:IKR655380 IUM655380:IUN655380 JEI655380:JEJ655380 JOE655380:JOF655380 JYA655380:JYB655380 KHW655380:KHX655380 KRS655380:KRT655380 LBO655380:LBP655380 LLK655380:LLL655380 LVG655380:LVH655380 MFC655380:MFD655380 MOY655380:MOZ655380 MYU655380:MYV655380 NIQ655380:NIR655380 NSM655380:NSN655380 OCI655380:OCJ655380 OME655380:OMF655380 OWA655380:OWB655380 PFW655380:PFX655380 PPS655380:PPT655380 PZO655380:PZP655380 QJK655380:QJL655380 QTG655380:QTH655380 RDC655380:RDD655380 RMY655380:RMZ655380 RWU655380:RWV655380 SGQ655380:SGR655380 SQM655380:SQN655380 TAI655380:TAJ655380 TKE655380:TKF655380 TUA655380:TUB655380 UDW655380:UDX655380 UNS655380:UNT655380 UXO655380:UXP655380 VHK655380:VHL655380 VRG655380:VRH655380 WBC655380:WBD655380 WKY655380:WKZ655380 WUU655380:WUV655380 II720916:IJ720916 SE720916:SF720916 ACA720916:ACB720916 ALW720916:ALX720916 AVS720916:AVT720916 BFO720916:BFP720916 BPK720916:BPL720916 BZG720916:BZH720916 CJC720916:CJD720916 CSY720916:CSZ720916 DCU720916:DCV720916 DMQ720916:DMR720916 DWM720916:DWN720916 EGI720916:EGJ720916 EQE720916:EQF720916 FAA720916:FAB720916 FJW720916:FJX720916 FTS720916:FTT720916 GDO720916:GDP720916 GNK720916:GNL720916 GXG720916:GXH720916 HHC720916:HHD720916 HQY720916:HQZ720916 IAU720916:IAV720916 IKQ720916:IKR720916 IUM720916:IUN720916 JEI720916:JEJ720916 JOE720916:JOF720916 JYA720916:JYB720916 KHW720916:KHX720916 KRS720916:KRT720916 LBO720916:LBP720916 LLK720916:LLL720916 LVG720916:LVH720916 MFC720916:MFD720916 MOY720916:MOZ720916 MYU720916:MYV720916 NIQ720916:NIR720916 NSM720916:NSN720916 OCI720916:OCJ720916 OME720916:OMF720916 OWA720916:OWB720916 PFW720916:PFX720916 PPS720916:PPT720916 PZO720916:PZP720916 QJK720916:QJL720916 QTG720916:QTH720916 RDC720916:RDD720916 RMY720916:RMZ720916 RWU720916:RWV720916 SGQ720916:SGR720916 SQM720916:SQN720916 TAI720916:TAJ720916 TKE720916:TKF720916 TUA720916:TUB720916 UDW720916:UDX720916 UNS720916:UNT720916 UXO720916:UXP720916 VHK720916:VHL720916 VRG720916:VRH720916 WBC720916:WBD720916 WKY720916:WKZ720916 WUU720916:WUV720916 II786452:IJ786452 SE786452:SF786452 ACA786452:ACB786452 ALW786452:ALX786452 AVS786452:AVT786452 BFO786452:BFP786452 BPK786452:BPL786452 BZG786452:BZH786452 CJC786452:CJD786452 CSY786452:CSZ786452 DCU786452:DCV786452 DMQ786452:DMR786452 DWM786452:DWN786452 EGI786452:EGJ786452 EQE786452:EQF786452 FAA786452:FAB786452 FJW786452:FJX786452 FTS786452:FTT786452 GDO786452:GDP786452 GNK786452:GNL786452 GXG786452:GXH786452 HHC786452:HHD786452 HQY786452:HQZ786452 IAU786452:IAV786452 IKQ786452:IKR786452 IUM786452:IUN786452 JEI786452:JEJ786452 JOE786452:JOF786452 JYA786452:JYB786452 KHW786452:KHX786452 KRS786452:KRT786452 LBO786452:LBP786452 LLK786452:LLL786452 LVG786452:LVH786452 MFC786452:MFD786452 MOY786452:MOZ786452 MYU786452:MYV786452 NIQ786452:NIR786452 NSM786452:NSN786452 OCI786452:OCJ786452 OME786452:OMF786452 OWA786452:OWB786452 PFW786452:PFX786452 PPS786452:PPT786452 PZO786452:PZP786452 QJK786452:QJL786452 QTG786452:QTH786452 RDC786452:RDD786452 RMY786452:RMZ786452 RWU786452:RWV786452 SGQ786452:SGR786452 SQM786452:SQN786452 TAI786452:TAJ786452 TKE786452:TKF786452 TUA786452:TUB786452 UDW786452:UDX786452 UNS786452:UNT786452 UXO786452:UXP786452 VHK786452:VHL786452 VRG786452:VRH786452 WBC786452:WBD786452 WKY786452:WKZ786452 WUU786452:WUV786452 II851988:IJ851988 SE851988:SF851988 ACA851988:ACB851988 ALW851988:ALX851988 AVS851988:AVT851988 BFO851988:BFP851988 BPK851988:BPL851988 BZG851988:BZH851988 CJC851988:CJD851988 CSY851988:CSZ851988 DCU851988:DCV851988 DMQ851988:DMR851988 DWM851988:DWN851988 EGI851988:EGJ851988 EQE851988:EQF851988 FAA851988:FAB851988 FJW851988:FJX851988 FTS851988:FTT851988 GDO851988:GDP851988 GNK851988:GNL851988 GXG851988:GXH851988 HHC851988:HHD851988 HQY851988:HQZ851988 IAU851988:IAV851988 IKQ851988:IKR851988 IUM851988:IUN851988 JEI851988:JEJ851988 JOE851988:JOF851988 JYA851988:JYB851988 KHW851988:KHX851988 KRS851988:KRT851988 LBO851988:LBP851988 LLK851988:LLL851988 LVG851988:LVH851988 MFC851988:MFD851988 MOY851988:MOZ851988 MYU851988:MYV851988 NIQ851988:NIR851988 NSM851988:NSN851988 OCI851988:OCJ851988 OME851988:OMF851988 OWA851988:OWB851988 PFW851988:PFX851988 PPS851988:PPT851988 PZO851988:PZP851988 QJK851988:QJL851988 QTG851988:QTH851988 RDC851988:RDD851988 RMY851988:RMZ851988 RWU851988:RWV851988 SGQ851988:SGR851988 SQM851988:SQN851988 TAI851988:TAJ851988 TKE851988:TKF851988 TUA851988:TUB851988 UDW851988:UDX851988 UNS851988:UNT851988 UXO851988:UXP851988 VHK851988:VHL851988 VRG851988:VRH851988 WBC851988:WBD851988 WKY851988:WKZ851988 WUU851988:WUV851988 II917524:IJ917524 SE917524:SF917524 ACA917524:ACB917524 ALW917524:ALX917524 AVS917524:AVT917524 BFO917524:BFP917524 BPK917524:BPL917524 BZG917524:BZH917524 CJC917524:CJD917524 CSY917524:CSZ917524 DCU917524:DCV917524 DMQ917524:DMR917524 DWM917524:DWN917524 EGI917524:EGJ917524 EQE917524:EQF917524 FAA917524:FAB917524 FJW917524:FJX917524 FTS917524:FTT917524 GDO917524:GDP917524 GNK917524:GNL917524 GXG917524:GXH917524 HHC917524:HHD917524 HQY917524:HQZ917524 IAU917524:IAV917524 IKQ917524:IKR917524 IUM917524:IUN917524 JEI917524:JEJ917524 JOE917524:JOF917524 JYA917524:JYB917524 KHW917524:KHX917524 KRS917524:KRT917524 LBO917524:LBP917524 LLK917524:LLL917524 LVG917524:LVH917524 MFC917524:MFD917524 MOY917524:MOZ917524 MYU917524:MYV917524 NIQ917524:NIR917524 NSM917524:NSN917524 OCI917524:OCJ917524 OME917524:OMF917524 OWA917524:OWB917524 PFW917524:PFX917524 PPS917524:PPT917524 PZO917524:PZP917524 QJK917524:QJL917524 QTG917524:QTH917524 RDC917524:RDD917524 RMY917524:RMZ917524 RWU917524:RWV917524 SGQ917524:SGR917524 SQM917524:SQN917524 TAI917524:TAJ917524 TKE917524:TKF917524 TUA917524:TUB917524 UDW917524:UDX917524 UNS917524:UNT917524 UXO917524:UXP917524 VHK917524:VHL917524 VRG917524:VRH917524 WBC917524:WBD917524 WKY917524:WKZ917524 WUU917524:WUV917524 II983060:IJ983060 SE983060:SF983060 ACA983060:ACB983060 ALW983060:ALX983060 AVS983060:AVT983060 BFO983060:BFP983060 BPK983060:BPL983060 BZG983060:BZH983060 CJC983060:CJD983060 CSY983060:CSZ983060 DCU983060:DCV983060 DMQ983060:DMR983060 DWM983060:DWN983060 EGI983060:EGJ983060 EQE983060:EQF983060 FAA983060:FAB983060 FJW983060:FJX983060 FTS983060:FTT983060 GDO983060:GDP983060 GNK983060:GNL983060 GXG983060:GXH983060 HHC983060:HHD983060 HQY983060:HQZ983060 IAU983060:IAV983060 IKQ983060:IKR983060 IUM983060:IUN983060 JEI983060:JEJ983060 JOE983060:JOF983060 JYA983060:JYB983060 KHW983060:KHX983060 KRS983060:KRT983060 LBO983060:LBP983060 LLK983060:LLL983060 LVG983060:LVH983060 MFC983060:MFD983060 MOY983060:MOZ983060 MYU983060:MYV983060 NIQ983060:NIR983060 NSM983060:NSN983060 OCI983060:OCJ983060 OME983060:OMF983060 OWA983060:OWB983060 PFW983060:PFX983060 PPS983060:PPT983060 PZO983060:PZP983060 QJK983060:QJL983060 QTG983060:QTH983060 RDC983060:RDD983060 RMY983060:RMZ983060 RWU983060:RWV983060 SGQ983060:SGR983060 SQM983060:SQN983060 TAI983060:TAJ983060 TKE983060:TKF983060 TUA983060:TUB983060 UDW983060:UDX983060 UNS983060:UNT983060 UXO983060:UXP983060 VHK983060:VHL983060 VRG983060:VRH983060 WBC983060:WBD983060 WKY983060:WKZ983060 WUU983060:WUV983060 IL65556:IM65556 SH65556:SI65556 ACD65556:ACE65556 ALZ65556:AMA65556 AVV65556:AVW65556 BFR65556:BFS65556 BPN65556:BPO65556 BZJ65556:BZK65556 CJF65556:CJG65556 CTB65556:CTC65556 DCX65556:DCY65556 DMT65556:DMU65556 DWP65556:DWQ65556 EGL65556:EGM65556 EQH65556:EQI65556 FAD65556:FAE65556 FJZ65556:FKA65556 FTV65556:FTW65556 GDR65556:GDS65556 GNN65556:GNO65556 GXJ65556:GXK65556 HHF65556:HHG65556 HRB65556:HRC65556 IAX65556:IAY65556 IKT65556:IKU65556 IUP65556:IUQ65556 JEL65556:JEM65556 JOH65556:JOI65556 JYD65556:JYE65556 KHZ65556:KIA65556 KRV65556:KRW65556 LBR65556:LBS65556 LLN65556:LLO65556 LVJ65556:LVK65556 MFF65556:MFG65556 MPB65556:MPC65556 MYX65556:MYY65556 NIT65556:NIU65556 NSP65556:NSQ65556 OCL65556:OCM65556 OMH65556:OMI65556 OWD65556:OWE65556 PFZ65556:PGA65556 PPV65556:PPW65556 PZR65556:PZS65556 QJN65556:QJO65556 QTJ65556:QTK65556 RDF65556:RDG65556 RNB65556:RNC65556 RWX65556:RWY65556 SGT65556:SGU65556 SQP65556:SQQ65556 TAL65556:TAM65556 TKH65556:TKI65556 TUD65556:TUE65556 UDZ65556:UEA65556 UNV65556:UNW65556 UXR65556:UXS65556 VHN65556:VHO65556 VRJ65556:VRK65556 WBF65556:WBG65556 WLB65556:WLC65556 WUX65556:WUY65556 IL131092:IM131092 SH131092:SI131092 ACD131092:ACE131092 ALZ131092:AMA131092 AVV131092:AVW131092 BFR131092:BFS131092 BPN131092:BPO131092 BZJ131092:BZK131092 CJF131092:CJG131092 CTB131092:CTC131092 DCX131092:DCY131092 DMT131092:DMU131092 DWP131092:DWQ131092 EGL131092:EGM131092 EQH131092:EQI131092 FAD131092:FAE131092 FJZ131092:FKA131092 FTV131092:FTW131092 GDR131092:GDS131092 GNN131092:GNO131092 GXJ131092:GXK131092 HHF131092:HHG131092 HRB131092:HRC131092 IAX131092:IAY131092 IKT131092:IKU131092 IUP131092:IUQ131092 JEL131092:JEM131092 JOH131092:JOI131092 JYD131092:JYE131092 KHZ131092:KIA131092 KRV131092:KRW131092 LBR131092:LBS131092 LLN131092:LLO131092 LVJ131092:LVK131092 MFF131092:MFG131092 MPB131092:MPC131092 MYX131092:MYY131092 NIT131092:NIU131092 NSP131092:NSQ131092 OCL131092:OCM131092 OMH131092:OMI131092 OWD131092:OWE131092 PFZ131092:PGA131092 PPV131092:PPW131092 PZR131092:PZS131092 QJN131092:QJO131092 QTJ131092:QTK131092 RDF131092:RDG131092 RNB131092:RNC131092 RWX131092:RWY131092 SGT131092:SGU131092 SQP131092:SQQ131092 TAL131092:TAM131092 TKH131092:TKI131092 TUD131092:TUE131092 UDZ131092:UEA131092 UNV131092:UNW131092 UXR131092:UXS131092 VHN131092:VHO131092 VRJ131092:VRK131092 WBF131092:WBG131092 WLB131092:WLC131092 WUX131092:WUY131092 IL196628:IM196628 SH196628:SI196628 ACD196628:ACE196628 ALZ196628:AMA196628 AVV196628:AVW196628 BFR196628:BFS196628 BPN196628:BPO196628 BZJ196628:BZK196628 CJF196628:CJG196628 CTB196628:CTC196628 DCX196628:DCY196628 DMT196628:DMU196628 DWP196628:DWQ196628 EGL196628:EGM196628 EQH196628:EQI196628 FAD196628:FAE196628 FJZ196628:FKA196628 FTV196628:FTW196628 GDR196628:GDS196628 GNN196628:GNO196628 GXJ196628:GXK196628 HHF196628:HHG196628 HRB196628:HRC196628 IAX196628:IAY196628 IKT196628:IKU196628 IUP196628:IUQ196628 JEL196628:JEM196628 JOH196628:JOI196628 JYD196628:JYE196628 KHZ196628:KIA196628 KRV196628:KRW196628 LBR196628:LBS196628 LLN196628:LLO196628 LVJ196628:LVK196628 MFF196628:MFG196628 MPB196628:MPC196628 MYX196628:MYY196628 NIT196628:NIU196628 NSP196628:NSQ196628 OCL196628:OCM196628 OMH196628:OMI196628 OWD196628:OWE196628 PFZ196628:PGA196628 PPV196628:PPW196628 PZR196628:PZS196628 QJN196628:QJO196628 QTJ196628:QTK196628 RDF196628:RDG196628 RNB196628:RNC196628 RWX196628:RWY196628 SGT196628:SGU196628 SQP196628:SQQ196628 TAL196628:TAM196628 TKH196628:TKI196628 TUD196628:TUE196628 UDZ196628:UEA196628 UNV196628:UNW196628 UXR196628:UXS196628 VHN196628:VHO196628 VRJ196628:VRK196628 WBF196628:WBG196628 WLB196628:WLC196628 WUX196628:WUY196628 IL262164:IM262164 SH262164:SI262164 ACD262164:ACE262164 ALZ262164:AMA262164 AVV262164:AVW262164 BFR262164:BFS262164 BPN262164:BPO262164 BZJ262164:BZK262164 CJF262164:CJG262164 CTB262164:CTC262164 DCX262164:DCY262164 DMT262164:DMU262164 DWP262164:DWQ262164 EGL262164:EGM262164 EQH262164:EQI262164 FAD262164:FAE262164 FJZ262164:FKA262164 FTV262164:FTW262164 GDR262164:GDS262164 GNN262164:GNO262164 GXJ262164:GXK262164 HHF262164:HHG262164 HRB262164:HRC262164 IAX262164:IAY262164 IKT262164:IKU262164 IUP262164:IUQ262164 JEL262164:JEM262164 JOH262164:JOI262164 JYD262164:JYE262164 KHZ262164:KIA262164 KRV262164:KRW262164 LBR262164:LBS262164 LLN262164:LLO262164 LVJ262164:LVK262164 MFF262164:MFG262164 MPB262164:MPC262164 MYX262164:MYY262164 NIT262164:NIU262164 NSP262164:NSQ262164 OCL262164:OCM262164 OMH262164:OMI262164 OWD262164:OWE262164 PFZ262164:PGA262164 PPV262164:PPW262164 PZR262164:PZS262164 QJN262164:QJO262164 QTJ262164:QTK262164 RDF262164:RDG262164 RNB262164:RNC262164 RWX262164:RWY262164 SGT262164:SGU262164 SQP262164:SQQ262164 TAL262164:TAM262164 TKH262164:TKI262164 TUD262164:TUE262164 UDZ262164:UEA262164 UNV262164:UNW262164 UXR262164:UXS262164 VHN262164:VHO262164 VRJ262164:VRK262164 WBF262164:WBG262164 WLB262164:WLC262164 WUX262164:WUY262164 IL327700:IM327700 SH327700:SI327700 ACD327700:ACE327700 ALZ327700:AMA327700 AVV327700:AVW327700 BFR327700:BFS327700 BPN327700:BPO327700 BZJ327700:BZK327700 CJF327700:CJG327700 CTB327700:CTC327700 DCX327700:DCY327700 DMT327700:DMU327700 DWP327700:DWQ327700 EGL327700:EGM327700 EQH327700:EQI327700 FAD327700:FAE327700 FJZ327700:FKA327700 FTV327700:FTW327700 GDR327700:GDS327700 GNN327700:GNO327700 GXJ327700:GXK327700 HHF327700:HHG327700 HRB327700:HRC327700 IAX327700:IAY327700 IKT327700:IKU327700 IUP327700:IUQ327700 JEL327700:JEM327700 JOH327700:JOI327700 JYD327700:JYE327700 KHZ327700:KIA327700 KRV327700:KRW327700 LBR327700:LBS327700 LLN327700:LLO327700 LVJ327700:LVK327700 MFF327700:MFG327700 MPB327700:MPC327700 MYX327700:MYY327700 NIT327700:NIU327700 NSP327700:NSQ327700 OCL327700:OCM327700 OMH327700:OMI327700 OWD327700:OWE327700 PFZ327700:PGA327700 PPV327700:PPW327700 PZR327700:PZS327700 QJN327700:QJO327700 QTJ327700:QTK327700 RDF327700:RDG327700 RNB327700:RNC327700 RWX327700:RWY327700 SGT327700:SGU327700 SQP327700:SQQ327700 TAL327700:TAM327700 TKH327700:TKI327700 TUD327700:TUE327700 UDZ327700:UEA327700 UNV327700:UNW327700 UXR327700:UXS327700 VHN327700:VHO327700 VRJ327700:VRK327700 WBF327700:WBG327700 WLB327700:WLC327700 WUX327700:WUY327700 IL393236:IM393236 SH393236:SI393236 ACD393236:ACE393236 ALZ393236:AMA393236 AVV393236:AVW393236 BFR393236:BFS393236 BPN393236:BPO393236 BZJ393236:BZK393236 CJF393236:CJG393236 CTB393236:CTC393236 DCX393236:DCY393236 DMT393236:DMU393236 DWP393236:DWQ393236 EGL393236:EGM393236 EQH393236:EQI393236 FAD393236:FAE393236 FJZ393236:FKA393236 FTV393236:FTW393236 GDR393236:GDS393236 GNN393236:GNO393236 GXJ393236:GXK393236 HHF393236:HHG393236 HRB393236:HRC393236 IAX393236:IAY393236 IKT393236:IKU393236 IUP393236:IUQ393236 JEL393236:JEM393236 JOH393236:JOI393236 JYD393236:JYE393236 KHZ393236:KIA393236 KRV393236:KRW393236 LBR393236:LBS393236 LLN393236:LLO393236 LVJ393236:LVK393236 MFF393236:MFG393236 MPB393236:MPC393236 MYX393236:MYY393236 NIT393236:NIU393236 NSP393236:NSQ393236 OCL393236:OCM393236 OMH393236:OMI393236 OWD393236:OWE393236 PFZ393236:PGA393236 PPV393236:PPW393236 PZR393236:PZS393236 QJN393236:QJO393236 QTJ393236:QTK393236 RDF393236:RDG393236 RNB393236:RNC393236 RWX393236:RWY393236 SGT393236:SGU393236 SQP393236:SQQ393236 TAL393236:TAM393236 TKH393236:TKI393236 TUD393236:TUE393236 UDZ393236:UEA393236 UNV393236:UNW393236 UXR393236:UXS393236 VHN393236:VHO393236 VRJ393236:VRK393236 WBF393236:WBG393236 WLB393236:WLC393236 WUX393236:WUY393236 IL458772:IM458772 SH458772:SI458772 ACD458772:ACE458772 ALZ458772:AMA458772 AVV458772:AVW458772 BFR458772:BFS458772 BPN458772:BPO458772 BZJ458772:BZK458772 CJF458772:CJG458772 CTB458772:CTC458772 DCX458772:DCY458772 DMT458772:DMU458772 DWP458772:DWQ458772 EGL458772:EGM458772 EQH458772:EQI458772 FAD458772:FAE458772 FJZ458772:FKA458772 FTV458772:FTW458772 GDR458772:GDS458772 GNN458772:GNO458772 GXJ458772:GXK458772 HHF458772:HHG458772 HRB458772:HRC458772 IAX458772:IAY458772 IKT458772:IKU458772 IUP458772:IUQ458772 JEL458772:JEM458772 JOH458772:JOI458772 JYD458772:JYE458772 KHZ458772:KIA458772 KRV458772:KRW458772 LBR458772:LBS458772 LLN458772:LLO458772 LVJ458772:LVK458772 MFF458772:MFG458772 MPB458772:MPC458772 MYX458772:MYY458772 NIT458772:NIU458772 NSP458772:NSQ458772 OCL458772:OCM458772 OMH458772:OMI458772 OWD458772:OWE458772 PFZ458772:PGA458772 PPV458772:PPW458772 PZR458772:PZS458772 QJN458772:QJO458772 QTJ458772:QTK458772 RDF458772:RDG458772 RNB458772:RNC458772 RWX458772:RWY458772 SGT458772:SGU458772 SQP458772:SQQ458772 TAL458772:TAM458772 TKH458772:TKI458772 TUD458772:TUE458772 UDZ458772:UEA458772 UNV458772:UNW458772 UXR458772:UXS458772 VHN458772:VHO458772 VRJ458772:VRK458772 WBF458772:WBG458772 WLB458772:WLC458772 WUX458772:WUY458772 IL524308:IM524308 SH524308:SI524308 ACD524308:ACE524308 ALZ524308:AMA524308 AVV524308:AVW524308 BFR524308:BFS524308 BPN524308:BPO524308 BZJ524308:BZK524308 CJF524308:CJG524308 CTB524308:CTC524308 DCX524308:DCY524308 DMT524308:DMU524308 DWP524308:DWQ524308 EGL524308:EGM524308 EQH524308:EQI524308 FAD524308:FAE524308 FJZ524308:FKA524308 FTV524308:FTW524308 GDR524308:GDS524308 GNN524308:GNO524308 GXJ524308:GXK524308 HHF524308:HHG524308 HRB524308:HRC524308 IAX524308:IAY524308 IKT524308:IKU524308 IUP524308:IUQ524308 JEL524308:JEM524308 JOH524308:JOI524308 JYD524308:JYE524308 KHZ524308:KIA524308 KRV524308:KRW524308 LBR524308:LBS524308 LLN524308:LLO524308 LVJ524308:LVK524308 MFF524308:MFG524308 MPB524308:MPC524308 MYX524308:MYY524308 NIT524308:NIU524308 NSP524308:NSQ524308 OCL524308:OCM524308 OMH524308:OMI524308 OWD524308:OWE524308 PFZ524308:PGA524308 PPV524308:PPW524308 PZR524308:PZS524308 QJN524308:QJO524308 QTJ524308:QTK524308 RDF524308:RDG524308 RNB524308:RNC524308 RWX524308:RWY524308 SGT524308:SGU524308 SQP524308:SQQ524308 TAL524308:TAM524308 TKH524308:TKI524308 TUD524308:TUE524308 UDZ524308:UEA524308 UNV524308:UNW524308 UXR524308:UXS524308 VHN524308:VHO524308 VRJ524308:VRK524308 WBF524308:WBG524308 WLB524308:WLC524308 WUX524308:WUY524308 IL589844:IM589844 SH589844:SI589844 ACD589844:ACE589844 ALZ589844:AMA589844 AVV589844:AVW589844 BFR589844:BFS589844 BPN589844:BPO589844 BZJ589844:BZK589844 CJF589844:CJG589844 CTB589844:CTC589844 DCX589844:DCY589844 DMT589844:DMU589844 DWP589844:DWQ589844 EGL589844:EGM589844 EQH589844:EQI589844 FAD589844:FAE589844 FJZ589844:FKA589844 FTV589844:FTW589844 GDR589844:GDS589844 GNN589844:GNO589844 GXJ589844:GXK589844 HHF589844:HHG589844 HRB589844:HRC589844 IAX589844:IAY589844 IKT589844:IKU589844 IUP589844:IUQ589844 JEL589844:JEM589844 JOH589844:JOI589844 JYD589844:JYE589844 KHZ589844:KIA589844 KRV589844:KRW589844 LBR589844:LBS589844 LLN589844:LLO589844 LVJ589844:LVK589844 MFF589844:MFG589844 MPB589844:MPC589844 MYX589844:MYY589844 NIT589844:NIU589844 NSP589844:NSQ589844 OCL589844:OCM589844 OMH589844:OMI589844 OWD589844:OWE589844 PFZ589844:PGA589844 PPV589844:PPW589844 PZR589844:PZS589844 QJN589844:QJO589844 QTJ589844:QTK589844 RDF589844:RDG589844 RNB589844:RNC589844 RWX589844:RWY589844 SGT589844:SGU589844 SQP589844:SQQ589844 TAL589844:TAM589844 TKH589844:TKI589844 TUD589844:TUE589844 UDZ589844:UEA589844 UNV589844:UNW589844 UXR589844:UXS589844 VHN589844:VHO589844 VRJ589844:VRK589844 WBF589844:WBG589844 WLB589844:WLC589844 WUX589844:WUY589844 IL655380:IM655380 SH655380:SI655380 ACD655380:ACE655380 ALZ655380:AMA655380 AVV655380:AVW655380 BFR655380:BFS655380 BPN655380:BPO655380 BZJ655380:BZK655380 CJF655380:CJG655380 CTB655380:CTC655380 DCX655380:DCY655380 DMT655380:DMU655380 DWP655380:DWQ655380 EGL655380:EGM655380 EQH655380:EQI655380 FAD655380:FAE655380 FJZ655380:FKA655380 FTV655380:FTW655380 GDR655380:GDS655380 GNN655380:GNO655380 GXJ655380:GXK655380 HHF655380:HHG655380 HRB655380:HRC655380 IAX655380:IAY655380 IKT655380:IKU655380 IUP655380:IUQ655380 JEL655380:JEM655380 JOH655380:JOI655380 JYD655380:JYE655380 KHZ655380:KIA655380 KRV655380:KRW655380 LBR655380:LBS655380 LLN655380:LLO655380 LVJ655380:LVK655380 MFF655380:MFG655380 MPB655380:MPC655380 MYX655380:MYY655380 NIT655380:NIU655380 NSP655380:NSQ655380 OCL655380:OCM655380 OMH655380:OMI655380 OWD655380:OWE655380 PFZ655380:PGA655380 PPV655380:PPW655380 PZR655380:PZS655380 QJN655380:QJO655380 QTJ655380:QTK655380 RDF655380:RDG655380 RNB655380:RNC655380 RWX655380:RWY655380 SGT655380:SGU655380 SQP655380:SQQ655380 TAL655380:TAM655380 TKH655380:TKI655380 TUD655380:TUE655380 UDZ655380:UEA655380 UNV655380:UNW655380 UXR655380:UXS655380 VHN655380:VHO655380 VRJ655380:VRK655380 WBF655380:WBG655380 WLB655380:WLC655380 WUX655380:WUY655380 IL720916:IM720916 SH720916:SI720916 ACD720916:ACE720916 ALZ720916:AMA720916 AVV720916:AVW720916 BFR720916:BFS720916 BPN720916:BPO720916 BZJ720916:BZK720916 CJF720916:CJG720916 CTB720916:CTC720916 DCX720916:DCY720916 DMT720916:DMU720916 DWP720916:DWQ720916 EGL720916:EGM720916 EQH720916:EQI720916 FAD720916:FAE720916 FJZ720916:FKA720916 FTV720916:FTW720916 GDR720916:GDS720916 GNN720916:GNO720916 GXJ720916:GXK720916 HHF720916:HHG720916 HRB720916:HRC720916 IAX720916:IAY720916 IKT720916:IKU720916 IUP720916:IUQ720916 JEL720916:JEM720916 JOH720916:JOI720916 JYD720916:JYE720916 KHZ720916:KIA720916 KRV720916:KRW720916 LBR720916:LBS720916 LLN720916:LLO720916 LVJ720916:LVK720916 MFF720916:MFG720916 MPB720916:MPC720916 MYX720916:MYY720916 NIT720916:NIU720916 NSP720916:NSQ720916 OCL720916:OCM720916 OMH720916:OMI720916 OWD720916:OWE720916 PFZ720916:PGA720916 PPV720916:PPW720916 PZR720916:PZS720916 QJN720916:QJO720916 QTJ720916:QTK720916 RDF720916:RDG720916 RNB720916:RNC720916 RWX720916:RWY720916 SGT720916:SGU720916 SQP720916:SQQ720916 TAL720916:TAM720916 TKH720916:TKI720916 TUD720916:TUE720916 UDZ720916:UEA720916 UNV720916:UNW720916 UXR720916:UXS720916 VHN720916:VHO720916 VRJ720916:VRK720916 WBF720916:WBG720916 WLB720916:WLC720916 WUX720916:WUY720916 IL786452:IM786452 SH786452:SI786452 ACD786452:ACE786452 ALZ786452:AMA786452 AVV786452:AVW786452 BFR786452:BFS786452 BPN786452:BPO786452 BZJ786452:BZK786452 CJF786452:CJG786452 CTB786452:CTC786452 DCX786452:DCY786452 DMT786452:DMU786452 DWP786452:DWQ786452 EGL786452:EGM786452 EQH786452:EQI786452 FAD786452:FAE786452 FJZ786452:FKA786452 FTV786452:FTW786452 GDR786452:GDS786452 GNN786452:GNO786452 GXJ786452:GXK786452 HHF786452:HHG786452 HRB786452:HRC786452 IAX786452:IAY786452 IKT786452:IKU786452 IUP786452:IUQ786452 JEL786452:JEM786452 JOH786452:JOI786452 JYD786452:JYE786452 KHZ786452:KIA786452 KRV786452:KRW786452 LBR786452:LBS786452 LLN786452:LLO786452 LVJ786452:LVK786452 MFF786452:MFG786452 MPB786452:MPC786452 MYX786452:MYY786452 NIT786452:NIU786452 NSP786452:NSQ786452 OCL786452:OCM786452 OMH786452:OMI786452 OWD786452:OWE786452 PFZ786452:PGA786452 PPV786452:PPW786452 PZR786452:PZS786452 QJN786452:QJO786452 QTJ786452:QTK786452 RDF786452:RDG786452 RNB786452:RNC786452 RWX786452:RWY786452 SGT786452:SGU786452 SQP786452:SQQ786452 TAL786452:TAM786452 TKH786452:TKI786452 TUD786452:TUE786452 UDZ786452:UEA786452 UNV786452:UNW786452 UXR786452:UXS786452 VHN786452:VHO786452 VRJ786452:VRK786452 WBF786452:WBG786452 WLB786452:WLC786452 WUX786452:WUY786452 IL851988:IM851988 SH851988:SI851988 ACD851988:ACE851988 ALZ851988:AMA851988 AVV851988:AVW851988 BFR851988:BFS851988 BPN851988:BPO851988 BZJ851988:BZK851988 CJF851988:CJG851988 CTB851988:CTC851988 DCX851988:DCY851988 DMT851988:DMU851988 DWP851988:DWQ851988 EGL851988:EGM851988 EQH851988:EQI851988 FAD851988:FAE851988 FJZ851988:FKA851988 FTV851988:FTW851988 GDR851988:GDS851988 GNN851988:GNO851988 GXJ851988:GXK851988 HHF851988:HHG851988 HRB851988:HRC851988 IAX851988:IAY851988 IKT851988:IKU851988 IUP851988:IUQ851988 JEL851988:JEM851988 JOH851988:JOI851988 JYD851988:JYE851988 KHZ851988:KIA851988 KRV851988:KRW851988 LBR851988:LBS851988 LLN851988:LLO851988 LVJ851988:LVK851988 MFF851988:MFG851988 MPB851988:MPC851988 MYX851988:MYY851988 NIT851988:NIU851988 NSP851988:NSQ851988 OCL851988:OCM851988 OMH851988:OMI851988 OWD851988:OWE851988 PFZ851988:PGA851988 PPV851988:PPW851988 PZR851988:PZS851988 QJN851988:QJO851988 QTJ851988:QTK851988 RDF851988:RDG851988 RNB851988:RNC851988 RWX851988:RWY851988 SGT851988:SGU851988 SQP851988:SQQ851988 TAL851988:TAM851988 TKH851988:TKI851988 TUD851988:TUE851988 UDZ851988:UEA851988 UNV851988:UNW851988 UXR851988:UXS851988 VHN851988:VHO851988 VRJ851988:VRK851988 WBF851988:WBG851988 WLB851988:WLC851988 WUX851988:WUY851988 IL917524:IM917524 SH917524:SI917524 ACD917524:ACE917524 ALZ917524:AMA917524 AVV917524:AVW917524 BFR917524:BFS917524 BPN917524:BPO917524 BZJ917524:BZK917524 CJF917524:CJG917524 CTB917524:CTC917524 DCX917524:DCY917524 DMT917524:DMU917524 DWP917524:DWQ917524 EGL917524:EGM917524 EQH917524:EQI917524 FAD917524:FAE917524 FJZ917524:FKA917524 FTV917524:FTW917524 GDR917524:GDS917524 GNN917524:GNO917524 GXJ917524:GXK917524 HHF917524:HHG917524 HRB917524:HRC917524 IAX917524:IAY917524 IKT917524:IKU917524 IUP917524:IUQ917524 JEL917524:JEM917524 JOH917524:JOI917524 JYD917524:JYE917524 KHZ917524:KIA917524 KRV917524:KRW917524 LBR917524:LBS917524 LLN917524:LLO917524 LVJ917524:LVK917524 MFF917524:MFG917524 MPB917524:MPC917524 MYX917524:MYY917524 NIT917524:NIU917524 NSP917524:NSQ917524 OCL917524:OCM917524 OMH917524:OMI917524 OWD917524:OWE917524 PFZ917524:PGA917524 PPV917524:PPW917524 PZR917524:PZS917524 QJN917524:QJO917524 QTJ917524:QTK917524 RDF917524:RDG917524 RNB917524:RNC917524 RWX917524:RWY917524 SGT917524:SGU917524 SQP917524:SQQ917524 TAL917524:TAM917524 TKH917524:TKI917524 TUD917524:TUE917524 UDZ917524:UEA917524 UNV917524:UNW917524 UXR917524:UXS917524 VHN917524:VHO917524 VRJ917524:VRK917524 WBF917524:WBG917524 WLB917524:WLC917524 WUX917524:WUY917524 IL983060:IM983060 SH983060:SI983060 ACD983060:ACE983060 ALZ983060:AMA983060 AVV983060:AVW983060 BFR983060:BFS983060 BPN983060:BPO983060 BZJ983060:BZK983060 CJF983060:CJG983060 CTB983060:CTC983060 DCX983060:DCY983060 DMT983060:DMU983060 DWP983060:DWQ983060 EGL983060:EGM983060 EQH983060:EQI983060 FAD983060:FAE983060 FJZ983060:FKA983060 FTV983060:FTW983060 GDR983060:GDS983060 GNN983060:GNO983060 GXJ983060:GXK983060 HHF983060:HHG983060 HRB983060:HRC983060 IAX983060:IAY983060 IKT983060:IKU983060 IUP983060:IUQ983060 JEL983060:JEM983060 JOH983060:JOI983060 JYD983060:JYE983060 KHZ983060:KIA983060 KRV983060:KRW983060 LBR983060:LBS983060 LLN983060:LLO983060 LVJ983060:LVK983060 MFF983060:MFG983060 MPB983060:MPC983060 MYX983060:MYY983060 NIT983060:NIU983060 NSP983060:NSQ983060 OCL983060:OCM983060 OMH983060:OMI983060 OWD983060:OWE983060 PFZ983060:PGA983060 PPV983060:PPW983060 PZR983060:PZS983060 QJN983060:QJO983060 QTJ983060:QTK983060 RDF983060:RDG983060 RNB983060:RNC983060 RWX983060:RWY983060 SGT983060:SGU983060 SQP983060:SQQ983060 TAL983060:TAM983060 TKH983060:TKI983060 TUD983060:TUE983060 UDZ983060:UEA983060 UNV983060:UNW983060 UXR983060:UXS983060 VHN983060:VHO983060 VRJ983060:VRK983060 WBF983060:WBG983060 WLB983060:WLC983060 WUX983060:WUY983060 HN23:HO23 RJ23:RK23 WUX23:WUY23 WLB23:WLC23 WBF23:WBG23 VRJ23:VRK23 VHN23:VHO23 UXR23:UXS23 UNV23:UNW23 UDZ23:UEA23 TUD23:TUE23 TKH23:TKI23 TAL23:TAM23 SQP23:SQQ23 SGT23:SGU23 RWX23:RWY23 RNB23:RNC23 RDF23:RDG23 QTJ23:QTK23 QJN23:QJO23 PZR23:PZS23 PPV23:PPW23 PFZ23:PGA23 OWD23:OWE23 OMH23:OMI23 OCL23:OCM23 NSP23:NSQ23 NIT23:NIU23 MYX23:MYY23 MPB23:MPC23 MFF23:MFG23 LVJ23:LVK23 LLN23:LLO23 LBR23:LBS23 KRV23:KRW23 KHZ23:KIA23 JYD23:JYE23 JOH23:JOI23 JEL23:JEM23 IUP23:IUQ23 IKT23:IKU23 IAX23:IAY23 HRB23:HRC23 HHF23:HHG23 GXJ23:GXK23 GNN23:GNO23 GDR23:GDS23 FTV23:FTW23 FJZ23:FKA23 FAD23:FAE23 EQH23:EQI23 EGL23:EGM23 DWP23:DWQ23 DMT23:DMU23 DCX23:DCY23 CTB23:CTC23 CJF23:CJG23 BZJ23:BZK23 BPN23:BPO23 BFR23:BFS23 AVV23:AVW23 ALZ23:AMA23 ACD23:ACE23 SH23:SI23 IL23:IM23 WUU23:WUV23 WKY23:WKZ23 WBC23:WBD23 VRG23:VRH23 VHK23:VHL23 UXO23:UXP23 UNS23:UNT23 UDW23:UDX23 TUA23:TUB23 TKE23:TKF23 TAI23:TAJ23 SQM23:SQN23 SGQ23:SGR23 RWU23:RWV23 RMY23:RMZ23 RDC23:RDD23 QTG23:QTH23 QJK23:QJL23 PZO23:PZP23 PPS23:PPT23 PFW23:PFX23 OWA23:OWB23 OME23:OMF23 OCI23:OCJ23 NSM23:NSN23 NIQ23:NIR23 MYU23:MYV23 MOY23:MOZ23 MFC23:MFD23 LVG23:LVH23 LLK23:LLL23 LBO23:LBP23 KRS23:KRT23 KHW23:KHX23 JYA23:JYB23 JOE23:JOF23 JEI23:JEJ23 IUM23:IUN23 IKQ23:IKR23 IAU23:IAV23 HQY23:HQZ23 HHC23:HHD23 GXG23:GXH23 GNK23:GNL23 GDO23:GDP23 FTS23:FTT23 FJW23:FJX23 FAA23:FAB23 EQE23:EQF23 EGI23:EGJ23 DWM23:DWN23 DMQ23:DMR23 DCU23:DCV23 CSY23:CSZ23 CJC23:CJD23 BZG23:BZH23 BPK23:BPL23 BFO23:BFP23 AVS23:AVT23 ALW23:ALX23 ACA23:ACB23 SE23:SF23 II23:IJ23 WUR23:WUS23 WKV23:WKW23 WAZ23:WBA23 VRD23:VRE23 VHH23:VHI23 UXL23:UXM23 UNP23:UNQ23 UDT23:UDU23 TTX23:TTY23 TKB23:TKC23 TAF23:TAG23 SQJ23:SQK23 SGN23:SGO23 RWR23:RWS23 RMV23:RMW23 RCZ23:RDA23 QTD23:QTE23 QJH23:QJI23 PZL23:PZM23 PPP23:PPQ23 PFT23:PFU23 OVX23:OVY23 OMB23:OMC23 OCF23:OCG23 NSJ23:NSK23 NIN23:NIO23 MYR23:MYS23 MOV23:MOW23 MEZ23:MFA23 LVD23:LVE23 LLH23:LLI23 LBL23:LBM23 KRP23:KRQ23 KHT23:KHU23 JXX23:JXY23 JOB23:JOC23 JEF23:JEG23 IUJ23:IUK23 IKN23:IKO23 IAR23:IAS23 HQV23:HQW23 HGZ23:HHA23 GXD23:GXE23 GNH23:GNI23 GDL23:GDM23 FTP23:FTQ23 FJT23:FJU23 EZX23:EZY23 EQB23:EQC23 EGF23:EGG23 DWJ23:DWK23 DMN23:DMO23 DCR23:DCS23 CSV23:CSW23 CIZ23:CJA23 BZD23:BZE23 BPH23:BPI23 BFL23:BFM23 AVP23:AVQ23 ALT23:ALU23 ABX23:ABY23 SB23:SC23 IF23:IG23 WUL23:WUM23 WKP23:WKQ23 WAT23:WAU23 VQX23:VQY23 VHB23:VHC23 UXF23:UXG23 UNJ23:UNK23 UDN23:UDO23 TTR23:TTS23 TJV23:TJW23 SZZ23:TAA23 SQD23:SQE23 SGH23:SGI23 RWL23:RWM23 RMP23:RMQ23 RCT23:RCU23 QSX23:QSY23 QJB23:QJC23 PZF23:PZG23 PPJ23:PPK23 PFN23:PFO23 OVR23:OVS23 OLV23:OLW23 OBZ23:OCA23 NSD23:NSE23 NIH23:NII23 MYL23:MYM23 MOP23:MOQ23 MET23:MEU23 LUX23:LUY23 LLB23:LLC23 LBF23:LBG23 KRJ23:KRK23 KHN23:KHO23 JXR23:JXS23 JNV23:JNW23 JDZ23:JEA23 IUD23:IUE23 IKH23:IKI23 IAL23:IAM23 HQP23:HQQ23 HGT23:HGU23 GWX23:GWY23 GNB23:GNC23 GDF23:GDG23 FTJ23:FTK23 FJN23:FJO23 EZR23:EZS23 EPV23:EPW23 EFZ23:EGA23 DWD23:DWE23 DMH23:DMI23 DCL23:DCM23 CSP23:CSQ23 CIT23:CIU23 BYX23:BYY23 BPB23:BPC23 BFF23:BFG23 AVJ23:AVK23 ALN23:ALO23 ABR23:ABS23 RV23:RW23 HZ23:IA23 WUI23:WUJ23 WKM23:WKN23 WAQ23:WAR23 VQU23:VQV23 VGY23:VGZ23 UXC23:UXD23 UNG23:UNH23 UDK23:UDL23 TTO23:TTP23 TJS23:TJT23 SZW23:SZX23 SQA23:SQB23 SGE23:SGF23 RWI23:RWJ23 RMM23:RMN23 RCQ23:RCR23 QSU23:QSV23 QIY23:QIZ23 PZC23:PZD23 PPG23:PPH23 PFK23:PFL23 OVO23:OVP23 OLS23:OLT23 OBW23:OBX23 NSA23:NSB23 NIE23:NIF23 MYI23:MYJ23 MOM23:MON23 MEQ23:MER23 LUU23:LUV23 LKY23:LKZ23 LBC23:LBD23 KRG23:KRH23 KHK23:KHL23 JXO23:JXP23 JNS23:JNT23 JDW23:JDX23 IUA23:IUB23 IKE23:IKF23 IAI23:IAJ23 HQM23:HQN23 HGQ23:HGR23 GWU23:GWV23 GMY23:GMZ23 GDC23:GDD23 FTG23:FTH23 FJK23:FJL23 EZO23:EZP23 EPS23:EPT23 EFW23:EFX23 DWA23:DWB23 DME23:DMF23 DCI23:DCJ23 CSM23:CSN23 CIQ23:CIR23 BYU23:BYV23 BOY23:BOZ23 BFC23:BFD23 AVG23:AVH23 ALK23:ALL23 ABO23:ABP23 RS23:RT23 HW23:HX23 WUF23:WUG23 WKJ23:WKK23 WAN23:WAO23 VQR23:VQS23 VGV23:VGW23 UWZ23:UXA23 UND23:UNE23 UDH23:UDI23 TTL23:TTM23 TJP23:TJQ23 SZT23:SZU23 SPX23:SPY23 SGB23:SGC23 RWF23:RWG23 RMJ23:RMK23 RCN23:RCO23 QSR23:QSS23 QIV23:QIW23 PYZ23:PZA23 PPD23:PPE23 PFH23:PFI23 OVL23:OVM23 OLP23:OLQ23 OBT23:OBU23 NRX23:NRY23 NIB23:NIC23 MYF23:MYG23 MOJ23:MOK23 MEN23:MEO23 LUR23:LUS23 LKV23:LKW23 LAZ23:LBA23 KRD23:KRE23 KHH23:KHI23 JXL23:JXM23 JNP23:JNQ23 JDT23:JDU23 ITX23:ITY23 IKB23:IKC23 IAF23:IAG23 HQJ23:HQK23 HGN23:HGO23 GWR23:GWS23 GMV23:GMW23 GCZ23:GDA23 FTD23:FTE23 FJH23:FJI23 EZL23:EZM23 EPP23:EPQ23 EFT23:EFU23 DVX23:DVY23 DMB23:DMC23 DCF23:DCG23 CSJ23:CSK23 CIN23:CIO23 BYR23:BYS23 BOV23:BOW23 BEZ23:BFA23 AVD23:AVE23 ALH23:ALI23 ABL23:ABM23 RP23:RQ23 HT23:HU23 WUC23:WUD23 WKG23:WKH23 WAK23:WAL23 VQO23:VQP23 VGS23:VGT23 UWW23:UWX23 UNA23:UNB23 UDE23:UDF23 TTI23:TTJ23 TJM23:TJN23 SZQ23:SZR23 SPU23:SPV23 SFY23:SFZ23 RWC23:RWD23 RMG23:RMH23 RCK23:RCL23 QSO23:QSP23 QIS23:QIT23 PYW23:PYX23 PPA23:PPB23 PFE23:PFF23 OVI23:OVJ23 OLM23:OLN23 OBQ23:OBR23 NRU23:NRV23 NHY23:NHZ23 MYC23:MYD23 MOG23:MOH23 MEK23:MEL23 LUO23:LUP23 LKS23:LKT23 LAW23:LAX23 KRA23:KRB23 KHE23:KHF23 JXI23:JXJ23 JNM23:JNN23 JDQ23:JDR23 ITU23:ITV23 IJY23:IJZ23 IAC23:IAD23 HQG23:HQH23 HGK23:HGL23 GWO23:GWP23 GMS23:GMT23 GCW23:GCX23 FTA23:FTB23 FJE23:FJF23 EZI23:EZJ23 EPM23:EPN23 EFQ23:EFR23 DVU23:DVV23 DLY23:DLZ23 DCC23:DCD23 CSG23:CSH23 CIK23:CIL23 BYO23:BYP23 BOS23:BOT23 BEW23:BEX23 AVA23:AVB23 ALE23:ALF23 ABI23:ABJ23 RM23:RN23 HQ23:HR23 WTZ23:WUA23 WKD23:WKE23 WAH23:WAI23 VQL23:VQM23 VGP23:VGQ23 UWT23:UWU23 UMX23:UMY23 UDB23:UDC23 TTF23:TTG23 TJJ23:TJK23 SZN23:SZO23 SPR23:SPS23 SFV23:SFW23 RVZ23:RWA23 RMD23:RME23 RCH23:RCI23 QSL23:QSM23 QIP23:QIQ23 PYT23:PYU23 POX23:POY23 PFB23:PFC23 OVF23:OVG23 OLJ23:OLK23 OBN23:OBO23 NRR23:NRS23 NHV23:NHW23 MXZ23:MYA23 MOD23:MOE23 MEH23:MEI23 LUL23:LUM23 LKP23:LKQ23 LAT23:LAU23 KQX23:KQY23 KHB23:KHC23 JXF23:JXG23 JNJ23:JNK23 JDN23:JDO23 ITR23:ITS23 IJV23:IJW23 HZZ23:IAA23 HQD23:HQE23 HGH23:HGI23 GWL23:GWM23 GMP23:GMQ23 GCT23:GCU23 FSX23:FSY23 FJB23:FJC23 EZF23:EZG23 EPJ23:EPK23 EFN23:EFO23 DVR23:DVS23 DLV23:DLW23 DBZ23:DCA23 CSD23:CSE23 CIH23:CII23 BYL23:BYM23 BOP23:BOQ23 BET23:BEU23 AUX23:AUY23 ALB23:ALC23 ABF23:ABG23">
      <formula1>HN3</formula1>
    </dataValidation>
    <dataValidation type="whole" operator="lessThanOrEqual" allowBlank="1" showInputMessage="1" showErrorMessage="1" sqref="HN65557:HO65557 RJ65557:RK65557 ABF65557:ABG65557 ALB65557:ALC65557 AUX65557:AUY65557 BET65557:BEU65557 BOP65557:BOQ65557 BYL65557:BYM65557 CIH65557:CII65557 CSD65557:CSE65557 DBZ65557:DCA65557 DLV65557:DLW65557 DVR65557:DVS65557 EFN65557:EFO65557 EPJ65557:EPK65557 EZF65557:EZG65557 FJB65557:FJC65557 FSX65557:FSY65557 GCT65557:GCU65557 GMP65557:GMQ65557 GWL65557:GWM65557 HGH65557:HGI65557 HQD65557:HQE65557 HZZ65557:IAA65557 IJV65557:IJW65557 ITR65557:ITS65557 JDN65557:JDO65557 JNJ65557:JNK65557 JXF65557:JXG65557 KHB65557:KHC65557 KQX65557:KQY65557 LAT65557:LAU65557 LKP65557:LKQ65557 LUL65557:LUM65557 MEH65557:MEI65557 MOD65557:MOE65557 MXZ65557:MYA65557 NHV65557:NHW65557 NRR65557:NRS65557 OBN65557:OBO65557 OLJ65557:OLK65557 OVF65557:OVG65557 PFB65557:PFC65557 POX65557:POY65557 PYT65557:PYU65557 QIP65557:QIQ65557 QSL65557:QSM65557 RCH65557:RCI65557 RMD65557:RME65557 RVZ65557:RWA65557 SFV65557:SFW65557 SPR65557:SPS65557 SZN65557:SZO65557 TJJ65557:TJK65557 TTF65557:TTG65557 UDB65557:UDC65557 UMX65557:UMY65557 UWT65557:UWU65557 VGP65557:VGQ65557 VQL65557:VQM65557 WAH65557:WAI65557 WKD65557:WKE65557 WTZ65557:WUA65557 HN131093:HO131093 RJ131093:RK131093 ABF131093:ABG131093 ALB131093:ALC131093 AUX131093:AUY131093 BET131093:BEU131093 BOP131093:BOQ131093 BYL131093:BYM131093 CIH131093:CII131093 CSD131093:CSE131093 DBZ131093:DCA131093 DLV131093:DLW131093 DVR131093:DVS131093 EFN131093:EFO131093 EPJ131093:EPK131093 EZF131093:EZG131093 FJB131093:FJC131093 FSX131093:FSY131093 GCT131093:GCU131093 GMP131093:GMQ131093 GWL131093:GWM131093 HGH131093:HGI131093 HQD131093:HQE131093 HZZ131093:IAA131093 IJV131093:IJW131093 ITR131093:ITS131093 JDN131093:JDO131093 JNJ131093:JNK131093 JXF131093:JXG131093 KHB131093:KHC131093 KQX131093:KQY131093 LAT131093:LAU131093 LKP131093:LKQ131093 LUL131093:LUM131093 MEH131093:MEI131093 MOD131093:MOE131093 MXZ131093:MYA131093 NHV131093:NHW131093 NRR131093:NRS131093 OBN131093:OBO131093 OLJ131093:OLK131093 OVF131093:OVG131093 PFB131093:PFC131093 POX131093:POY131093 PYT131093:PYU131093 QIP131093:QIQ131093 QSL131093:QSM131093 RCH131093:RCI131093 RMD131093:RME131093 RVZ131093:RWA131093 SFV131093:SFW131093 SPR131093:SPS131093 SZN131093:SZO131093 TJJ131093:TJK131093 TTF131093:TTG131093 UDB131093:UDC131093 UMX131093:UMY131093 UWT131093:UWU131093 VGP131093:VGQ131093 VQL131093:VQM131093 WAH131093:WAI131093 WKD131093:WKE131093 WTZ131093:WUA131093 HN196629:HO196629 RJ196629:RK196629 ABF196629:ABG196629 ALB196629:ALC196629 AUX196629:AUY196629 BET196629:BEU196629 BOP196629:BOQ196629 BYL196629:BYM196629 CIH196629:CII196629 CSD196629:CSE196629 DBZ196629:DCA196629 DLV196629:DLW196629 DVR196629:DVS196629 EFN196629:EFO196629 EPJ196629:EPK196629 EZF196629:EZG196629 FJB196629:FJC196629 FSX196629:FSY196629 GCT196629:GCU196629 GMP196629:GMQ196629 GWL196629:GWM196629 HGH196629:HGI196629 HQD196629:HQE196629 HZZ196629:IAA196629 IJV196629:IJW196629 ITR196629:ITS196629 JDN196629:JDO196629 JNJ196629:JNK196629 JXF196629:JXG196629 KHB196629:KHC196629 KQX196629:KQY196629 LAT196629:LAU196629 LKP196629:LKQ196629 LUL196629:LUM196629 MEH196629:MEI196629 MOD196629:MOE196629 MXZ196629:MYA196629 NHV196629:NHW196629 NRR196629:NRS196629 OBN196629:OBO196629 OLJ196629:OLK196629 OVF196629:OVG196629 PFB196629:PFC196629 POX196629:POY196629 PYT196629:PYU196629 QIP196629:QIQ196629 QSL196629:QSM196629 RCH196629:RCI196629 RMD196629:RME196629 RVZ196629:RWA196629 SFV196629:SFW196629 SPR196629:SPS196629 SZN196629:SZO196629 TJJ196629:TJK196629 TTF196629:TTG196629 UDB196629:UDC196629 UMX196629:UMY196629 UWT196629:UWU196629 VGP196629:VGQ196629 VQL196629:VQM196629 WAH196629:WAI196629 WKD196629:WKE196629 WTZ196629:WUA196629 HN262165:HO262165 RJ262165:RK262165 ABF262165:ABG262165 ALB262165:ALC262165 AUX262165:AUY262165 BET262165:BEU262165 BOP262165:BOQ262165 BYL262165:BYM262165 CIH262165:CII262165 CSD262165:CSE262165 DBZ262165:DCA262165 DLV262165:DLW262165 DVR262165:DVS262165 EFN262165:EFO262165 EPJ262165:EPK262165 EZF262165:EZG262165 FJB262165:FJC262165 FSX262165:FSY262165 GCT262165:GCU262165 GMP262165:GMQ262165 GWL262165:GWM262165 HGH262165:HGI262165 HQD262165:HQE262165 HZZ262165:IAA262165 IJV262165:IJW262165 ITR262165:ITS262165 JDN262165:JDO262165 JNJ262165:JNK262165 JXF262165:JXG262165 KHB262165:KHC262165 KQX262165:KQY262165 LAT262165:LAU262165 LKP262165:LKQ262165 LUL262165:LUM262165 MEH262165:MEI262165 MOD262165:MOE262165 MXZ262165:MYA262165 NHV262165:NHW262165 NRR262165:NRS262165 OBN262165:OBO262165 OLJ262165:OLK262165 OVF262165:OVG262165 PFB262165:PFC262165 POX262165:POY262165 PYT262165:PYU262165 QIP262165:QIQ262165 QSL262165:QSM262165 RCH262165:RCI262165 RMD262165:RME262165 RVZ262165:RWA262165 SFV262165:SFW262165 SPR262165:SPS262165 SZN262165:SZO262165 TJJ262165:TJK262165 TTF262165:TTG262165 UDB262165:UDC262165 UMX262165:UMY262165 UWT262165:UWU262165 VGP262165:VGQ262165 VQL262165:VQM262165 WAH262165:WAI262165 WKD262165:WKE262165 WTZ262165:WUA262165 HN327701:HO327701 RJ327701:RK327701 ABF327701:ABG327701 ALB327701:ALC327701 AUX327701:AUY327701 BET327701:BEU327701 BOP327701:BOQ327701 BYL327701:BYM327701 CIH327701:CII327701 CSD327701:CSE327701 DBZ327701:DCA327701 DLV327701:DLW327701 DVR327701:DVS327701 EFN327701:EFO327701 EPJ327701:EPK327701 EZF327701:EZG327701 FJB327701:FJC327701 FSX327701:FSY327701 GCT327701:GCU327701 GMP327701:GMQ327701 GWL327701:GWM327701 HGH327701:HGI327701 HQD327701:HQE327701 HZZ327701:IAA327701 IJV327701:IJW327701 ITR327701:ITS327701 JDN327701:JDO327701 JNJ327701:JNK327701 JXF327701:JXG327701 KHB327701:KHC327701 KQX327701:KQY327701 LAT327701:LAU327701 LKP327701:LKQ327701 LUL327701:LUM327701 MEH327701:MEI327701 MOD327701:MOE327701 MXZ327701:MYA327701 NHV327701:NHW327701 NRR327701:NRS327701 OBN327701:OBO327701 OLJ327701:OLK327701 OVF327701:OVG327701 PFB327701:PFC327701 POX327701:POY327701 PYT327701:PYU327701 QIP327701:QIQ327701 QSL327701:QSM327701 RCH327701:RCI327701 RMD327701:RME327701 RVZ327701:RWA327701 SFV327701:SFW327701 SPR327701:SPS327701 SZN327701:SZO327701 TJJ327701:TJK327701 TTF327701:TTG327701 UDB327701:UDC327701 UMX327701:UMY327701 UWT327701:UWU327701 VGP327701:VGQ327701 VQL327701:VQM327701 WAH327701:WAI327701 WKD327701:WKE327701 WTZ327701:WUA327701 HN393237:HO393237 RJ393237:RK393237 ABF393237:ABG393237 ALB393237:ALC393237 AUX393237:AUY393237 BET393237:BEU393237 BOP393237:BOQ393237 BYL393237:BYM393237 CIH393237:CII393237 CSD393237:CSE393237 DBZ393237:DCA393237 DLV393237:DLW393237 DVR393237:DVS393237 EFN393237:EFO393237 EPJ393237:EPK393237 EZF393237:EZG393237 FJB393237:FJC393237 FSX393237:FSY393237 GCT393237:GCU393237 GMP393237:GMQ393237 GWL393237:GWM393237 HGH393237:HGI393237 HQD393237:HQE393237 HZZ393237:IAA393237 IJV393237:IJW393237 ITR393237:ITS393237 JDN393237:JDO393237 JNJ393237:JNK393237 JXF393237:JXG393237 KHB393237:KHC393237 KQX393237:KQY393237 LAT393237:LAU393237 LKP393237:LKQ393237 LUL393237:LUM393237 MEH393237:MEI393237 MOD393237:MOE393237 MXZ393237:MYA393237 NHV393237:NHW393237 NRR393237:NRS393237 OBN393237:OBO393237 OLJ393237:OLK393237 OVF393237:OVG393237 PFB393237:PFC393237 POX393237:POY393237 PYT393237:PYU393237 QIP393237:QIQ393237 QSL393237:QSM393237 RCH393237:RCI393237 RMD393237:RME393237 RVZ393237:RWA393237 SFV393237:SFW393237 SPR393237:SPS393237 SZN393237:SZO393237 TJJ393237:TJK393237 TTF393237:TTG393237 UDB393237:UDC393237 UMX393237:UMY393237 UWT393237:UWU393237 VGP393237:VGQ393237 VQL393237:VQM393237 WAH393237:WAI393237 WKD393237:WKE393237 WTZ393237:WUA393237 HN458773:HO458773 RJ458773:RK458773 ABF458773:ABG458773 ALB458773:ALC458773 AUX458773:AUY458773 BET458773:BEU458773 BOP458773:BOQ458773 BYL458773:BYM458773 CIH458773:CII458773 CSD458773:CSE458773 DBZ458773:DCA458773 DLV458773:DLW458773 DVR458773:DVS458773 EFN458773:EFO458773 EPJ458773:EPK458773 EZF458773:EZG458773 FJB458773:FJC458773 FSX458773:FSY458773 GCT458773:GCU458773 GMP458773:GMQ458773 GWL458773:GWM458773 HGH458773:HGI458773 HQD458773:HQE458773 HZZ458773:IAA458773 IJV458773:IJW458773 ITR458773:ITS458773 JDN458773:JDO458773 JNJ458773:JNK458773 JXF458773:JXG458773 KHB458773:KHC458773 KQX458773:KQY458773 LAT458773:LAU458773 LKP458773:LKQ458773 LUL458773:LUM458773 MEH458773:MEI458773 MOD458773:MOE458773 MXZ458773:MYA458773 NHV458773:NHW458773 NRR458773:NRS458773 OBN458773:OBO458773 OLJ458773:OLK458773 OVF458773:OVG458773 PFB458773:PFC458773 POX458773:POY458773 PYT458773:PYU458773 QIP458773:QIQ458773 QSL458773:QSM458773 RCH458773:RCI458773 RMD458773:RME458773 RVZ458773:RWA458773 SFV458773:SFW458773 SPR458773:SPS458773 SZN458773:SZO458773 TJJ458773:TJK458773 TTF458773:TTG458773 UDB458773:UDC458773 UMX458773:UMY458773 UWT458773:UWU458773 VGP458773:VGQ458773 VQL458773:VQM458773 WAH458773:WAI458773 WKD458773:WKE458773 WTZ458773:WUA458773 HN524309:HO524309 RJ524309:RK524309 ABF524309:ABG524309 ALB524309:ALC524309 AUX524309:AUY524309 BET524309:BEU524309 BOP524309:BOQ524309 BYL524309:BYM524309 CIH524309:CII524309 CSD524309:CSE524309 DBZ524309:DCA524309 DLV524309:DLW524309 DVR524309:DVS524309 EFN524309:EFO524309 EPJ524309:EPK524309 EZF524309:EZG524309 FJB524309:FJC524309 FSX524309:FSY524309 GCT524309:GCU524309 GMP524309:GMQ524309 GWL524309:GWM524309 HGH524309:HGI524309 HQD524309:HQE524309 HZZ524309:IAA524309 IJV524309:IJW524309 ITR524309:ITS524309 JDN524309:JDO524309 JNJ524309:JNK524309 JXF524309:JXG524309 KHB524309:KHC524309 KQX524309:KQY524309 LAT524309:LAU524309 LKP524309:LKQ524309 LUL524309:LUM524309 MEH524309:MEI524309 MOD524309:MOE524309 MXZ524309:MYA524309 NHV524309:NHW524309 NRR524309:NRS524309 OBN524309:OBO524309 OLJ524309:OLK524309 OVF524309:OVG524309 PFB524309:PFC524309 POX524309:POY524309 PYT524309:PYU524309 QIP524309:QIQ524309 QSL524309:QSM524309 RCH524309:RCI524309 RMD524309:RME524309 RVZ524309:RWA524309 SFV524309:SFW524309 SPR524309:SPS524309 SZN524309:SZO524309 TJJ524309:TJK524309 TTF524309:TTG524309 UDB524309:UDC524309 UMX524309:UMY524309 UWT524309:UWU524309 VGP524309:VGQ524309 VQL524309:VQM524309 WAH524309:WAI524309 WKD524309:WKE524309 WTZ524309:WUA524309 HN589845:HO589845 RJ589845:RK589845 ABF589845:ABG589845 ALB589845:ALC589845 AUX589845:AUY589845 BET589845:BEU589845 BOP589845:BOQ589845 BYL589845:BYM589845 CIH589845:CII589845 CSD589845:CSE589845 DBZ589845:DCA589845 DLV589845:DLW589845 DVR589845:DVS589845 EFN589845:EFO589845 EPJ589845:EPK589845 EZF589845:EZG589845 FJB589845:FJC589845 FSX589845:FSY589845 GCT589845:GCU589845 GMP589845:GMQ589845 GWL589845:GWM589845 HGH589845:HGI589845 HQD589845:HQE589845 HZZ589845:IAA589845 IJV589845:IJW589845 ITR589845:ITS589845 JDN589845:JDO589845 JNJ589845:JNK589845 JXF589845:JXG589845 KHB589845:KHC589845 KQX589845:KQY589845 LAT589845:LAU589845 LKP589845:LKQ589845 LUL589845:LUM589845 MEH589845:MEI589845 MOD589845:MOE589845 MXZ589845:MYA589845 NHV589845:NHW589845 NRR589845:NRS589845 OBN589845:OBO589845 OLJ589845:OLK589845 OVF589845:OVG589845 PFB589845:PFC589845 POX589845:POY589845 PYT589845:PYU589845 QIP589845:QIQ589845 QSL589845:QSM589845 RCH589845:RCI589845 RMD589845:RME589845 RVZ589845:RWA589845 SFV589845:SFW589845 SPR589845:SPS589845 SZN589845:SZO589845 TJJ589845:TJK589845 TTF589845:TTG589845 UDB589845:UDC589845 UMX589845:UMY589845 UWT589845:UWU589845 VGP589845:VGQ589845 VQL589845:VQM589845 WAH589845:WAI589845 WKD589845:WKE589845 WTZ589845:WUA589845 HN655381:HO655381 RJ655381:RK655381 ABF655381:ABG655381 ALB655381:ALC655381 AUX655381:AUY655381 BET655381:BEU655381 BOP655381:BOQ655381 BYL655381:BYM655381 CIH655381:CII655381 CSD655381:CSE655381 DBZ655381:DCA655381 DLV655381:DLW655381 DVR655381:DVS655381 EFN655381:EFO655381 EPJ655381:EPK655381 EZF655381:EZG655381 FJB655381:FJC655381 FSX655381:FSY655381 GCT655381:GCU655381 GMP655381:GMQ655381 GWL655381:GWM655381 HGH655381:HGI655381 HQD655381:HQE655381 HZZ655381:IAA655381 IJV655381:IJW655381 ITR655381:ITS655381 JDN655381:JDO655381 JNJ655381:JNK655381 JXF655381:JXG655381 KHB655381:KHC655381 KQX655381:KQY655381 LAT655381:LAU655381 LKP655381:LKQ655381 LUL655381:LUM655381 MEH655381:MEI655381 MOD655381:MOE655381 MXZ655381:MYA655381 NHV655381:NHW655381 NRR655381:NRS655381 OBN655381:OBO655381 OLJ655381:OLK655381 OVF655381:OVG655381 PFB655381:PFC655381 POX655381:POY655381 PYT655381:PYU655381 QIP655381:QIQ655381 QSL655381:QSM655381 RCH655381:RCI655381 RMD655381:RME655381 RVZ655381:RWA655381 SFV655381:SFW655381 SPR655381:SPS655381 SZN655381:SZO655381 TJJ655381:TJK655381 TTF655381:TTG655381 UDB655381:UDC655381 UMX655381:UMY655381 UWT655381:UWU655381 VGP655381:VGQ655381 VQL655381:VQM655381 WAH655381:WAI655381 WKD655381:WKE655381 WTZ655381:WUA655381 HN720917:HO720917 RJ720917:RK720917 ABF720917:ABG720917 ALB720917:ALC720917 AUX720917:AUY720917 BET720917:BEU720917 BOP720917:BOQ720917 BYL720917:BYM720917 CIH720917:CII720917 CSD720917:CSE720917 DBZ720917:DCA720917 DLV720917:DLW720917 DVR720917:DVS720917 EFN720917:EFO720917 EPJ720917:EPK720917 EZF720917:EZG720917 FJB720917:FJC720917 FSX720917:FSY720917 GCT720917:GCU720917 GMP720917:GMQ720917 GWL720917:GWM720917 HGH720917:HGI720917 HQD720917:HQE720917 HZZ720917:IAA720917 IJV720917:IJW720917 ITR720917:ITS720917 JDN720917:JDO720917 JNJ720917:JNK720917 JXF720917:JXG720917 KHB720917:KHC720917 KQX720917:KQY720917 LAT720917:LAU720917 LKP720917:LKQ720917 LUL720917:LUM720917 MEH720917:MEI720917 MOD720917:MOE720917 MXZ720917:MYA720917 NHV720917:NHW720917 NRR720917:NRS720917 OBN720917:OBO720917 OLJ720917:OLK720917 OVF720917:OVG720917 PFB720917:PFC720917 POX720917:POY720917 PYT720917:PYU720917 QIP720917:QIQ720917 QSL720917:QSM720917 RCH720917:RCI720917 RMD720917:RME720917 RVZ720917:RWA720917 SFV720917:SFW720917 SPR720917:SPS720917 SZN720917:SZO720917 TJJ720917:TJK720917 TTF720917:TTG720917 UDB720917:UDC720917 UMX720917:UMY720917 UWT720917:UWU720917 VGP720917:VGQ720917 VQL720917:VQM720917 WAH720917:WAI720917 WKD720917:WKE720917 WTZ720917:WUA720917 HN786453:HO786453 RJ786453:RK786453 ABF786453:ABG786453 ALB786453:ALC786453 AUX786453:AUY786453 BET786453:BEU786453 BOP786453:BOQ786453 BYL786453:BYM786453 CIH786453:CII786453 CSD786453:CSE786453 DBZ786453:DCA786453 DLV786453:DLW786453 DVR786453:DVS786453 EFN786453:EFO786453 EPJ786453:EPK786453 EZF786453:EZG786453 FJB786453:FJC786453 FSX786453:FSY786453 GCT786453:GCU786453 GMP786453:GMQ786453 GWL786453:GWM786453 HGH786453:HGI786453 HQD786453:HQE786453 HZZ786453:IAA786453 IJV786453:IJW786453 ITR786453:ITS786453 JDN786453:JDO786453 JNJ786453:JNK786453 JXF786453:JXG786453 KHB786453:KHC786453 KQX786453:KQY786453 LAT786453:LAU786453 LKP786453:LKQ786453 LUL786453:LUM786453 MEH786453:MEI786453 MOD786453:MOE786453 MXZ786453:MYA786453 NHV786453:NHW786453 NRR786453:NRS786453 OBN786453:OBO786453 OLJ786453:OLK786453 OVF786453:OVG786453 PFB786453:PFC786453 POX786453:POY786453 PYT786453:PYU786453 QIP786453:QIQ786453 QSL786453:QSM786453 RCH786453:RCI786453 RMD786453:RME786453 RVZ786453:RWA786453 SFV786453:SFW786453 SPR786453:SPS786453 SZN786453:SZO786453 TJJ786453:TJK786453 TTF786453:TTG786453 UDB786453:UDC786453 UMX786453:UMY786453 UWT786453:UWU786453 VGP786453:VGQ786453 VQL786453:VQM786453 WAH786453:WAI786453 WKD786453:WKE786453 WTZ786453:WUA786453 HN851989:HO851989 RJ851989:RK851989 ABF851989:ABG851989 ALB851989:ALC851989 AUX851989:AUY851989 BET851989:BEU851989 BOP851989:BOQ851989 BYL851989:BYM851989 CIH851989:CII851989 CSD851989:CSE851989 DBZ851989:DCA851989 DLV851989:DLW851989 DVR851989:DVS851989 EFN851989:EFO851989 EPJ851989:EPK851989 EZF851989:EZG851989 FJB851989:FJC851989 FSX851989:FSY851989 GCT851989:GCU851989 GMP851989:GMQ851989 GWL851989:GWM851989 HGH851989:HGI851989 HQD851989:HQE851989 HZZ851989:IAA851989 IJV851989:IJW851989 ITR851989:ITS851989 JDN851989:JDO851989 JNJ851989:JNK851989 JXF851989:JXG851989 KHB851989:KHC851989 KQX851989:KQY851989 LAT851989:LAU851989 LKP851989:LKQ851989 LUL851989:LUM851989 MEH851989:MEI851989 MOD851989:MOE851989 MXZ851989:MYA851989 NHV851989:NHW851989 NRR851989:NRS851989 OBN851989:OBO851989 OLJ851989:OLK851989 OVF851989:OVG851989 PFB851989:PFC851989 POX851989:POY851989 PYT851989:PYU851989 QIP851989:QIQ851989 QSL851989:QSM851989 RCH851989:RCI851989 RMD851989:RME851989 RVZ851989:RWA851989 SFV851989:SFW851989 SPR851989:SPS851989 SZN851989:SZO851989 TJJ851989:TJK851989 TTF851989:TTG851989 UDB851989:UDC851989 UMX851989:UMY851989 UWT851989:UWU851989 VGP851989:VGQ851989 VQL851989:VQM851989 WAH851989:WAI851989 WKD851989:WKE851989 WTZ851989:WUA851989 HN917525:HO917525 RJ917525:RK917525 ABF917525:ABG917525 ALB917525:ALC917525 AUX917525:AUY917525 BET917525:BEU917525 BOP917525:BOQ917525 BYL917525:BYM917525 CIH917525:CII917525 CSD917525:CSE917525 DBZ917525:DCA917525 DLV917525:DLW917525 DVR917525:DVS917525 EFN917525:EFO917525 EPJ917525:EPK917525 EZF917525:EZG917525 FJB917525:FJC917525 FSX917525:FSY917525 GCT917525:GCU917525 GMP917525:GMQ917525 GWL917525:GWM917525 HGH917525:HGI917525 HQD917525:HQE917525 HZZ917525:IAA917525 IJV917525:IJW917525 ITR917525:ITS917525 JDN917525:JDO917525 JNJ917525:JNK917525 JXF917525:JXG917525 KHB917525:KHC917525 KQX917525:KQY917525 LAT917525:LAU917525 LKP917525:LKQ917525 LUL917525:LUM917525 MEH917525:MEI917525 MOD917525:MOE917525 MXZ917525:MYA917525 NHV917525:NHW917525 NRR917525:NRS917525 OBN917525:OBO917525 OLJ917525:OLK917525 OVF917525:OVG917525 PFB917525:PFC917525 POX917525:POY917525 PYT917525:PYU917525 QIP917525:QIQ917525 QSL917525:QSM917525 RCH917525:RCI917525 RMD917525:RME917525 RVZ917525:RWA917525 SFV917525:SFW917525 SPR917525:SPS917525 SZN917525:SZO917525 TJJ917525:TJK917525 TTF917525:TTG917525 UDB917525:UDC917525 UMX917525:UMY917525 UWT917525:UWU917525 VGP917525:VGQ917525 VQL917525:VQM917525 WAH917525:WAI917525 WKD917525:WKE917525 WTZ917525:WUA917525 HN983061:HO983061 RJ983061:RK983061 ABF983061:ABG983061 ALB983061:ALC983061 AUX983061:AUY983061 BET983061:BEU983061 BOP983061:BOQ983061 BYL983061:BYM983061 CIH983061:CII983061 CSD983061:CSE983061 DBZ983061:DCA983061 DLV983061:DLW983061 DVR983061:DVS983061 EFN983061:EFO983061 EPJ983061:EPK983061 EZF983061:EZG983061 FJB983061:FJC983061 FSX983061:FSY983061 GCT983061:GCU983061 GMP983061:GMQ983061 GWL983061:GWM983061 HGH983061:HGI983061 HQD983061:HQE983061 HZZ983061:IAA983061 IJV983061:IJW983061 ITR983061:ITS983061 JDN983061:JDO983061 JNJ983061:JNK983061 JXF983061:JXG983061 KHB983061:KHC983061 KQX983061:KQY983061 LAT983061:LAU983061 LKP983061:LKQ983061 LUL983061:LUM983061 MEH983061:MEI983061 MOD983061:MOE983061 MXZ983061:MYA983061 NHV983061:NHW983061 NRR983061:NRS983061 OBN983061:OBO983061 OLJ983061:OLK983061 OVF983061:OVG983061 PFB983061:PFC983061 POX983061:POY983061 PYT983061:PYU983061 QIP983061:QIQ983061 QSL983061:QSM983061 RCH983061:RCI983061 RMD983061:RME983061 RVZ983061:RWA983061 SFV983061:SFW983061 SPR983061:SPS983061 SZN983061:SZO983061 TJJ983061:TJK983061 TTF983061:TTG983061 UDB983061:UDC983061 UMX983061:UMY983061 UWT983061:UWU983061 VGP983061:VGQ983061 VQL983061:VQM983061 WAH983061:WAI983061 WKD983061:WKE983061 WTZ983061:WUA983061 HQ65557:HR65557 RM65557:RN65557 ABI65557:ABJ65557 ALE65557:ALF65557 AVA65557:AVB65557 BEW65557:BEX65557 BOS65557:BOT65557 BYO65557:BYP65557 CIK65557:CIL65557 CSG65557:CSH65557 DCC65557:DCD65557 DLY65557:DLZ65557 DVU65557:DVV65557 EFQ65557:EFR65557 EPM65557:EPN65557 EZI65557:EZJ65557 FJE65557:FJF65557 FTA65557:FTB65557 GCW65557:GCX65557 GMS65557:GMT65557 GWO65557:GWP65557 HGK65557:HGL65557 HQG65557:HQH65557 IAC65557:IAD65557 IJY65557:IJZ65557 ITU65557:ITV65557 JDQ65557:JDR65557 JNM65557:JNN65557 JXI65557:JXJ65557 KHE65557:KHF65557 KRA65557:KRB65557 LAW65557:LAX65557 LKS65557:LKT65557 LUO65557:LUP65557 MEK65557:MEL65557 MOG65557:MOH65557 MYC65557:MYD65557 NHY65557:NHZ65557 NRU65557:NRV65557 OBQ65557:OBR65557 OLM65557:OLN65557 OVI65557:OVJ65557 PFE65557:PFF65557 PPA65557:PPB65557 PYW65557:PYX65557 QIS65557:QIT65557 QSO65557:QSP65557 RCK65557:RCL65557 RMG65557:RMH65557 RWC65557:RWD65557 SFY65557:SFZ65557 SPU65557:SPV65557 SZQ65557:SZR65557 TJM65557:TJN65557 TTI65557:TTJ65557 UDE65557:UDF65557 UNA65557:UNB65557 UWW65557:UWX65557 VGS65557:VGT65557 VQO65557:VQP65557 WAK65557:WAL65557 WKG65557:WKH65557 WUC65557:WUD65557 HQ131093:HR131093 RM131093:RN131093 ABI131093:ABJ131093 ALE131093:ALF131093 AVA131093:AVB131093 BEW131093:BEX131093 BOS131093:BOT131093 BYO131093:BYP131093 CIK131093:CIL131093 CSG131093:CSH131093 DCC131093:DCD131093 DLY131093:DLZ131093 DVU131093:DVV131093 EFQ131093:EFR131093 EPM131093:EPN131093 EZI131093:EZJ131093 FJE131093:FJF131093 FTA131093:FTB131093 GCW131093:GCX131093 GMS131093:GMT131093 GWO131093:GWP131093 HGK131093:HGL131093 HQG131093:HQH131093 IAC131093:IAD131093 IJY131093:IJZ131093 ITU131093:ITV131093 JDQ131093:JDR131093 JNM131093:JNN131093 JXI131093:JXJ131093 KHE131093:KHF131093 KRA131093:KRB131093 LAW131093:LAX131093 LKS131093:LKT131093 LUO131093:LUP131093 MEK131093:MEL131093 MOG131093:MOH131093 MYC131093:MYD131093 NHY131093:NHZ131093 NRU131093:NRV131093 OBQ131093:OBR131093 OLM131093:OLN131093 OVI131093:OVJ131093 PFE131093:PFF131093 PPA131093:PPB131093 PYW131093:PYX131093 QIS131093:QIT131093 QSO131093:QSP131093 RCK131093:RCL131093 RMG131093:RMH131093 RWC131093:RWD131093 SFY131093:SFZ131093 SPU131093:SPV131093 SZQ131093:SZR131093 TJM131093:TJN131093 TTI131093:TTJ131093 UDE131093:UDF131093 UNA131093:UNB131093 UWW131093:UWX131093 VGS131093:VGT131093 VQO131093:VQP131093 WAK131093:WAL131093 WKG131093:WKH131093 WUC131093:WUD131093 HQ196629:HR196629 RM196629:RN196629 ABI196629:ABJ196629 ALE196629:ALF196629 AVA196629:AVB196629 BEW196629:BEX196629 BOS196629:BOT196629 BYO196629:BYP196629 CIK196629:CIL196629 CSG196629:CSH196629 DCC196629:DCD196629 DLY196629:DLZ196629 DVU196629:DVV196629 EFQ196629:EFR196629 EPM196629:EPN196629 EZI196629:EZJ196629 FJE196629:FJF196629 FTA196629:FTB196629 GCW196629:GCX196629 GMS196629:GMT196629 GWO196629:GWP196629 HGK196629:HGL196629 HQG196629:HQH196629 IAC196629:IAD196629 IJY196629:IJZ196629 ITU196629:ITV196629 JDQ196629:JDR196629 JNM196629:JNN196629 JXI196629:JXJ196629 KHE196629:KHF196629 KRA196629:KRB196629 LAW196629:LAX196629 LKS196629:LKT196629 LUO196629:LUP196629 MEK196629:MEL196629 MOG196629:MOH196629 MYC196629:MYD196629 NHY196629:NHZ196629 NRU196629:NRV196629 OBQ196629:OBR196629 OLM196629:OLN196629 OVI196629:OVJ196629 PFE196629:PFF196629 PPA196629:PPB196629 PYW196629:PYX196629 QIS196629:QIT196629 QSO196629:QSP196629 RCK196629:RCL196629 RMG196629:RMH196629 RWC196629:RWD196629 SFY196629:SFZ196629 SPU196629:SPV196629 SZQ196629:SZR196629 TJM196629:TJN196629 TTI196629:TTJ196629 UDE196629:UDF196629 UNA196629:UNB196629 UWW196629:UWX196629 VGS196629:VGT196629 VQO196629:VQP196629 WAK196629:WAL196629 WKG196629:WKH196629 WUC196629:WUD196629 HQ262165:HR262165 RM262165:RN262165 ABI262165:ABJ262165 ALE262165:ALF262165 AVA262165:AVB262165 BEW262165:BEX262165 BOS262165:BOT262165 BYO262165:BYP262165 CIK262165:CIL262165 CSG262165:CSH262165 DCC262165:DCD262165 DLY262165:DLZ262165 DVU262165:DVV262165 EFQ262165:EFR262165 EPM262165:EPN262165 EZI262165:EZJ262165 FJE262165:FJF262165 FTA262165:FTB262165 GCW262165:GCX262165 GMS262165:GMT262165 GWO262165:GWP262165 HGK262165:HGL262165 HQG262165:HQH262165 IAC262165:IAD262165 IJY262165:IJZ262165 ITU262165:ITV262165 JDQ262165:JDR262165 JNM262165:JNN262165 JXI262165:JXJ262165 KHE262165:KHF262165 KRA262165:KRB262165 LAW262165:LAX262165 LKS262165:LKT262165 LUO262165:LUP262165 MEK262165:MEL262165 MOG262165:MOH262165 MYC262165:MYD262165 NHY262165:NHZ262165 NRU262165:NRV262165 OBQ262165:OBR262165 OLM262165:OLN262165 OVI262165:OVJ262165 PFE262165:PFF262165 PPA262165:PPB262165 PYW262165:PYX262165 QIS262165:QIT262165 QSO262165:QSP262165 RCK262165:RCL262165 RMG262165:RMH262165 RWC262165:RWD262165 SFY262165:SFZ262165 SPU262165:SPV262165 SZQ262165:SZR262165 TJM262165:TJN262165 TTI262165:TTJ262165 UDE262165:UDF262165 UNA262165:UNB262165 UWW262165:UWX262165 VGS262165:VGT262165 VQO262165:VQP262165 WAK262165:WAL262165 WKG262165:WKH262165 WUC262165:WUD262165 HQ327701:HR327701 RM327701:RN327701 ABI327701:ABJ327701 ALE327701:ALF327701 AVA327701:AVB327701 BEW327701:BEX327701 BOS327701:BOT327701 BYO327701:BYP327701 CIK327701:CIL327701 CSG327701:CSH327701 DCC327701:DCD327701 DLY327701:DLZ327701 DVU327701:DVV327701 EFQ327701:EFR327701 EPM327701:EPN327701 EZI327701:EZJ327701 FJE327701:FJF327701 FTA327701:FTB327701 GCW327701:GCX327701 GMS327701:GMT327701 GWO327701:GWP327701 HGK327701:HGL327701 HQG327701:HQH327701 IAC327701:IAD327701 IJY327701:IJZ327701 ITU327701:ITV327701 JDQ327701:JDR327701 JNM327701:JNN327701 JXI327701:JXJ327701 KHE327701:KHF327701 KRA327701:KRB327701 LAW327701:LAX327701 LKS327701:LKT327701 LUO327701:LUP327701 MEK327701:MEL327701 MOG327701:MOH327701 MYC327701:MYD327701 NHY327701:NHZ327701 NRU327701:NRV327701 OBQ327701:OBR327701 OLM327701:OLN327701 OVI327701:OVJ327701 PFE327701:PFF327701 PPA327701:PPB327701 PYW327701:PYX327701 QIS327701:QIT327701 QSO327701:QSP327701 RCK327701:RCL327701 RMG327701:RMH327701 RWC327701:RWD327701 SFY327701:SFZ327701 SPU327701:SPV327701 SZQ327701:SZR327701 TJM327701:TJN327701 TTI327701:TTJ327701 UDE327701:UDF327701 UNA327701:UNB327701 UWW327701:UWX327701 VGS327701:VGT327701 VQO327701:VQP327701 WAK327701:WAL327701 WKG327701:WKH327701 WUC327701:WUD327701 HQ393237:HR393237 RM393237:RN393237 ABI393237:ABJ393237 ALE393237:ALF393237 AVA393237:AVB393237 BEW393237:BEX393237 BOS393237:BOT393237 BYO393237:BYP393237 CIK393237:CIL393237 CSG393237:CSH393237 DCC393237:DCD393237 DLY393237:DLZ393237 DVU393237:DVV393237 EFQ393237:EFR393237 EPM393237:EPN393237 EZI393237:EZJ393237 FJE393237:FJF393237 FTA393237:FTB393237 GCW393237:GCX393237 GMS393237:GMT393237 GWO393237:GWP393237 HGK393237:HGL393237 HQG393237:HQH393237 IAC393237:IAD393237 IJY393237:IJZ393237 ITU393237:ITV393237 JDQ393237:JDR393237 JNM393237:JNN393237 JXI393237:JXJ393237 KHE393237:KHF393237 KRA393237:KRB393237 LAW393237:LAX393237 LKS393237:LKT393237 LUO393237:LUP393237 MEK393237:MEL393237 MOG393237:MOH393237 MYC393237:MYD393237 NHY393237:NHZ393237 NRU393237:NRV393237 OBQ393237:OBR393237 OLM393237:OLN393237 OVI393237:OVJ393237 PFE393237:PFF393237 PPA393237:PPB393237 PYW393237:PYX393237 QIS393237:QIT393237 QSO393237:QSP393237 RCK393237:RCL393237 RMG393237:RMH393237 RWC393237:RWD393237 SFY393237:SFZ393237 SPU393237:SPV393237 SZQ393237:SZR393237 TJM393237:TJN393237 TTI393237:TTJ393237 UDE393237:UDF393237 UNA393237:UNB393237 UWW393237:UWX393237 VGS393237:VGT393237 VQO393237:VQP393237 WAK393237:WAL393237 WKG393237:WKH393237 WUC393237:WUD393237 HQ458773:HR458773 RM458773:RN458773 ABI458773:ABJ458773 ALE458773:ALF458773 AVA458773:AVB458773 BEW458773:BEX458773 BOS458773:BOT458773 BYO458773:BYP458773 CIK458773:CIL458773 CSG458773:CSH458773 DCC458773:DCD458773 DLY458773:DLZ458773 DVU458773:DVV458773 EFQ458773:EFR458773 EPM458773:EPN458773 EZI458773:EZJ458773 FJE458773:FJF458773 FTA458773:FTB458773 GCW458773:GCX458773 GMS458773:GMT458773 GWO458773:GWP458773 HGK458773:HGL458773 HQG458773:HQH458773 IAC458773:IAD458773 IJY458773:IJZ458773 ITU458773:ITV458773 JDQ458773:JDR458773 JNM458773:JNN458773 JXI458773:JXJ458773 KHE458773:KHF458773 KRA458773:KRB458773 LAW458773:LAX458773 LKS458773:LKT458773 LUO458773:LUP458773 MEK458773:MEL458773 MOG458773:MOH458773 MYC458773:MYD458773 NHY458773:NHZ458773 NRU458773:NRV458773 OBQ458773:OBR458773 OLM458773:OLN458773 OVI458773:OVJ458773 PFE458773:PFF458773 PPA458773:PPB458773 PYW458773:PYX458773 QIS458773:QIT458773 QSO458773:QSP458773 RCK458773:RCL458773 RMG458773:RMH458773 RWC458773:RWD458773 SFY458773:SFZ458773 SPU458773:SPV458773 SZQ458773:SZR458773 TJM458773:TJN458773 TTI458773:TTJ458773 UDE458773:UDF458773 UNA458773:UNB458773 UWW458773:UWX458773 VGS458773:VGT458773 VQO458773:VQP458773 WAK458773:WAL458773 WKG458773:WKH458773 WUC458773:WUD458773 HQ524309:HR524309 RM524309:RN524309 ABI524309:ABJ524309 ALE524309:ALF524309 AVA524309:AVB524309 BEW524309:BEX524309 BOS524309:BOT524309 BYO524309:BYP524309 CIK524309:CIL524309 CSG524309:CSH524309 DCC524309:DCD524309 DLY524309:DLZ524309 DVU524309:DVV524309 EFQ524309:EFR524309 EPM524309:EPN524309 EZI524309:EZJ524309 FJE524309:FJF524309 FTA524309:FTB524309 GCW524309:GCX524309 GMS524309:GMT524309 GWO524309:GWP524309 HGK524309:HGL524309 HQG524309:HQH524309 IAC524309:IAD524309 IJY524309:IJZ524309 ITU524309:ITV524309 JDQ524309:JDR524309 JNM524309:JNN524309 JXI524309:JXJ524309 KHE524309:KHF524309 KRA524309:KRB524309 LAW524309:LAX524309 LKS524309:LKT524309 LUO524309:LUP524309 MEK524309:MEL524309 MOG524309:MOH524309 MYC524309:MYD524309 NHY524309:NHZ524309 NRU524309:NRV524309 OBQ524309:OBR524309 OLM524309:OLN524309 OVI524309:OVJ524309 PFE524309:PFF524309 PPA524309:PPB524309 PYW524309:PYX524309 QIS524309:QIT524309 QSO524309:QSP524309 RCK524309:RCL524309 RMG524309:RMH524309 RWC524309:RWD524309 SFY524309:SFZ524309 SPU524309:SPV524309 SZQ524309:SZR524309 TJM524309:TJN524309 TTI524309:TTJ524309 UDE524309:UDF524309 UNA524309:UNB524309 UWW524309:UWX524309 VGS524309:VGT524309 VQO524309:VQP524309 WAK524309:WAL524309 WKG524309:WKH524309 WUC524309:WUD524309 HQ589845:HR589845 RM589845:RN589845 ABI589845:ABJ589845 ALE589845:ALF589845 AVA589845:AVB589845 BEW589845:BEX589845 BOS589845:BOT589845 BYO589845:BYP589845 CIK589845:CIL589845 CSG589845:CSH589845 DCC589845:DCD589845 DLY589845:DLZ589845 DVU589845:DVV589845 EFQ589845:EFR589845 EPM589845:EPN589845 EZI589845:EZJ589845 FJE589845:FJF589845 FTA589845:FTB589845 GCW589845:GCX589845 GMS589845:GMT589845 GWO589845:GWP589845 HGK589845:HGL589845 HQG589845:HQH589845 IAC589845:IAD589845 IJY589845:IJZ589845 ITU589845:ITV589845 JDQ589845:JDR589845 JNM589845:JNN589845 JXI589845:JXJ589845 KHE589845:KHF589845 KRA589845:KRB589845 LAW589845:LAX589845 LKS589845:LKT589845 LUO589845:LUP589845 MEK589845:MEL589845 MOG589845:MOH589845 MYC589845:MYD589845 NHY589845:NHZ589845 NRU589845:NRV589845 OBQ589845:OBR589845 OLM589845:OLN589845 OVI589845:OVJ589845 PFE589845:PFF589845 PPA589845:PPB589845 PYW589845:PYX589845 QIS589845:QIT589845 QSO589845:QSP589845 RCK589845:RCL589845 RMG589845:RMH589845 RWC589845:RWD589845 SFY589845:SFZ589845 SPU589845:SPV589845 SZQ589845:SZR589845 TJM589845:TJN589845 TTI589845:TTJ589845 UDE589845:UDF589845 UNA589845:UNB589845 UWW589845:UWX589845 VGS589845:VGT589845 VQO589845:VQP589845 WAK589845:WAL589845 WKG589845:WKH589845 WUC589845:WUD589845 HQ655381:HR655381 RM655381:RN655381 ABI655381:ABJ655381 ALE655381:ALF655381 AVA655381:AVB655381 BEW655381:BEX655381 BOS655381:BOT655381 BYO655381:BYP655381 CIK655381:CIL655381 CSG655381:CSH655381 DCC655381:DCD655381 DLY655381:DLZ655381 DVU655381:DVV655381 EFQ655381:EFR655381 EPM655381:EPN655381 EZI655381:EZJ655381 FJE655381:FJF655381 FTA655381:FTB655381 GCW655381:GCX655381 GMS655381:GMT655381 GWO655381:GWP655381 HGK655381:HGL655381 HQG655381:HQH655381 IAC655381:IAD655381 IJY655381:IJZ655381 ITU655381:ITV655381 JDQ655381:JDR655381 JNM655381:JNN655381 JXI655381:JXJ655381 KHE655381:KHF655381 KRA655381:KRB655381 LAW655381:LAX655381 LKS655381:LKT655381 LUO655381:LUP655381 MEK655381:MEL655381 MOG655381:MOH655381 MYC655381:MYD655381 NHY655381:NHZ655381 NRU655381:NRV655381 OBQ655381:OBR655381 OLM655381:OLN655381 OVI655381:OVJ655381 PFE655381:PFF655381 PPA655381:PPB655381 PYW655381:PYX655381 QIS655381:QIT655381 QSO655381:QSP655381 RCK655381:RCL655381 RMG655381:RMH655381 RWC655381:RWD655381 SFY655381:SFZ655381 SPU655381:SPV655381 SZQ655381:SZR655381 TJM655381:TJN655381 TTI655381:TTJ655381 UDE655381:UDF655381 UNA655381:UNB655381 UWW655381:UWX655381 VGS655381:VGT655381 VQO655381:VQP655381 WAK655381:WAL655381 WKG655381:WKH655381 WUC655381:WUD655381 HQ720917:HR720917 RM720917:RN720917 ABI720917:ABJ720917 ALE720917:ALF720917 AVA720917:AVB720917 BEW720917:BEX720917 BOS720917:BOT720917 BYO720917:BYP720917 CIK720917:CIL720917 CSG720917:CSH720917 DCC720917:DCD720917 DLY720917:DLZ720917 DVU720917:DVV720917 EFQ720917:EFR720917 EPM720917:EPN720917 EZI720917:EZJ720917 FJE720917:FJF720917 FTA720917:FTB720917 GCW720917:GCX720917 GMS720917:GMT720917 GWO720917:GWP720917 HGK720917:HGL720917 HQG720917:HQH720917 IAC720917:IAD720917 IJY720917:IJZ720917 ITU720917:ITV720917 JDQ720917:JDR720917 JNM720917:JNN720917 JXI720917:JXJ720917 KHE720917:KHF720917 KRA720917:KRB720917 LAW720917:LAX720917 LKS720917:LKT720917 LUO720917:LUP720917 MEK720917:MEL720917 MOG720917:MOH720917 MYC720917:MYD720917 NHY720917:NHZ720917 NRU720917:NRV720917 OBQ720917:OBR720917 OLM720917:OLN720917 OVI720917:OVJ720917 PFE720917:PFF720917 PPA720917:PPB720917 PYW720917:PYX720917 QIS720917:QIT720917 QSO720917:QSP720917 RCK720917:RCL720917 RMG720917:RMH720917 RWC720917:RWD720917 SFY720917:SFZ720917 SPU720917:SPV720917 SZQ720917:SZR720917 TJM720917:TJN720917 TTI720917:TTJ720917 UDE720917:UDF720917 UNA720917:UNB720917 UWW720917:UWX720917 VGS720917:VGT720917 VQO720917:VQP720917 WAK720917:WAL720917 WKG720917:WKH720917 WUC720917:WUD720917 HQ786453:HR786453 RM786453:RN786453 ABI786453:ABJ786453 ALE786453:ALF786453 AVA786453:AVB786453 BEW786453:BEX786453 BOS786453:BOT786453 BYO786453:BYP786453 CIK786453:CIL786453 CSG786453:CSH786453 DCC786453:DCD786453 DLY786453:DLZ786453 DVU786453:DVV786453 EFQ786453:EFR786453 EPM786453:EPN786453 EZI786453:EZJ786453 FJE786453:FJF786453 FTA786453:FTB786453 GCW786453:GCX786453 GMS786453:GMT786453 GWO786453:GWP786453 HGK786453:HGL786453 HQG786453:HQH786453 IAC786453:IAD786453 IJY786453:IJZ786453 ITU786453:ITV786453 JDQ786453:JDR786453 JNM786453:JNN786453 JXI786453:JXJ786453 KHE786453:KHF786453 KRA786453:KRB786453 LAW786453:LAX786453 LKS786453:LKT786453 LUO786453:LUP786453 MEK786453:MEL786453 MOG786453:MOH786453 MYC786453:MYD786453 NHY786453:NHZ786453 NRU786453:NRV786453 OBQ786453:OBR786453 OLM786453:OLN786453 OVI786453:OVJ786453 PFE786453:PFF786453 PPA786453:PPB786453 PYW786453:PYX786453 QIS786453:QIT786453 QSO786453:QSP786453 RCK786453:RCL786453 RMG786453:RMH786453 RWC786453:RWD786453 SFY786453:SFZ786453 SPU786453:SPV786453 SZQ786453:SZR786453 TJM786453:TJN786453 TTI786453:TTJ786453 UDE786453:UDF786453 UNA786453:UNB786453 UWW786453:UWX786453 VGS786453:VGT786453 VQO786453:VQP786453 WAK786453:WAL786453 WKG786453:WKH786453 WUC786453:WUD786453 HQ851989:HR851989 RM851989:RN851989 ABI851989:ABJ851989 ALE851989:ALF851989 AVA851989:AVB851989 BEW851989:BEX851989 BOS851989:BOT851989 BYO851989:BYP851989 CIK851989:CIL851989 CSG851989:CSH851989 DCC851989:DCD851989 DLY851989:DLZ851989 DVU851989:DVV851989 EFQ851989:EFR851989 EPM851989:EPN851989 EZI851989:EZJ851989 FJE851989:FJF851989 FTA851989:FTB851989 GCW851989:GCX851989 GMS851989:GMT851989 GWO851989:GWP851989 HGK851989:HGL851989 HQG851989:HQH851989 IAC851989:IAD851989 IJY851989:IJZ851989 ITU851989:ITV851989 JDQ851989:JDR851989 JNM851989:JNN851989 JXI851989:JXJ851989 KHE851989:KHF851989 KRA851989:KRB851989 LAW851989:LAX851989 LKS851989:LKT851989 LUO851989:LUP851989 MEK851989:MEL851989 MOG851989:MOH851989 MYC851989:MYD851989 NHY851989:NHZ851989 NRU851989:NRV851989 OBQ851989:OBR851989 OLM851989:OLN851989 OVI851989:OVJ851989 PFE851989:PFF851989 PPA851989:PPB851989 PYW851989:PYX851989 QIS851989:QIT851989 QSO851989:QSP851989 RCK851989:RCL851989 RMG851989:RMH851989 RWC851989:RWD851989 SFY851989:SFZ851989 SPU851989:SPV851989 SZQ851989:SZR851989 TJM851989:TJN851989 TTI851989:TTJ851989 UDE851989:UDF851989 UNA851989:UNB851989 UWW851989:UWX851989 VGS851989:VGT851989 VQO851989:VQP851989 WAK851989:WAL851989 WKG851989:WKH851989 WUC851989:WUD851989 HQ917525:HR917525 RM917525:RN917525 ABI917525:ABJ917525 ALE917525:ALF917525 AVA917525:AVB917525 BEW917525:BEX917525 BOS917525:BOT917525 BYO917525:BYP917525 CIK917525:CIL917525 CSG917525:CSH917525 DCC917525:DCD917525 DLY917525:DLZ917525 DVU917525:DVV917525 EFQ917525:EFR917525 EPM917525:EPN917525 EZI917525:EZJ917525 FJE917525:FJF917525 FTA917525:FTB917525 GCW917525:GCX917525 GMS917525:GMT917525 GWO917525:GWP917525 HGK917525:HGL917525 HQG917525:HQH917525 IAC917525:IAD917525 IJY917525:IJZ917525 ITU917525:ITV917525 JDQ917525:JDR917525 JNM917525:JNN917525 JXI917525:JXJ917525 KHE917525:KHF917525 KRA917525:KRB917525 LAW917525:LAX917525 LKS917525:LKT917525 LUO917525:LUP917525 MEK917525:MEL917525 MOG917525:MOH917525 MYC917525:MYD917525 NHY917525:NHZ917525 NRU917525:NRV917525 OBQ917525:OBR917525 OLM917525:OLN917525 OVI917525:OVJ917525 PFE917525:PFF917525 PPA917525:PPB917525 PYW917525:PYX917525 QIS917525:QIT917525 QSO917525:QSP917525 RCK917525:RCL917525 RMG917525:RMH917525 RWC917525:RWD917525 SFY917525:SFZ917525 SPU917525:SPV917525 SZQ917525:SZR917525 TJM917525:TJN917525 TTI917525:TTJ917525 UDE917525:UDF917525 UNA917525:UNB917525 UWW917525:UWX917525 VGS917525:VGT917525 VQO917525:VQP917525 WAK917525:WAL917525 WKG917525:WKH917525 WUC917525:WUD917525 HQ983061:HR983061 RM983061:RN983061 ABI983061:ABJ983061 ALE983061:ALF983061 AVA983061:AVB983061 BEW983061:BEX983061 BOS983061:BOT983061 BYO983061:BYP983061 CIK983061:CIL983061 CSG983061:CSH983061 DCC983061:DCD983061 DLY983061:DLZ983061 DVU983061:DVV983061 EFQ983061:EFR983061 EPM983061:EPN983061 EZI983061:EZJ983061 FJE983061:FJF983061 FTA983061:FTB983061 GCW983061:GCX983061 GMS983061:GMT983061 GWO983061:GWP983061 HGK983061:HGL983061 HQG983061:HQH983061 IAC983061:IAD983061 IJY983061:IJZ983061 ITU983061:ITV983061 JDQ983061:JDR983061 JNM983061:JNN983061 JXI983061:JXJ983061 KHE983061:KHF983061 KRA983061:KRB983061 LAW983061:LAX983061 LKS983061:LKT983061 LUO983061:LUP983061 MEK983061:MEL983061 MOG983061:MOH983061 MYC983061:MYD983061 NHY983061:NHZ983061 NRU983061:NRV983061 OBQ983061:OBR983061 OLM983061:OLN983061 OVI983061:OVJ983061 PFE983061:PFF983061 PPA983061:PPB983061 PYW983061:PYX983061 QIS983061:QIT983061 QSO983061:QSP983061 RCK983061:RCL983061 RMG983061:RMH983061 RWC983061:RWD983061 SFY983061:SFZ983061 SPU983061:SPV983061 SZQ983061:SZR983061 TJM983061:TJN983061 TTI983061:TTJ983061 UDE983061:UDF983061 UNA983061:UNB983061 UWW983061:UWX983061 VGS983061:VGT983061 VQO983061:VQP983061 WAK983061:WAL983061 WKG983061:WKH983061 WUC983061:WUD983061 HT65557:HU65557 RP65557:RQ65557 ABL65557:ABM65557 ALH65557:ALI65557 AVD65557:AVE65557 BEZ65557:BFA65557 BOV65557:BOW65557 BYR65557:BYS65557 CIN65557:CIO65557 CSJ65557:CSK65557 DCF65557:DCG65557 DMB65557:DMC65557 DVX65557:DVY65557 EFT65557:EFU65557 EPP65557:EPQ65557 EZL65557:EZM65557 FJH65557:FJI65557 FTD65557:FTE65557 GCZ65557:GDA65557 GMV65557:GMW65557 GWR65557:GWS65557 HGN65557:HGO65557 HQJ65557:HQK65557 IAF65557:IAG65557 IKB65557:IKC65557 ITX65557:ITY65557 JDT65557:JDU65557 JNP65557:JNQ65557 JXL65557:JXM65557 KHH65557:KHI65557 KRD65557:KRE65557 LAZ65557:LBA65557 LKV65557:LKW65557 LUR65557:LUS65557 MEN65557:MEO65557 MOJ65557:MOK65557 MYF65557:MYG65557 NIB65557:NIC65557 NRX65557:NRY65557 OBT65557:OBU65557 OLP65557:OLQ65557 OVL65557:OVM65557 PFH65557:PFI65557 PPD65557:PPE65557 PYZ65557:PZA65557 QIV65557:QIW65557 QSR65557:QSS65557 RCN65557:RCO65557 RMJ65557:RMK65557 RWF65557:RWG65557 SGB65557:SGC65557 SPX65557:SPY65557 SZT65557:SZU65557 TJP65557:TJQ65557 TTL65557:TTM65557 UDH65557:UDI65557 UND65557:UNE65557 UWZ65557:UXA65557 VGV65557:VGW65557 VQR65557:VQS65557 WAN65557:WAO65557 WKJ65557:WKK65557 WUF65557:WUG65557 HT131093:HU131093 RP131093:RQ131093 ABL131093:ABM131093 ALH131093:ALI131093 AVD131093:AVE131093 BEZ131093:BFA131093 BOV131093:BOW131093 BYR131093:BYS131093 CIN131093:CIO131093 CSJ131093:CSK131093 DCF131093:DCG131093 DMB131093:DMC131093 DVX131093:DVY131093 EFT131093:EFU131093 EPP131093:EPQ131093 EZL131093:EZM131093 FJH131093:FJI131093 FTD131093:FTE131093 GCZ131093:GDA131093 GMV131093:GMW131093 GWR131093:GWS131093 HGN131093:HGO131093 HQJ131093:HQK131093 IAF131093:IAG131093 IKB131093:IKC131093 ITX131093:ITY131093 JDT131093:JDU131093 JNP131093:JNQ131093 JXL131093:JXM131093 KHH131093:KHI131093 KRD131093:KRE131093 LAZ131093:LBA131093 LKV131093:LKW131093 LUR131093:LUS131093 MEN131093:MEO131093 MOJ131093:MOK131093 MYF131093:MYG131093 NIB131093:NIC131093 NRX131093:NRY131093 OBT131093:OBU131093 OLP131093:OLQ131093 OVL131093:OVM131093 PFH131093:PFI131093 PPD131093:PPE131093 PYZ131093:PZA131093 QIV131093:QIW131093 QSR131093:QSS131093 RCN131093:RCO131093 RMJ131093:RMK131093 RWF131093:RWG131093 SGB131093:SGC131093 SPX131093:SPY131093 SZT131093:SZU131093 TJP131093:TJQ131093 TTL131093:TTM131093 UDH131093:UDI131093 UND131093:UNE131093 UWZ131093:UXA131093 VGV131093:VGW131093 VQR131093:VQS131093 WAN131093:WAO131093 WKJ131093:WKK131093 WUF131093:WUG131093 HT196629:HU196629 RP196629:RQ196629 ABL196629:ABM196629 ALH196629:ALI196629 AVD196629:AVE196629 BEZ196629:BFA196629 BOV196629:BOW196629 BYR196629:BYS196629 CIN196629:CIO196629 CSJ196629:CSK196629 DCF196629:DCG196629 DMB196629:DMC196629 DVX196629:DVY196629 EFT196629:EFU196629 EPP196629:EPQ196629 EZL196629:EZM196629 FJH196629:FJI196629 FTD196629:FTE196629 GCZ196629:GDA196629 GMV196629:GMW196629 GWR196629:GWS196629 HGN196629:HGO196629 HQJ196629:HQK196629 IAF196629:IAG196629 IKB196629:IKC196629 ITX196629:ITY196629 JDT196629:JDU196629 JNP196629:JNQ196629 JXL196629:JXM196629 KHH196629:KHI196629 KRD196629:KRE196629 LAZ196629:LBA196629 LKV196629:LKW196629 LUR196629:LUS196629 MEN196629:MEO196629 MOJ196629:MOK196629 MYF196629:MYG196629 NIB196629:NIC196629 NRX196629:NRY196629 OBT196629:OBU196629 OLP196629:OLQ196629 OVL196629:OVM196629 PFH196629:PFI196629 PPD196629:PPE196629 PYZ196629:PZA196629 QIV196629:QIW196629 QSR196629:QSS196629 RCN196629:RCO196629 RMJ196629:RMK196629 RWF196629:RWG196629 SGB196629:SGC196629 SPX196629:SPY196629 SZT196629:SZU196629 TJP196629:TJQ196629 TTL196629:TTM196629 UDH196629:UDI196629 UND196629:UNE196629 UWZ196629:UXA196629 VGV196629:VGW196629 VQR196629:VQS196629 WAN196629:WAO196629 WKJ196629:WKK196629 WUF196629:WUG196629 HT262165:HU262165 RP262165:RQ262165 ABL262165:ABM262165 ALH262165:ALI262165 AVD262165:AVE262165 BEZ262165:BFA262165 BOV262165:BOW262165 BYR262165:BYS262165 CIN262165:CIO262165 CSJ262165:CSK262165 DCF262165:DCG262165 DMB262165:DMC262165 DVX262165:DVY262165 EFT262165:EFU262165 EPP262165:EPQ262165 EZL262165:EZM262165 FJH262165:FJI262165 FTD262165:FTE262165 GCZ262165:GDA262165 GMV262165:GMW262165 GWR262165:GWS262165 HGN262165:HGO262165 HQJ262165:HQK262165 IAF262165:IAG262165 IKB262165:IKC262165 ITX262165:ITY262165 JDT262165:JDU262165 JNP262165:JNQ262165 JXL262165:JXM262165 KHH262165:KHI262165 KRD262165:KRE262165 LAZ262165:LBA262165 LKV262165:LKW262165 LUR262165:LUS262165 MEN262165:MEO262165 MOJ262165:MOK262165 MYF262165:MYG262165 NIB262165:NIC262165 NRX262165:NRY262165 OBT262165:OBU262165 OLP262165:OLQ262165 OVL262165:OVM262165 PFH262165:PFI262165 PPD262165:PPE262165 PYZ262165:PZA262165 QIV262165:QIW262165 QSR262165:QSS262165 RCN262165:RCO262165 RMJ262165:RMK262165 RWF262165:RWG262165 SGB262165:SGC262165 SPX262165:SPY262165 SZT262165:SZU262165 TJP262165:TJQ262165 TTL262165:TTM262165 UDH262165:UDI262165 UND262165:UNE262165 UWZ262165:UXA262165 VGV262165:VGW262165 VQR262165:VQS262165 WAN262165:WAO262165 WKJ262165:WKK262165 WUF262165:WUG262165 HT327701:HU327701 RP327701:RQ327701 ABL327701:ABM327701 ALH327701:ALI327701 AVD327701:AVE327701 BEZ327701:BFA327701 BOV327701:BOW327701 BYR327701:BYS327701 CIN327701:CIO327701 CSJ327701:CSK327701 DCF327701:DCG327701 DMB327701:DMC327701 DVX327701:DVY327701 EFT327701:EFU327701 EPP327701:EPQ327701 EZL327701:EZM327701 FJH327701:FJI327701 FTD327701:FTE327701 GCZ327701:GDA327701 GMV327701:GMW327701 GWR327701:GWS327701 HGN327701:HGO327701 HQJ327701:HQK327701 IAF327701:IAG327701 IKB327701:IKC327701 ITX327701:ITY327701 JDT327701:JDU327701 JNP327701:JNQ327701 JXL327701:JXM327701 KHH327701:KHI327701 KRD327701:KRE327701 LAZ327701:LBA327701 LKV327701:LKW327701 LUR327701:LUS327701 MEN327701:MEO327701 MOJ327701:MOK327701 MYF327701:MYG327701 NIB327701:NIC327701 NRX327701:NRY327701 OBT327701:OBU327701 OLP327701:OLQ327701 OVL327701:OVM327701 PFH327701:PFI327701 PPD327701:PPE327701 PYZ327701:PZA327701 QIV327701:QIW327701 QSR327701:QSS327701 RCN327701:RCO327701 RMJ327701:RMK327701 RWF327701:RWG327701 SGB327701:SGC327701 SPX327701:SPY327701 SZT327701:SZU327701 TJP327701:TJQ327701 TTL327701:TTM327701 UDH327701:UDI327701 UND327701:UNE327701 UWZ327701:UXA327701 VGV327701:VGW327701 VQR327701:VQS327701 WAN327701:WAO327701 WKJ327701:WKK327701 WUF327701:WUG327701 HT393237:HU393237 RP393237:RQ393237 ABL393237:ABM393237 ALH393237:ALI393237 AVD393237:AVE393237 BEZ393237:BFA393237 BOV393237:BOW393237 BYR393237:BYS393237 CIN393237:CIO393237 CSJ393237:CSK393237 DCF393237:DCG393237 DMB393237:DMC393237 DVX393237:DVY393237 EFT393237:EFU393237 EPP393237:EPQ393237 EZL393237:EZM393237 FJH393237:FJI393237 FTD393237:FTE393237 GCZ393237:GDA393237 GMV393237:GMW393237 GWR393237:GWS393237 HGN393237:HGO393237 HQJ393237:HQK393237 IAF393237:IAG393237 IKB393237:IKC393237 ITX393237:ITY393237 JDT393237:JDU393237 JNP393237:JNQ393237 JXL393237:JXM393237 KHH393237:KHI393237 KRD393237:KRE393237 LAZ393237:LBA393237 LKV393237:LKW393237 LUR393237:LUS393237 MEN393237:MEO393237 MOJ393237:MOK393237 MYF393237:MYG393237 NIB393237:NIC393237 NRX393237:NRY393237 OBT393237:OBU393237 OLP393237:OLQ393237 OVL393237:OVM393237 PFH393237:PFI393237 PPD393237:PPE393237 PYZ393237:PZA393237 QIV393237:QIW393237 QSR393237:QSS393237 RCN393237:RCO393237 RMJ393237:RMK393237 RWF393237:RWG393237 SGB393237:SGC393237 SPX393237:SPY393237 SZT393237:SZU393237 TJP393237:TJQ393237 TTL393237:TTM393237 UDH393237:UDI393237 UND393237:UNE393237 UWZ393237:UXA393237 VGV393237:VGW393237 VQR393237:VQS393237 WAN393237:WAO393237 WKJ393237:WKK393237 WUF393237:WUG393237 HT458773:HU458773 RP458773:RQ458773 ABL458773:ABM458773 ALH458773:ALI458773 AVD458773:AVE458773 BEZ458773:BFA458773 BOV458773:BOW458773 BYR458773:BYS458773 CIN458773:CIO458773 CSJ458773:CSK458773 DCF458773:DCG458773 DMB458773:DMC458773 DVX458773:DVY458773 EFT458773:EFU458773 EPP458773:EPQ458773 EZL458773:EZM458773 FJH458773:FJI458773 FTD458773:FTE458773 GCZ458773:GDA458773 GMV458773:GMW458773 GWR458773:GWS458773 HGN458773:HGO458773 HQJ458773:HQK458773 IAF458773:IAG458773 IKB458773:IKC458773 ITX458773:ITY458773 JDT458773:JDU458773 JNP458773:JNQ458773 JXL458773:JXM458773 KHH458773:KHI458773 KRD458773:KRE458773 LAZ458773:LBA458773 LKV458773:LKW458773 LUR458773:LUS458773 MEN458773:MEO458773 MOJ458773:MOK458773 MYF458773:MYG458773 NIB458773:NIC458773 NRX458773:NRY458773 OBT458773:OBU458773 OLP458773:OLQ458773 OVL458773:OVM458773 PFH458773:PFI458773 PPD458773:PPE458773 PYZ458773:PZA458773 QIV458773:QIW458773 QSR458773:QSS458773 RCN458773:RCO458773 RMJ458773:RMK458773 RWF458773:RWG458773 SGB458773:SGC458773 SPX458773:SPY458773 SZT458773:SZU458773 TJP458773:TJQ458773 TTL458773:TTM458773 UDH458773:UDI458773 UND458773:UNE458773 UWZ458773:UXA458773 VGV458773:VGW458773 VQR458773:VQS458773 WAN458773:WAO458773 WKJ458773:WKK458773 WUF458773:WUG458773 HT524309:HU524309 RP524309:RQ524309 ABL524309:ABM524309 ALH524309:ALI524309 AVD524309:AVE524309 BEZ524309:BFA524309 BOV524309:BOW524309 BYR524309:BYS524309 CIN524309:CIO524309 CSJ524309:CSK524309 DCF524309:DCG524309 DMB524309:DMC524309 DVX524309:DVY524309 EFT524309:EFU524309 EPP524309:EPQ524309 EZL524309:EZM524309 FJH524309:FJI524309 FTD524309:FTE524309 GCZ524309:GDA524309 GMV524309:GMW524309 GWR524309:GWS524309 HGN524309:HGO524309 HQJ524309:HQK524309 IAF524309:IAG524309 IKB524309:IKC524309 ITX524309:ITY524309 JDT524309:JDU524309 JNP524309:JNQ524309 JXL524309:JXM524309 KHH524309:KHI524309 KRD524309:KRE524309 LAZ524309:LBA524309 LKV524309:LKW524309 LUR524309:LUS524309 MEN524309:MEO524309 MOJ524309:MOK524309 MYF524309:MYG524309 NIB524309:NIC524309 NRX524309:NRY524309 OBT524309:OBU524309 OLP524309:OLQ524309 OVL524309:OVM524309 PFH524309:PFI524309 PPD524309:PPE524309 PYZ524309:PZA524309 QIV524309:QIW524309 QSR524309:QSS524309 RCN524309:RCO524309 RMJ524309:RMK524309 RWF524309:RWG524309 SGB524309:SGC524309 SPX524309:SPY524309 SZT524309:SZU524309 TJP524309:TJQ524309 TTL524309:TTM524309 UDH524309:UDI524309 UND524309:UNE524309 UWZ524309:UXA524309 VGV524309:VGW524309 VQR524309:VQS524309 WAN524309:WAO524309 WKJ524309:WKK524309 WUF524309:WUG524309 HT589845:HU589845 RP589845:RQ589845 ABL589845:ABM589845 ALH589845:ALI589845 AVD589845:AVE589845 BEZ589845:BFA589845 BOV589845:BOW589845 BYR589845:BYS589845 CIN589845:CIO589845 CSJ589845:CSK589845 DCF589845:DCG589845 DMB589845:DMC589845 DVX589845:DVY589845 EFT589845:EFU589845 EPP589845:EPQ589845 EZL589845:EZM589845 FJH589845:FJI589845 FTD589845:FTE589845 GCZ589845:GDA589845 GMV589845:GMW589845 GWR589845:GWS589845 HGN589845:HGO589845 HQJ589845:HQK589845 IAF589845:IAG589845 IKB589845:IKC589845 ITX589845:ITY589845 JDT589845:JDU589845 JNP589845:JNQ589845 JXL589845:JXM589845 KHH589845:KHI589845 KRD589845:KRE589845 LAZ589845:LBA589845 LKV589845:LKW589845 LUR589845:LUS589845 MEN589845:MEO589845 MOJ589845:MOK589845 MYF589845:MYG589845 NIB589845:NIC589845 NRX589845:NRY589845 OBT589845:OBU589845 OLP589845:OLQ589845 OVL589845:OVM589845 PFH589845:PFI589845 PPD589845:PPE589845 PYZ589845:PZA589845 QIV589845:QIW589845 QSR589845:QSS589845 RCN589845:RCO589845 RMJ589845:RMK589845 RWF589845:RWG589845 SGB589845:SGC589845 SPX589845:SPY589845 SZT589845:SZU589845 TJP589845:TJQ589845 TTL589845:TTM589845 UDH589845:UDI589845 UND589845:UNE589845 UWZ589845:UXA589845 VGV589845:VGW589845 VQR589845:VQS589845 WAN589845:WAO589845 WKJ589845:WKK589845 WUF589845:WUG589845 HT655381:HU655381 RP655381:RQ655381 ABL655381:ABM655381 ALH655381:ALI655381 AVD655381:AVE655381 BEZ655381:BFA655381 BOV655381:BOW655381 BYR655381:BYS655381 CIN655381:CIO655381 CSJ655381:CSK655381 DCF655381:DCG655381 DMB655381:DMC655381 DVX655381:DVY655381 EFT655381:EFU655381 EPP655381:EPQ655381 EZL655381:EZM655381 FJH655381:FJI655381 FTD655381:FTE655381 GCZ655381:GDA655381 GMV655381:GMW655381 GWR655381:GWS655381 HGN655381:HGO655381 HQJ655381:HQK655381 IAF655381:IAG655381 IKB655381:IKC655381 ITX655381:ITY655381 JDT655381:JDU655381 JNP655381:JNQ655381 JXL655381:JXM655381 KHH655381:KHI655381 KRD655381:KRE655381 LAZ655381:LBA655381 LKV655381:LKW655381 LUR655381:LUS655381 MEN655381:MEO655381 MOJ655381:MOK655381 MYF655381:MYG655381 NIB655381:NIC655381 NRX655381:NRY655381 OBT655381:OBU655381 OLP655381:OLQ655381 OVL655381:OVM655381 PFH655381:PFI655381 PPD655381:PPE655381 PYZ655381:PZA655381 QIV655381:QIW655381 QSR655381:QSS655381 RCN655381:RCO655381 RMJ655381:RMK655381 RWF655381:RWG655381 SGB655381:SGC655381 SPX655381:SPY655381 SZT655381:SZU655381 TJP655381:TJQ655381 TTL655381:TTM655381 UDH655381:UDI655381 UND655381:UNE655381 UWZ655381:UXA655381 VGV655381:VGW655381 VQR655381:VQS655381 WAN655381:WAO655381 WKJ655381:WKK655381 WUF655381:WUG655381 HT720917:HU720917 RP720917:RQ720917 ABL720917:ABM720917 ALH720917:ALI720917 AVD720917:AVE720917 BEZ720917:BFA720917 BOV720917:BOW720917 BYR720917:BYS720917 CIN720917:CIO720917 CSJ720917:CSK720917 DCF720917:DCG720917 DMB720917:DMC720917 DVX720917:DVY720917 EFT720917:EFU720917 EPP720917:EPQ720917 EZL720917:EZM720917 FJH720917:FJI720917 FTD720917:FTE720917 GCZ720917:GDA720917 GMV720917:GMW720917 GWR720917:GWS720917 HGN720917:HGO720917 HQJ720917:HQK720917 IAF720917:IAG720917 IKB720917:IKC720917 ITX720917:ITY720917 JDT720917:JDU720917 JNP720917:JNQ720917 JXL720917:JXM720917 KHH720917:KHI720917 KRD720917:KRE720917 LAZ720917:LBA720917 LKV720917:LKW720917 LUR720917:LUS720917 MEN720917:MEO720917 MOJ720917:MOK720917 MYF720917:MYG720917 NIB720917:NIC720917 NRX720917:NRY720917 OBT720917:OBU720917 OLP720917:OLQ720917 OVL720917:OVM720917 PFH720917:PFI720917 PPD720917:PPE720917 PYZ720917:PZA720917 QIV720917:QIW720917 QSR720917:QSS720917 RCN720917:RCO720917 RMJ720917:RMK720917 RWF720917:RWG720917 SGB720917:SGC720917 SPX720917:SPY720917 SZT720917:SZU720917 TJP720917:TJQ720917 TTL720917:TTM720917 UDH720917:UDI720917 UND720917:UNE720917 UWZ720917:UXA720917 VGV720917:VGW720917 VQR720917:VQS720917 WAN720917:WAO720917 WKJ720917:WKK720917 WUF720917:WUG720917 HT786453:HU786453 RP786453:RQ786453 ABL786453:ABM786453 ALH786453:ALI786453 AVD786453:AVE786453 BEZ786453:BFA786453 BOV786453:BOW786453 BYR786453:BYS786453 CIN786453:CIO786453 CSJ786453:CSK786453 DCF786453:DCG786453 DMB786453:DMC786453 DVX786453:DVY786453 EFT786453:EFU786453 EPP786453:EPQ786453 EZL786453:EZM786453 FJH786453:FJI786453 FTD786453:FTE786453 GCZ786453:GDA786453 GMV786453:GMW786453 GWR786453:GWS786453 HGN786453:HGO786453 HQJ786453:HQK786453 IAF786453:IAG786453 IKB786453:IKC786453 ITX786453:ITY786453 JDT786453:JDU786453 JNP786453:JNQ786453 JXL786453:JXM786453 KHH786453:KHI786453 KRD786453:KRE786453 LAZ786453:LBA786453 LKV786453:LKW786453 LUR786453:LUS786453 MEN786453:MEO786453 MOJ786453:MOK786453 MYF786453:MYG786453 NIB786453:NIC786453 NRX786453:NRY786453 OBT786453:OBU786453 OLP786453:OLQ786453 OVL786453:OVM786453 PFH786453:PFI786453 PPD786453:PPE786453 PYZ786453:PZA786453 QIV786453:QIW786453 QSR786453:QSS786453 RCN786453:RCO786453 RMJ786453:RMK786453 RWF786453:RWG786453 SGB786453:SGC786453 SPX786453:SPY786453 SZT786453:SZU786453 TJP786453:TJQ786453 TTL786453:TTM786453 UDH786453:UDI786453 UND786453:UNE786453 UWZ786453:UXA786453 VGV786453:VGW786453 VQR786453:VQS786453 WAN786453:WAO786453 WKJ786453:WKK786453 WUF786453:WUG786453 HT851989:HU851989 RP851989:RQ851989 ABL851989:ABM851989 ALH851989:ALI851989 AVD851989:AVE851989 BEZ851989:BFA851989 BOV851989:BOW851989 BYR851989:BYS851989 CIN851989:CIO851989 CSJ851989:CSK851989 DCF851989:DCG851989 DMB851989:DMC851989 DVX851989:DVY851989 EFT851989:EFU851989 EPP851989:EPQ851989 EZL851989:EZM851989 FJH851989:FJI851989 FTD851989:FTE851989 GCZ851989:GDA851989 GMV851989:GMW851989 GWR851989:GWS851989 HGN851989:HGO851989 HQJ851989:HQK851989 IAF851989:IAG851989 IKB851989:IKC851989 ITX851989:ITY851989 JDT851989:JDU851989 JNP851989:JNQ851989 JXL851989:JXM851989 KHH851989:KHI851989 KRD851989:KRE851989 LAZ851989:LBA851989 LKV851989:LKW851989 LUR851989:LUS851989 MEN851989:MEO851989 MOJ851989:MOK851989 MYF851989:MYG851989 NIB851989:NIC851989 NRX851989:NRY851989 OBT851989:OBU851989 OLP851989:OLQ851989 OVL851989:OVM851989 PFH851989:PFI851989 PPD851989:PPE851989 PYZ851989:PZA851989 QIV851989:QIW851989 QSR851989:QSS851989 RCN851989:RCO851989 RMJ851989:RMK851989 RWF851989:RWG851989 SGB851989:SGC851989 SPX851989:SPY851989 SZT851989:SZU851989 TJP851989:TJQ851989 TTL851989:TTM851989 UDH851989:UDI851989 UND851989:UNE851989 UWZ851989:UXA851989 VGV851989:VGW851989 VQR851989:VQS851989 WAN851989:WAO851989 WKJ851989:WKK851989 WUF851989:WUG851989 HT917525:HU917525 RP917525:RQ917525 ABL917525:ABM917525 ALH917525:ALI917525 AVD917525:AVE917525 BEZ917525:BFA917525 BOV917525:BOW917525 BYR917525:BYS917525 CIN917525:CIO917525 CSJ917525:CSK917525 DCF917525:DCG917525 DMB917525:DMC917525 DVX917525:DVY917525 EFT917525:EFU917525 EPP917525:EPQ917525 EZL917525:EZM917525 FJH917525:FJI917525 FTD917525:FTE917525 GCZ917525:GDA917525 GMV917525:GMW917525 GWR917525:GWS917525 HGN917525:HGO917525 HQJ917525:HQK917525 IAF917525:IAG917525 IKB917525:IKC917525 ITX917525:ITY917525 JDT917525:JDU917525 JNP917525:JNQ917525 JXL917525:JXM917525 KHH917525:KHI917525 KRD917525:KRE917525 LAZ917525:LBA917525 LKV917525:LKW917525 LUR917525:LUS917525 MEN917525:MEO917525 MOJ917525:MOK917525 MYF917525:MYG917525 NIB917525:NIC917525 NRX917525:NRY917525 OBT917525:OBU917525 OLP917525:OLQ917525 OVL917525:OVM917525 PFH917525:PFI917525 PPD917525:PPE917525 PYZ917525:PZA917525 QIV917525:QIW917525 QSR917525:QSS917525 RCN917525:RCO917525 RMJ917525:RMK917525 RWF917525:RWG917525 SGB917525:SGC917525 SPX917525:SPY917525 SZT917525:SZU917525 TJP917525:TJQ917525 TTL917525:TTM917525 UDH917525:UDI917525 UND917525:UNE917525 UWZ917525:UXA917525 VGV917525:VGW917525 VQR917525:VQS917525 WAN917525:WAO917525 WKJ917525:WKK917525 WUF917525:WUG917525 HT983061:HU983061 RP983061:RQ983061 ABL983061:ABM983061 ALH983061:ALI983061 AVD983061:AVE983061 BEZ983061:BFA983061 BOV983061:BOW983061 BYR983061:BYS983061 CIN983061:CIO983061 CSJ983061:CSK983061 DCF983061:DCG983061 DMB983061:DMC983061 DVX983061:DVY983061 EFT983061:EFU983061 EPP983061:EPQ983061 EZL983061:EZM983061 FJH983061:FJI983061 FTD983061:FTE983061 GCZ983061:GDA983061 GMV983061:GMW983061 GWR983061:GWS983061 HGN983061:HGO983061 HQJ983061:HQK983061 IAF983061:IAG983061 IKB983061:IKC983061 ITX983061:ITY983061 JDT983061:JDU983061 JNP983061:JNQ983061 JXL983061:JXM983061 KHH983061:KHI983061 KRD983061:KRE983061 LAZ983061:LBA983061 LKV983061:LKW983061 LUR983061:LUS983061 MEN983061:MEO983061 MOJ983061:MOK983061 MYF983061:MYG983061 NIB983061:NIC983061 NRX983061:NRY983061 OBT983061:OBU983061 OLP983061:OLQ983061 OVL983061:OVM983061 PFH983061:PFI983061 PPD983061:PPE983061 PYZ983061:PZA983061 QIV983061:QIW983061 QSR983061:QSS983061 RCN983061:RCO983061 RMJ983061:RMK983061 RWF983061:RWG983061 SGB983061:SGC983061 SPX983061:SPY983061 SZT983061:SZU983061 TJP983061:TJQ983061 TTL983061:TTM983061 UDH983061:UDI983061 UND983061:UNE983061 UWZ983061:UXA983061 VGV983061:VGW983061 VQR983061:VQS983061 WAN983061:WAO983061 WKJ983061:WKK983061 WUF983061:WUG983061 HW65557:HX65557 RS65557:RT65557 ABO65557:ABP65557 ALK65557:ALL65557 AVG65557:AVH65557 BFC65557:BFD65557 BOY65557:BOZ65557 BYU65557:BYV65557 CIQ65557:CIR65557 CSM65557:CSN65557 DCI65557:DCJ65557 DME65557:DMF65557 DWA65557:DWB65557 EFW65557:EFX65557 EPS65557:EPT65557 EZO65557:EZP65557 FJK65557:FJL65557 FTG65557:FTH65557 GDC65557:GDD65557 GMY65557:GMZ65557 GWU65557:GWV65557 HGQ65557:HGR65557 HQM65557:HQN65557 IAI65557:IAJ65557 IKE65557:IKF65557 IUA65557:IUB65557 JDW65557:JDX65557 JNS65557:JNT65557 JXO65557:JXP65557 KHK65557:KHL65557 KRG65557:KRH65557 LBC65557:LBD65557 LKY65557:LKZ65557 LUU65557:LUV65557 MEQ65557:MER65557 MOM65557:MON65557 MYI65557:MYJ65557 NIE65557:NIF65557 NSA65557:NSB65557 OBW65557:OBX65557 OLS65557:OLT65557 OVO65557:OVP65557 PFK65557:PFL65557 PPG65557:PPH65557 PZC65557:PZD65557 QIY65557:QIZ65557 QSU65557:QSV65557 RCQ65557:RCR65557 RMM65557:RMN65557 RWI65557:RWJ65557 SGE65557:SGF65557 SQA65557:SQB65557 SZW65557:SZX65557 TJS65557:TJT65557 TTO65557:TTP65557 UDK65557:UDL65557 UNG65557:UNH65557 UXC65557:UXD65557 VGY65557:VGZ65557 VQU65557:VQV65557 WAQ65557:WAR65557 WKM65557:WKN65557 WUI65557:WUJ65557 HW131093:HX131093 RS131093:RT131093 ABO131093:ABP131093 ALK131093:ALL131093 AVG131093:AVH131093 BFC131093:BFD131093 BOY131093:BOZ131093 BYU131093:BYV131093 CIQ131093:CIR131093 CSM131093:CSN131093 DCI131093:DCJ131093 DME131093:DMF131093 DWA131093:DWB131093 EFW131093:EFX131093 EPS131093:EPT131093 EZO131093:EZP131093 FJK131093:FJL131093 FTG131093:FTH131093 GDC131093:GDD131093 GMY131093:GMZ131093 GWU131093:GWV131093 HGQ131093:HGR131093 HQM131093:HQN131093 IAI131093:IAJ131093 IKE131093:IKF131093 IUA131093:IUB131093 JDW131093:JDX131093 JNS131093:JNT131093 JXO131093:JXP131093 KHK131093:KHL131093 KRG131093:KRH131093 LBC131093:LBD131093 LKY131093:LKZ131093 LUU131093:LUV131093 MEQ131093:MER131093 MOM131093:MON131093 MYI131093:MYJ131093 NIE131093:NIF131093 NSA131093:NSB131093 OBW131093:OBX131093 OLS131093:OLT131093 OVO131093:OVP131093 PFK131093:PFL131093 PPG131093:PPH131093 PZC131093:PZD131093 QIY131093:QIZ131093 QSU131093:QSV131093 RCQ131093:RCR131093 RMM131093:RMN131093 RWI131093:RWJ131093 SGE131093:SGF131093 SQA131093:SQB131093 SZW131093:SZX131093 TJS131093:TJT131093 TTO131093:TTP131093 UDK131093:UDL131093 UNG131093:UNH131093 UXC131093:UXD131093 VGY131093:VGZ131093 VQU131093:VQV131093 WAQ131093:WAR131093 WKM131093:WKN131093 WUI131093:WUJ131093 HW196629:HX196629 RS196629:RT196629 ABO196629:ABP196629 ALK196629:ALL196629 AVG196629:AVH196629 BFC196629:BFD196629 BOY196629:BOZ196629 BYU196629:BYV196629 CIQ196629:CIR196629 CSM196629:CSN196629 DCI196629:DCJ196629 DME196629:DMF196629 DWA196629:DWB196629 EFW196629:EFX196629 EPS196629:EPT196629 EZO196629:EZP196629 FJK196629:FJL196629 FTG196629:FTH196629 GDC196629:GDD196629 GMY196629:GMZ196629 GWU196629:GWV196629 HGQ196629:HGR196629 HQM196629:HQN196629 IAI196629:IAJ196629 IKE196629:IKF196629 IUA196629:IUB196629 JDW196629:JDX196629 JNS196629:JNT196629 JXO196629:JXP196629 KHK196629:KHL196629 KRG196629:KRH196629 LBC196629:LBD196629 LKY196629:LKZ196629 LUU196629:LUV196629 MEQ196629:MER196629 MOM196629:MON196629 MYI196629:MYJ196629 NIE196629:NIF196629 NSA196629:NSB196629 OBW196629:OBX196629 OLS196629:OLT196629 OVO196629:OVP196629 PFK196629:PFL196629 PPG196629:PPH196629 PZC196629:PZD196629 QIY196629:QIZ196629 QSU196629:QSV196629 RCQ196629:RCR196629 RMM196629:RMN196629 RWI196629:RWJ196629 SGE196629:SGF196629 SQA196629:SQB196629 SZW196629:SZX196629 TJS196629:TJT196629 TTO196629:TTP196629 UDK196629:UDL196629 UNG196629:UNH196629 UXC196629:UXD196629 VGY196629:VGZ196629 VQU196629:VQV196629 WAQ196629:WAR196629 WKM196629:WKN196629 WUI196629:WUJ196629 HW262165:HX262165 RS262165:RT262165 ABO262165:ABP262165 ALK262165:ALL262165 AVG262165:AVH262165 BFC262165:BFD262165 BOY262165:BOZ262165 BYU262165:BYV262165 CIQ262165:CIR262165 CSM262165:CSN262165 DCI262165:DCJ262165 DME262165:DMF262165 DWA262165:DWB262165 EFW262165:EFX262165 EPS262165:EPT262165 EZO262165:EZP262165 FJK262165:FJL262165 FTG262165:FTH262165 GDC262165:GDD262165 GMY262165:GMZ262165 GWU262165:GWV262165 HGQ262165:HGR262165 HQM262165:HQN262165 IAI262165:IAJ262165 IKE262165:IKF262165 IUA262165:IUB262165 JDW262165:JDX262165 JNS262165:JNT262165 JXO262165:JXP262165 KHK262165:KHL262165 KRG262165:KRH262165 LBC262165:LBD262165 LKY262165:LKZ262165 LUU262165:LUV262165 MEQ262165:MER262165 MOM262165:MON262165 MYI262165:MYJ262165 NIE262165:NIF262165 NSA262165:NSB262165 OBW262165:OBX262165 OLS262165:OLT262165 OVO262165:OVP262165 PFK262165:PFL262165 PPG262165:PPH262165 PZC262165:PZD262165 QIY262165:QIZ262165 QSU262165:QSV262165 RCQ262165:RCR262165 RMM262165:RMN262165 RWI262165:RWJ262165 SGE262165:SGF262165 SQA262165:SQB262165 SZW262165:SZX262165 TJS262165:TJT262165 TTO262165:TTP262165 UDK262165:UDL262165 UNG262165:UNH262165 UXC262165:UXD262165 VGY262165:VGZ262165 VQU262165:VQV262165 WAQ262165:WAR262165 WKM262165:WKN262165 WUI262165:WUJ262165 HW327701:HX327701 RS327701:RT327701 ABO327701:ABP327701 ALK327701:ALL327701 AVG327701:AVH327701 BFC327701:BFD327701 BOY327701:BOZ327701 BYU327701:BYV327701 CIQ327701:CIR327701 CSM327701:CSN327701 DCI327701:DCJ327701 DME327701:DMF327701 DWA327701:DWB327701 EFW327701:EFX327701 EPS327701:EPT327701 EZO327701:EZP327701 FJK327701:FJL327701 FTG327701:FTH327701 GDC327701:GDD327701 GMY327701:GMZ327701 GWU327701:GWV327701 HGQ327701:HGR327701 HQM327701:HQN327701 IAI327701:IAJ327701 IKE327701:IKF327701 IUA327701:IUB327701 JDW327701:JDX327701 JNS327701:JNT327701 JXO327701:JXP327701 KHK327701:KHL327701 KRG327701:KRH327701 LBC327701:LBD327701 LKY327701:LKZ327701 LUU327701:LUV327701 MEQ327701:MER327701 MOM327701:MON327701 MYI327701:MYJ327701 NIE327701:NIF327701 NSA327701:NSB327701 OBW327701:OBX327701 OLS327701:OLT327701 OVO327701:OVP327701 PFK327701:PFL327701 PPG327701:PPH327701 PZC327701:PZD327701 QIY327701:QIZ327701 QSU327701:QSV327701 RCQ327701:RCR327701 RMM327701:RMN327701 RWI327701:RWJ327701 SGE327701:SGF327701 SQA327701:SQB327701 SZW327701:SZX327701 TJS327701:TJT327701 TTO327701:TTP327701 UDK327701:UDL327701 UNG327701:UNH327701 UXC327701:UXD327701 VGY327701:VGZ327701 VQU327701:VQV327701 WAQ327701:WAR327701 WKM327701:WKN327701 WUI327701:WUJ327701 HW393237:HX393237 RS393237:RT393237 ABO393237:ABP393237 ALK393237:ALL393237 AVG393237:AVH393237 BFC393237:BFD393237 BOY393237:BOZ393237 BYU393237:BYV393237 CIQ393237:CIR393237 CSM393237:CSN393237 DCI393237:DCJ393237 DME393237:DMF393237 DWA393237:DWB393237 EFW393237:EFX393237 EPS393237:EPT393237 EZO393237:EZP393237 FJK393237:FJL393237 FTG393237:FTH393237 GDC393237:GDD393237 GMY393237:GMZ393237 GWU393237:GWV393237 HGQ393237:HGR393237 HQM393237:HQN393237 IAI393237:IAJ393237 IKE393237:IKF393237 IUA393237:IUB393237 JDW393237:JDX393237 JNS393237:JNT393237 JXO393237:JXP393237 KHK393237:KHL393237 KRG393237:KRH393237 LBC393237:LBD393237 LKY393237:LKZ393237 LUU393237:LUV393237 MEQ393237:MER393237 MOM393237:MON393237 MYI393237:MYJ393237 NIE393237:NIF393237 NSA393237:NSB393237 OBW393237:OBX393237 OLS393237:OLT393237 OVO393237:OVP393237 PFK393237:PFL393237 PPG393237:PPH393237 PZC393237:PZD393237 QIY393237:QIZ393237 QSU393237:QSV393237 RCQ393237:RCR393237 RMM393237:RMN393237 RWI393237:RWJ393237 SGE393237:SGF393237 SQA393237:SQB393237 SZW393237:SZX393237 TJS393237:TJT393237 TTO393237:TTP393237 UDK393237:UDL393237 UNG393237:UNH393237 UXC393237:UXD393237 VGY393237:VGZ393237 VQU393237:VQV393237 WAQ393237:WAR393237 WKM393237:WKN393237 WUI393237:WUJ393237 HW458773:HX458773 RS458773:RT458773 ABO458773:ABP458773 ALK458773:ALL458773 AVG458773:AVH458773 BFC458773:BFD458773 BOY458773:BOZ458773 BYU458773:BYV458773 CIQ458773:CIR458773 CSM458773:CSN458773 DCI458773:DCJ458773 DME458773:DMF458773 DWA458773:DWB458773 EFW458773:EFX458773 EPS458773:EPT458773 EZO458773:EZP458773 FJK458773:FJL458773 FTG458773:FTH458773 GDC458773:GDD458773 GMY458773:GMZ458773 GWU458773:GWV458773 HGQ458773:HGR458773 HQM458773:HQN458773 IAI458773:IAJ458773 IKE458773:IKF458773 IUA458773:IUB458773 JDW458773:JDX458773 JNS458773:JNT458773 JXO458773:JXP458773 KHK458773:KHL458773 KRG458773:KRH458773 LBC458773:LBD458773 LKY458773:LKZ458773 LUU458773:LUV458773 MEQ458773:MER458773 MOM458773:MON458773 MYI458773:MYJ458773 NIE458773:NIF458773 NSA458773:NSB458773 OBW458773:OBX458773 OLS458773:OLT458773 OVO458773:OVP458773 PFK458773:PFL458773 PPG458773:PPH458773 PZC458773:PZD458773 QIY458773:QIZ458773 QSU458773:QSV458773 RCQ458773:RCR458773 RMM458773:RMN458773 RWI458773:RWJ458773 SGE458773:SGF458773 SQA458773:SQB458773 SZW458773:SZX458773 TJS458773:TJT458773 TTO458773:TTP458773 UDK458773:UDL458773 UNG458773:UNH458773 UXC458773:UXD458773 VGY458773:VGZ458773 VQU458773:VQV458773 WAQ458773:WAR458773 WKM458773:WKN458773 WUI458773:WUJ458773 HW524309:HX524309 RS524309:RT524309 ABO524309:ABP524309 ALK524309:ALL524309 AVG524309:AVH524309 BFC524309:BFD524309 BOY524309:BOZ524309 BYU524309:BYV524309 CIQ524309:CIR524309 CSM524309:CSN524309 DCI524309:DCJ524309 DME524309:DMF524309 DWA524309:DWB524309 EFW524309:EFX524309 EPS524309:EPT524309 EZO524309:EZP524309 FJK524309:FJL524309 FTG524309:FTH524309 GDC524309:GDD524309 GMY524309:GMZ524309 GWU524309:GWV524309 HGQ524309:HGR524309 HQM524309:HQN524309 IAI524309:IAJ524309 IKE524309:IKF524309 IUA524309:IUB524309 JDW524309:JDX524309 JNS524309:JNT524309 JXO524309:JXP524309 KHK524309:KHL524309 KRG524309:KRH524309 LBC524309:LBD524309 LKY524309:LKZ524309 LUU524309:LUV524309 MEQ524309:MER524309 MOM524309:MON524309 MYI524309:MYJ524309 NIE524309:NIF524309 NSA524309:NSB524309 OBW524309:OBX524309 OLS524309:OLT524309 OVO524309:OVP524309 PFK524309:PFL524309 PPG524309:PPH524309 PZC524309:PZD524309 QIY524309:QIZ524309 QSU524309:QSV524309 RCQ524309:RCR524309 RMM524309:RMN524309 RWI524309:RWJ524309 SGE524309:SGF524309 SQA524309:SQB524309 SZW524309:SZX524309 TJS524309:TJT524309 TTO524309:TTP524309 UDK524309:UDL524309 UNG524309:UNH524309 UXC524309:UXD524309 VGY524309:VGZ524309 VQU524309:VQV524309 WAQ524309:WAR524309 WKM524309:WKN524309 WUI524309:WUJ524309 HW589845:HX589845 RS589845:RT589845 ABO589845:ABP589845 ALK589845:ALL589845 AVG589845:AVH589845 BFC589845:BFD589845 BOY589845:BOZ589845 BYU589845:BYV589845 CIQ589845:CIR589845 CSM589845:CSN589845 DCI589845:DCJ589845 DME589845:DMF589845 DWA589845:DWB589845 EFW589845:EFX589845 EPS589845:EPT589845 EZO589845:EZP589845 FJK589845:FJL589845 FTG589845:FTH589845 GDC589845:GDD589845 GMY589845:GMZ589845 GWU589845:GWV589845 HGQ589845:HGR589845 HQM589845:HQN589845 IAI589845:IAJ589845 IKE589845:IKF589845 IUA589845:IUB589845 JDW589845:JDX589845 JNS589845:JNT589845 JXO589845:JXP589845 KHK589845:KHL589845 KRG589845:KRH589845 LBC589845:LBD589845 LKY589845:LKZ589845 LUU589845:LUV589845 MEQ589845:MER589845 MOM589845:MON589845 MYI589845:MYJ589845 NIE589845:NIF589845 NSA589845:NSB589845 OBW589845:OBX589845 OLS589845:OLT589845 OVO589845:OVP589845 PFK589845:PFL589845 PPG589845:PPH589845 PZC589845:PZD589845 QIY589845:QIZ589845 QSU589845:QSV589845 RCQ589845:RCR589845 RMM589845:RMN589845 RWI589845:RWJ589845 SGE589845:SGF589845 SQA589845:SQB589845 SZW589845:SZX589845 TJS589845:TJT589845 TTO589845:TTP589845 UDK589845:UDL589845 UNG589845:UNH589845 UXC589845:UXD589845 VGY589845:VGZ589845 VQU589845:VQV589845 WAQ589845:WAR589845 WKM589845:WKN589845 WUI589845:WUJ589845 HW655381:HX655381 RS655381:RT655381 ABO655381:ABP655381 ALK655381:ALL655381 AVG655381:AVH655381 BFC655381:BFD655381 BOY655381:BOZ655381 BYU655381:BYV655381 CIQ655381:CIR655381 CSM655381:CSN655381 DCI655381:DCJ655381 DME655381:DMF655381 DWA655381:DWB655381 EFW655381:EFX655381 EPS655381:EPT655381 EZO655381:EZP655381 FJK655381:FJL655381 FTG655381:FTH655381 GDC655381:GDD655381 GMY655381:GMZ655381 GWU655381:GWV655381 HGQ655381:HGR655381 HQM655381:HQN655381 IAI655381:IAJ655381 IKE655381:IKF655381 IUA655381:IUB655381 JDW655381:JDX655381 JNS655381:JNT655381 JXO655381:JXP655381 KHK655381:KHL655381 KRG655381:KRH655381 LBC655381:LBD655381 LKY655381:LKZ655381 LUU655381:LUV655381 MEQ655381:MER655381 MOM655381:MON655381 MYI655381:MYJ655381 NIE655381:NIF655381 NSA655381:NSB655381 OBW655381:OBX655381 OLS655381:OLT655381 OVO655381:OVP655381 PFK655381:PFL655381 PPG655381:PPH655381 PZC655381:PZD655381 QIY655381:QIZ655381 QSU655381:QSV655381 RCQ655381:RCR655381 RMM655381:RMN655381 RWI655381:RWJ655381 SGE655381:SGF655381 SQA655381:SQB655381 SZW655381:SZX655381 TJS655381:TJT655381 TTO655381:TTP655381 UDK655381:UDL655381 UNG655381:UNH655381 UXC655381:UXD655381 VGY655381:VGZ655381 VQU655381:VQV655381 WAQ655381:WAR655381 WKM655381:WKN655381 WUI655381:WUJ655381 HW720917:HX720917 RS720917:RT720917 ABO720917:ABP720917 ALK720917:ALL720917 AVG720917:AVH720917 BFC720917:BFD720917 BOY720917:BOZ720917 BYU720917:BYV720917 CIQ720917:CIR720917 CSM720917:CSN720917 DCI720917:DCJ720917 DME720917:DMF720917 DWA720917:DWB720917 EFW720917:EFX720917 EPS720917:EPT720917 EZO720917:EZP720917 FJK720917:FJL720917 FTG720917:FTH720917 GDC720917:GDD720917 GMY720917:GMZ720917 GWU720917:GWV720917 HGQ720917:HGR720917 HQM720917:HQN720917 IAI720917:IAJ720917 IKE720917:IKF720917 IUA720917:IUB720917 JDW720917:JDX720917 JNS720917:JNT720917 JXO720917:JXP720917 KHK720917:KHL720917 KRG720917:KRH720917 LBC720917:LBD720917 LKY720917:LKZ720917 LUU720917:LUV720917 MEQ720917:MER720917 MOM720917:MON720917 MYI720917:MYJ720917 NIE720917:NIF720917 NSA720917:NSB720917 OBW720917:OBX720917 OLS720917:OLT720917 OVO720917:OVP720917 PFK720917:PFL720917 PPG720917:PPH720917 PZC720917:PZD720917 QIY720917:QIZ720917 QSU720917:QSV720917 RCQ720917:RCR720917 RMM720917:RMN720917 RWI720917:RWJ720917 SGE720917:SGF720917 SQA720917:SQB720917 SZW720917:SZX720917 TJS720917:TJT720917 TTO720917:TTP720917 UDK720917:UDL720917 UNG720917:UNH720917 UXC720917:UXD720917 VGY720917:VGZ720917 VQU720917:VQV720917 WAQ720917:WAR720917 WKM720917:WKN720917 WUI720917:WUJ720917 HW786453:HX786453 RS786453:RT786453 ABO786453:ABP786453 ALK786453:ALL786453 AVG786453:AVH786453 BFC786453:BFD786453 BOY786453:BOZ786453 BYU786453:BYV786453 CIQ786453:CIR786453 CSM786453:CSN786453 DCI786453:DCJ786453 DME786453:DMF786453 DWA786453:DWB786453 EFW786453:EFX786453 EPS786453:EPT786453 EZO786453:EZP786453 FJK786453:FJL786453 FTG786453:FTH786453 GDC786453:GDD786453 GMY786453:GMZ786453 GWU786453:GWV786453 HGQ786453:HGR786453 HQM786453:HQN786453 IAI786453:IAJ786453 IKE786453:IKF786453 IUA786453:IUB786453 JDW786453:JDX786453 JNS786453:JNT786453 JXO786453:JXP786453 KHK786453:KHL786453 KRG786453:KRH786453 LBC786453:LBD786453 LKY786453:LKZ786453 LUU786453:LUV786453 MEQ786453:MER786453 MOM786453:MON786453 MYI786453:MYJ786453 NIE786453:NIF786453 NSA786453:NSB786453 OBW786453:OBX786453 OLS786453:OLT786453 OVO786453:OVP786453 PFK786453:PFL786453 PPG786453:PPH786453 PZC786453:PZD786453 QIY786453:QIZ786453 QSU786453:QSV786453 RCQ786453:RCR786453 RMM786453:RMN786453 RWI786453:RWJ786453 SGE786453:SGF786453 SQA786453:SQB786453 SZW786453:SZX786453 TJS786453:TJT786453 TTO786453:TTP786453 UDK786453:UDL786453 UNG786453:UNH786453 UXC786453:UXD786453 VGY786453:VGZ786453 VQU786453:VQV786453 WAQ786453:WAR786453 WKM786453:WKN786453 WUI786453:WUJ786453 HW851989:HX851989 RS851989:RT851989 ABO851989:ABP851989 ALK851989:ALL851989 AVG851989:AVH851989 BFC851989:BFD851989 BOY851989:BOZ851989 BYU851989:BYV851989 CIQ851989:CIR851989 CSM851989:CSN851989 DCI851989:DCJ851989 DME851989:DMF851989 DWA851989:DWB851989 EFW851989:EFX851989 EPS851989:EPT851989 EZO851989:EZP851989 FJK851989:FJL851989 FTG851989:FTH851989 GDC851989:GDD851989 GMY851989:GMZ851989 GWU851989:GWV851989 HGQ851989:HGR851989 HQM851989:HQN851989 IAI851989:IAJ851989 IKE851989:IKF851989 IUA851989:IUB851989 JDW851989:JDX851989 JNS851989:JNT851989 JXO851989:JXP851989 KHK851989:KHL851989 KRG851989:KRH851989 LBC851989:LBD851989 LKY851989:LKZ851989 LUU851989:LUV851989 MEQ851989:MER851989 MOM851989:MON851989 MYI851989:MYJ851989 NIE851989:NIF851989 NSA851989:NSB851989 OBW851989:OBX851989 OLS851989:OLT851989 OVO851989:OVP851989 PFK851989:PFL851989 PPG851989:PPH851989 PZC851989:PZD851989 QIY851989:QIZ851989 QSU851989:QSV851989 RCQ851989:RCR851989 RMM851989:RMN851989 RWI851989:RWJ851989 SGE851989:SGF851989 SQA851989:SQB851989 SZW851989:SZX851989 TJS851989:TJT851989 TTO851989:TTP851989 UDK851989:UDL851989 UNG851989:UNH851989 UXC851989:UXD851989 VGY851989:VGZ851989 VQU851989:VQV851989 WAQ851989:WAR851989 WKM851989:WKN851989 WUI851989:WUJ851989 HW917525:HX917525 RS917525:RT917525 ABO917525:ABP917525 ALK917525:ALL917525 AVG917525:AVH917525 BFC917525:BFD917525 BOY917525:BOZ917525 BYU917525:BYV917525 CIQ917525:CIR917525 CSM917525:CSN917525 DCI917525:DCJ917525 DME917525:DMF917525 DWA917525:DWB917525 EFW917525:EFX917525 EPS917525:EPT917525 EZO917525:EZP917525 FJK917525:FJL917525 FTG917525:FTH917525 GDC917525:GDD917525 GMY917525:GMZ917525 GWU917525:GWV917525 HGQ917525:HGR917525 HQM917525:HQN917525 IAI917525:IAJ917525 IKE917525:IKF917525 IUA917525:IUB917525 JDW917525:JDX917525 JNS917525:JNT917525 JXO917525:JXP917525 KHK917525:KHL917525 KRG917525:KRH917525 LBC917525:LBD917525 LKY917525:LKZ917525 LUU917525:LUV917525 MEQ917525:MER917525 MOM917525:MON917525 MYI917525:MYJ917525 NIE917525:NIF917525 NSA917525:NSB917525 OBW917525:OBX917525 OLS917525:OLT917525 OVO917525:OVP917525 PFK917525:PFL917525 PPG917525:PPH917525 PZC917525:PZD917525 QIY917525:QIZ917525 QSU917525:QSV917525 RCQ917525:RCR917525 RMM917525:RMN917525 RWI917525:RWJ917525 SGE917525:SGF917525 SQA917525:SQB917525 SZW917525:SZX917525 TJS917525:TJT917525 TTO917525:TTP917525 UDK917525:UDL917525 UNG917525:UNH917525 UXC917525:UXD917525 VGY917525:VGZ917525 VQU917525:VQV917525 WAQ917525:WAR917525 WKM917525:WKN917525 WUI917525:WUJ917525 HW983061:HX983061 RS983061:RT983061 ABO983061:ABP983061 ALK983061:ALL983061 AVG983061:AVH983061 BFC983061:BFD983061 BOY983061:BOZ983061 BYU983061:BYV983061 CIQ983061:CIR983061 CSM983061:CSN983061 DCI983061:DCJ983061 DME983061:DMF983061 DWA983061:DWB983061 EFW983061:EFX983061 EPS983061:EPT983061 EZO983061:EZP983061 FJK983061:FJL983061 FTG983061:FTH983061 GDC983061:GDD983061 GMY983061:GMZ983061 GWU983061:GWV983061 HGQ983061:HGR983061 HQM983061:HQN983061 IAI983061:IAJ983061 IKE983061:IKF983061 IUA983061:IUB983061 JDW983061:JDX983061 JNS983061:JNT983061 JXO983061:JXP983061 KHK983061:KHL983061 KRG983061:KRH983061 LBC983061:LBD983061 LKY983061:LKZ983061 LUU983061:LUV983061 MEQ983061:MER983061 MOM983061:MON983061 MYI983061:MYJ983061 NIE983061:NIF983061 NSA983061:NSB983061 OBW983061:OBX983061 OLS983061:OLT983061 OVO983061:OVP983061 PFK983061:PFL983061 PPG983061:PPH983061 PZC983061:PZD983061 QIY983061:QIZ983061 QSU983061:QSV983061 RCQ983061:RCR983061 RMM983061:RMN983061 RWI983061:RWJ983061 SGE983061:SGF983061 SQA983061:SQB983061 SZW983061:SZX983061 TJS983061:TJT983061 TTO983061:TTP983061 UDK983061:UDL983061 UNG983061:UNH983061 UXC983061:UXD983061 VGY983061:VGZ983061 VQU983061:VQV983061 WAQ983061:WAR983061 WKM983061:WKN983061 WUI983061:WUJ983061 HZ65557:IA65557 RV65557:RW65557 ABR65557:ABS65557 ALN65557:ALO65557 AVJ65557:AVK65557 BFF65557:BFG65557 BPB65557:BPC65557 BYX65557:BYY65557 CIT65557:CIU65557 CSP65557:CSQ65557 DCL65557:DCM65557 DMH65557:DMI65557 DWD65557:DWE65557 EFZ65557:EGA65557 EPV65557:EPW65557 EZR65557:EZS65557 FJN65557:FJO65557 FTJ65557:FTK65557 GDF65557:GDG65557 GNB65557:GNC65557 GWX65557:GWY65557 HGT65557:HGU65557 HQP65557:HQQ65557 IAL65557:IAM65557 IKH65557:IKI65557 IUD65557:IUE65557 JDZ65557:JEA65557 JNV65557:JNW65557 JXR65557:JXS65557 KHN65557:KHO65557 KRJ65557:KRK65557 LBF65557:LBG65557 LLB65557:LLC65557 LUX65557:LUY65557 MET65557:MEU65557 MOP65557:MOQ65557 MYL65557:MYM65557 NIH65557:NII65557 NSD65557:NSE65557 OBZ65557:OCA65557 OLV65557:OLW65557 OVR65557:OVS65557 PFN65557:PFO65557 PPJ65557:PPK65557 PZF65557:PZG65557 QJB65557:QJC65557 QSX65557:QSY65557 RCT65557:RCU65557 RMP65557:RMQ65557 RWL65557:RWM65557 SGH65557:SGI65557 SQD65557:SQE65557 SZZ65557:TAA65557 TJV65557:TJW65557 TTR65557:TTS65557 UDN65557:UDO65557 UNJ65557:UNK65557 UXF65557:UXG65557 VHB65557:VHC65557 VQX65557:VQY65557 WAT65557:WAU65557 WKP65557:WKQ65557 WUL65557:WUM65557 HZ131093:IA131093 RV131093:RW131093 ABR131093:ABS131093 ALN131093:ALO131093 AVJ131093:AVK131093 BFF131093:BFG131093 BPB131093:BPC131093 BYX131093:BYY131093 CIT131093:CIU131093 CSP131093:CSQ131093 DCL131093:DCM131093 DMH131093:DMI131093 DWD131093:DWE131093 EFZ131093:EGA131093 EPV131093:EPW131093 EZR131093:EZS131093 FJN131093:FJO131093 FTJ131093:FTK131093 GDF131093:GDG131093 GNB131093:GNC131093 GWX131093:GWY131093 HGT131093:HGU131093 HQP131093:HQQ131093 IAL131093:IAM131093 IKH131093:IKI131093 IUD131093:IUE131093 JDZ131093:JEA131093 JNV131093:JNW131093 JXR131093:JXS131093 KHN131093:KHO131093 KRJ131093:KRK131093 LBF131093:LBG131093 LLB131093:LLC131093 LUX131093:LUY131093 MET131093:MEU131093 MOP131093:MOQ131093 MYL131093:MYM131093 NIH131093:NII131093 NSD131093:NSE131093 OBZ131093:OCA131093 OLV131093:OLW131093 OVR131093:OVS131093 PFN131093:PFO131093 PPJ131093:PPK131093 PZF131093:PZG131093 QJB131093:QJC131093 QSX131093:QSY131093 RCT131093:RCU131093 RMP131093:RMQ131093 RWL131093:RWM131093 SGH131093:SGI131093 SQD131093:SQE131093 SZZ131093:TAA131093 TJV131093:TJW131093 TTR131093:TTS131093 UDN131093:UDO131093 UNJ131093:UNK131093 UXF131093:UXG131093 VHB131093:VHC131093 VQX131093:VQY131093 WAT131093:WAU131093 WKP131093:WKQ131093 WUL131093:WUM131093 HZ196629:IA196629 RV196629:RW196629 ABR196629:ABS196629 ALN196629:ALO196629 AVJ196629:AVK196629 BFF196629:BFG196629 BPB196629:BPC196629 BYX196629:BYY196629 CIT196629:CIU196629 CSP196629:CSQ196629 DCL196629:DCM196629 DMH196629:DMI196629 DWD196629:DWE196629 EFZ196629:EGA196629 EPV196629:EPW196629 EZR196629:EZS196629 FJN196629:FJO196629 FTJ196629:FTK196629 GDF196629:GDG196629 GNB196629:GNC196629 GWX196629:GWY196629 HGT196629:HGU196629 HQP196629:HQQ196629 IAL196629:IAM196629 IKH196629:IKI196629 IUD196629:IUE196629 JDZ196629:JEA196629 JNV196629:JNW196629 JXR196629:JXS196629 KHN196629:KHO196629 KRJ196629:KRK196629 LBF196629:LBG196629 LLB196629:LLC196629 LUX196629:LUY196629 MET196629:MEU196629 MOP196629:MOQ196629 MYL196629:MYM196629 NIH196629:NII196629 NSD196629:NSE196629 OBZ196629:OCA196629 OLV196629:OLW196629 OVR196629:OVS196629 PFN196629:PFO196629 PPJ196629:PPK196629 PZF196629:PZG196629 QJB196629:QJC196629 QSX196629:QSY196629 RCT196629:RCU196629 RMP196629:RMQ196629 RWL196629:RWM196629 SGH196629:SGI196629 SQD196629:SQE196629 SZZ196629:TAA196629 TJV196629:TJW196629 TTR196629:TTS196629 UDN196629:UDO196629 UNJ196629:UNK196629 UXF196629:UXG196629 VHB196629:VHC196629 VQX196629:VQY196629 WAT196629:WAU196629 WKP196629:WKQ196629 WUL196629:WUM196629 HZ262165:IA262165 RV262165:RW262165 ABR262165:ABS262165 ALN262165:ALO262165 AVJ262165:AVK262165 BFF262165:BFG262165 BPB262165:BPC262165 BYX262165:BYY262165 CIT262165:CIU262165 CSP262165:CSQ262165 DCL262165:DCM262165 DMH262165:DMI262165 DWD262165:DWE262165 EFZ262165:EGA262165 EPV262165:EPW262165 EZR262165:EZS262165 FJN262165:FJO262165 FTJ262165:FTK262165 GDF262165:GDG262165 GNB262165:GNC262165 GWX262165:GWY262165 HGT262165:HGU262165 HQP262165:HQQ262165 IAL262165:IAM262165 IKH262165:IKI262165 IUD262165:IUE262165 JDZ262165:JEA262165 JNV262165:JNW262165 JXR262165:JXS262165 KHN262165:KHO262165 KRJ262165:KRK262165 LBF262165:LBG262165 LLB262165:LLC262165 LUX262165:LUY262165 MET262165:MEU262165 MOP262165:MOQ262165 MYL262165:MYM262165 NIH262165:NII262165 NSD262165:NSE262165 OBZ262165:OCA262165 OLV262165:OLW262165 OVR262165:OVS262165 PFN262165:PFO262165 PPJ262165:PPK262165 PZF262165:PZG262165 QJB262165:QJC262165 QSX262165:QSY262165 RCT262165:RCU262165 RMP262165:RMQ262165 RWL262165:RWM262165 SGH262165:SGI262165 SQD262165:SQE262165 SZZ262165:TAA262165 TJV262165:TJW262165 TTR262165:TTS262165 UDN262165:UDO262165 UNJ262165:UNK262165 UXF262165:UXG262165 VHB262165:VHC262165 VQX262165:VQY262165 WAT262165:WAU262165 WKP262165:WKQ262165 WUL262165:WUM262165 HZ327701:IA327701 RV327701:RW327701 ABR327701:ABS327701 ALN327701:ALO327701 AVJ327701:AVK327701 BFF327701:BFG327701 BPB327701:BPC327701 BYX327701:BYY327701 CIT327701:CIU327701 CSP327701:CSQ327701 DCL327701:DCM327701 DMH327701:DMI327701 DWD327701:DWE327701 EFZ327701:EGA327701 EPV327701:EPW327701 EZR327701:EZS327701 FJN327701:FJO327701 FTJ327701:FTK327701 GDF327701:GDG327701 GNB327701:GNC327701 GWX327701:GWY327701 HGT327701:HGU327701 HQP327701:HQQ327701 IAL327701:IAM327701 IKH327701:IKI327701 IUD327701:IUE327701 JDZ327701:JEA327701 JNV327701:JNW327701 JXR327701:JXS327701 KHN327701:KHO327701 KRJ327701:KRK327701 LBF327701:LBG327701 LLB327701:LLC327701 LUX327701:LUY327701 MET327701:MEU327701 MOP327701:MOQ327701 MYL327701:MYM327701 NIH327701:NII327701 NSD327701:NSE327701 OBZ327701:OCA327701 OLV327701:OLW327701 OVR327701:OVS327701 PFN327701:PFO327701 PPJ327701:PPK327701 PZF327701:PZG327701 QJB327701:QJC327701 QSX327701:QSY327701 RCT327701:RCU327701 RMP327701:RMQ327701 RWL327701:RWM327701 SGH327701:SGI327701 SQD327701:SQE327701 SZZ327701:TAA327701 TJV327701:TJW327701 TTR327701:TTS327701 UDN327701:UDO327701 UNJ327701:UNK327701 UXF327701:UXG327701 VHB327701:VHC327701 VQX327701:VQY327701 WAT327701:WAU327701 WKP327701:WKQ327701 WUL327701:WUM327701 HZ393237:IA393237 RV393237:RW393237 ABR393237:ABS393237 ALN393237:ALO393237 AVJ393237:AVK393237 BFF393237:BFG393237 BPB393237:BPC393237 BYX393237:BYY393237 CIT393237:CIU393237 CSP393237:CSQ393237 DCL393237:DCM393237 DMH393237:DMI393237 DWD393237:DWE393237 EFZ393237:EGA393237 EPV393237:EPW393237 EZR393237:EZS393237 FJN393237:FJO393237 FTJ393237:FTK393237 GDF393237:GDG393237 GNB393237:GNC393237 GWX393237:GWY393237 HGT393237:HGU393237 HQP393237:HQQ393237 IAL393237:IAM393237 IKH393237:IKI393237 IUD393237:IUE393237 JDZ393237:JEA393237 JNV393237:JNW393237 JXR393237:JXS393237 KHN393237:KHO393237 KRJ393237:KRK393237 LBF393237:LBG393237 LLB393237:LLC393237 LUX393237:LUY393237 MET393237:MEU393237 MOP393237:MOQ393237 MYL393237:MYM393237 NIH393237:NII393237 NSD393237:NSE393237 OBZ393237:OCA393237 OLV393237:OLW393237 OVR393237:OVS393237 PFN393237:PFO393237 PPJ393237:PPK393237 PZF393237:PZG393237 QJB393237:QJC393237 QSX393237:QSY393237 RCT393237:RCU393237 RMP393237:RMQ393237 RWL393237:RWM393237 SGH393237:SGI393237 SQD393237:SQE393237 SZZ393237:TAA393237 TJV393237:TJW393237 TTR393237:TTS393237 UDN393237:UDO393237 UNJ393237:UNK393237 UXF393237:UXG393237 VHB393237:VHC393237 VQX393237:VQY393237 WAT393237:WAU393237 WKP393237:WKQ393237 WUL393237:WUM393237 HZ458773:IA458773 RV458773:RW458773 ABR458773:ABS458773 ALN458773:ALO458773 AVJ458773:AVK458773 BFF458773:BFG458773 BPB458773:BPC458773 BYX458773:BYY458773 CIT458773:CIU458773 CSP458773:CSQ458773 DCL458773:DCM458773 DMH458773:DMI458773 DWD458773:DWE458773 EFZ458773:EGA458773 EPV458773:EPW458773 EZR458773:EZS458773 FJN458773:FJO458773 FTJ458773:FTK458773 GDF458773:GDG458773 GNB458773:GNC458773 GWX458773:GWY458773 HGT458773:HGU458773 HQP458773:HQQ458773 IAL458773:IAM458773 IKH458773:IKI458773 IUD458773:IUE458773 JDZ458773:JEA458773 JNV458773:JNW458773 JXR458773:JXS458773 KHN458773:KHO458773 KRJ458773:KRK458773 LBF458773:LBG458773 LLB458773:LLC458773 LUX458773:LUY458773 MET458773:MEU458773 MOP458773:MOQ458773 MYL458773:MYM458773 NIH458773:NII458773 NSD458773:NSE458773 OBZ458773:OCA458773 OLV458773:OLW458773 OVR458773:OVS458773 PFN458773:PFO458773 PPJ458773:PPK458773 PZF458773:PZG458773 QJB458773:QJC458773 QSX458773:QSY458773 RCT458773:RCU458773 RMP458773:RMQ458773 RWL458773:RWM458773 SGH458773:SGI458773 SQD458773:SQE458773 SZZ458773:TAA458773 TJV458773:TJW458773 TTR458773:TTS458773 UDN458773:UDO458773 UNJ458773:UNK458773 UXF458773:UXG458773 VHB458773:VHC458773 VQX458773:VQY458773 WAT458773:WAU458773 WKP458773:WKQ458773 WUL458773:WUM458773 HZ524309:IA524309 RV524309:RW524309 ABR524309:ABS524309 ALN524309:ALO524309 AVJ524309:AVK524309 BFF524309:BFG524309 BPB524309:BPC524309 BYX524309:BYY524309 CIT524309:CIU524309 CSP524309:CSQ524309 DCL524309:DCM524309 DMH524309:DMI524309 DWD524309:DWE524309 EFZ524309:EGA524309 EPV524309:EPW524309 EZR524309:EZS524309 FJN524309:FJO524309 FTJ524309:FTK524309 GDF524309:GDG524309 GNB524309:GNC524309 GWX524309:GWY524309 HGT524309:HGU524309 HQP524309:HQQ524309 IAL524309:IAM524309 IKH524309:IKI524309 IUD524309:IUE524309 JDZ524309:JEA524309 JNV524309:JNW524309 JXR524309:JXS524309 KHN524309:KHO524309 KRJ524309:KRK524309 LBF524309:LBG524309 LLB524309:LLC524309 LUX524309:LUY524309 MET524309:MEU524309 MOP524309:MOQ524309 MYL524309:MYM524309 NIH524309:NII524309 NSD524309:NSE524309 OBZ524309:OCA524309 OLV524309:OLW524309 OVR524309:OVS524309 PFN524309:PFO524309 PPJ524309:PPK524309 PZF524309:PZG524309 QJB524309:QJC524309 QSX524309:QSY524309 RCT524309:RCU524309 RMP524309:RMQ524309 RWL524309:RWM524309 SGH524309:SGI524309 SQD524309:SQE524309 SZZ524309:TAA524309 TJV524309:TJW524309 TTR524309:TTS524309 UDN524309:UDO524309 UNJ524309:UNK524309 UXF524309:UXG524309 VHB524309:VHC524309 VQX524309:VQY524309 WAT524309:WAU524309 WKP524309:WKQ524309 WUL524309:WUM524309 HZ589845:IA589845 RV589845:RW589845 ABR589845:ABS589845 ALN589845:ALO589845 AVJ589845:AVK589845 BFF589845:BFG589845 BPB589845:BPC589845 BYX589845:BYY589845 CIT589845:CIU589845 CSP589845:CSQ589845 DCL589845:DCM589845 DMH589845:DMI589845 DWD589845:DWE589845 EFZ589845:EGA589845 EPV589845:EPW589845 EZR589845:EZS589845 FJN589845:FJO589845 FTJ589845:FTK589845 GDF589845:GDG589845 GNB589845:GNC589845 GWX589845:GWY589845 HGT589845:HGU589845 HQP589845:HQQ589845 IAL589845:IAM589845 IKH589845:IKI589845 IUD589845:IUE589845 JDZ589845:JEA589845 JNV589845:JNW589845 JXR589845:JXS589845 KHN589845:KHO589845 KRJ589845:KRK589845 LBF589845:LBG589845 LLB589845:LLC589845 LUX589845:LUY589845 MET589845:MEU589845 MOP589845:MOQ589845 MYL589845:MYM589845 NIH589845:NII589845 NSD589845:NSE589845 OBZ589845:OCA589845 OLV589845:OLW589845 OVR589845:OVS589845 PFN589845:PFO589845 PPJ589845:PPK589845 PZF589845:PZG589845 QJB589845:QJC589845 QSX589845:QSY589845 RCT589845:RCU589845 RMP589845:RMQ589845 RWL589845:RWM589845 SGH589845:SGI589845 SQD589845:SQE589845 SZZ589845:TAA589845 TJV589845:TJW589845 TTR589845:TTS589845 UDN589845:UDO589845 UNJ589845:UNK589845 UXF589845:UXG589845 VHB589845:VHC589845 VQX589845:VQY589845 WAT589845:WAU589845 WKP589845:WKQ589845 WUL589845:WUM589845 HZ655381:IA655381 RV655381:RW655381 ABR655381:ABS655381 ALN655381:ALO655381 AVJ655381:AVK655381 BFF655381:BFG655381 BPB655381:BPC655381 BYX655381:BYY655381 CIT655381:CIU655381 CSP655381:CSQ655381 DCL655381:DCM655381 DMH655381:DMI655381 DWD655381:DWE655381 EFZ655381:EGA655381 EPV655381:EPW655381 EZR655381:EZS655381 FJN655381:FJO655381 FTJ655381:FTK655381 GDF655381:GDG655381 GNB655381:GNC655381 GWX655381:GWY655381 HGT655381:HGU655381 HQP655381:HQQ655381 IAL655381:IAM655381 IKH655381:IKI655381 IUD655381:IUE655381 JDZ655381:JEA655381 JNV655381:JNW655381 JXR655381:JXS655381 KHN655381:KHO655381 KRJ655381:KRK655381 LBF655381:LBG655381 LLB655381:LLC655381 LUX655381:LUY655381 MET655381:MEU655381 MOP655381:MOQ655381 MYL655381:MYM655381 NIH655381:NII655381 NSD655381:NSE655381 OBZ655381:OCA655381 OLV655381:OLW655381 OVR655381:OVS655381 PFN655381:PFO655381 PPJ655381:PPK655381 PZF655381:PZG655381 QJB655381:QJC655381 QSX655381:QSY655381 RCT655381:RCU655381 RMP655381:RMQ655381 RWL655381:RWM655381 SGH655381:SGI655381 SQD655381:SQE655381 SZZ655381:TAA655381 TJV655381:TJW655381 TTR655381:TTS655381 UDN655381:UDO655381 UNJ655381:UNK655381 UXF655381:UXG655381 VHB655381:VHC655381 VQX655381:VQY655381 WAT655381:WAU655381 WKP655381:WKQ655381 WUL655381:WUM655381 HZ720917:IA720917 RV720917:RW720917 ABR720917:ABS720917 ALN720917:ALO720917 AVJ720917:AVK720917 BFF720917:BFG720917 BPB720917:BPC720917 BYX720917:BYY720917 CIT720917:CIU720917 CSP720917:CSQ720917 DCL720917:DCM720917 DMH720917:DMI720917 DWD720917:DWE720917 EFZ720917:EGA720917 EPV720917:EPW720917 EZR720917:EZS720917 FJN720917:FJO720917 FTJ720917:FTK720917 GDF720917:GDG720917 GNB720917:GNC720917 GWX720917:GWY720917 HGT720917:HGU720917 HQP720917:HQQ720917 IAL720917:IAM720917 IKH720917:IKI720917 IUD720917:IUE720917 JDZ720917:JEA720917 JNV720917:JNW720917 JXR720917:JXS720917 KHN720917:KHO720917 KRJ720917:KRK720917 LBF720917:LBG720917 LLB720917:LLC720917 LUX720917:LUY720917 MET720917:MEU720917 MOP720917:MOQ720917 MYL720917:MYM720917 NIH720917:NII720917 NSD720917:NSE720917 OBZ720917:OCA720917 OLV720917:OLW720917 OVR720917:OVS720917 PFN720917:PFO720917 PPJ720917:PPK720917 PZF720917:PZG720917 QJB720917:QJC720917 QSX720917:QSY720917 RCT720917:RCU720917 RMP720917:RMQ720917 RWL720917:RWM720917 SGH720917:SGI720917 SQD720917:SQE720917 SZZ720917:TAA720917 TJV720917:TJW720917 TTR720917:TTS720917 UDN720917:UDO720917 UNJ720917:UNK720917 UXF720917:UXG720917 VHB720917:VHC720917 VQX720917:VQY720917 WAT720917:WAU720917 WKP720917:WKQ720917 WUL720917:WUM720917 HZ786453:IA786453 RV786453:RW786453 ABR786453:ABS786453 ALN786453:ALO786453 AVJ786453:AVK786453 BFF786453:BFG786453 BPB786453:BPC786453 BYX786453:BYY786453 CIT786453:CIU786453 CSP786453:CSQ786453 DCL786453:DCM786453 DMH786453:DMI786453 DWD786453:DWE786453 EFZ786453:EGA786453 EPV786453:EPW786453 EZR786453:EZS786453 FJN786453:FJO786453 FTJ786453:FTK786453 GDF786453:GDG786453 GNB786453:GNC786453 GWX786453:GWY786453 HGT786453:HGU786453 HQP786453:HQQ786453 IAL786453:IAM786453 IKH786453:IKI786453 IUD786453:IUE786453 JDZ786453:JEA786453 JNV786453:JNW786453 JXR786453:JXS786453 KHN786453:KHO786453 KRJ786453:KRK786453 LBF786453:LBG786453 LLB786453:LLC786453 LUX786453:LUY786453 MET786453:MEU786453 MOP786453:MOQ786453 MYL786453:MYM786453 NIH786453:NII786453 NSD786453:NSE786453 OBZ786453:OCA786453 OLV786453:OLW786453 OVR786453:OVS786453 PFN786453:PFO786453 PPJ786453:PPK786453 PZF786453:PZG786453 QJB786453:QJC786453 QSX786453:QSY786453 RCT786453:RCU786453 RMP786453:RMQ786453 RWL786453:RWM786453 SGH786453:SGI786453 SQD786453:SQE786453 SZZ786453:TAA786453 TJV786453:TJW786453 TTR786453:TTS786453 UDN786453:UDO786453 UNJ786453:UNK786453 UXF786453:UXG786453 VHB786453:VHC786453 VQX786453:VQY786453 WAT786453:WAU786453 WKP786453:WKQ786453 WUL786453:WUM786453 HZ851989:IA851989 RV851989:RW851989 ABR851989:ABS851989 ALN851989:ALO851989 AVJ851989:AVK851989 BFF851989:BFG851989 BPB851989:BPC851989 BYX851989:BYY851989 CIT851989:CIU851989 CSP851989:CSQ851989 DCL851989:DCM851989 DMH851989:DMI851989 DWD851989:DWE851989 EFZ851989:EGA851989 EPV851989:EPW851989 EZR851989:EZS851989 FJN851989:FJO851989 FTJ851989:FTK851989 GDF851989:GDG851989 GNB851989:GNC851989 GWX851989:GWY851989 HGT851989:HGU851989 HQP851989:HQQ851989 IAL851989:IAM851989 IKH851989:IKI851989 IUD851989:IUE851989 JDZ851989:JEA851989 JNV851989:JNW851989 JXR851989:JXS851989 KHN851989:KHO851989 KRJ851989:KRK851989 LBF851989:LBG851989 LLB851989:LLC851989 LUX851989:LUY851989 MET851989:MEU851989 MOP851989:MOQ851989 MYL851989:MYM851989 NIH851989:NII851989 NSD851989:NSE851989 OBZ851989:OCA851989 OLV851989:OLW851989 OVR851989:OVS851989 PFN851989:PFO851989 PPJ851989:PPK851989 PZF851989:PZG851989 QJB851989:QJC851989 QSX851989:QSY851989 RCT851989:RCU851989 RMP851989:RMQ851989 RWL851989:RWM851989 SGH851989:SGI851989 SQD851989:SQE851989 SZZ851989:TAA851989 TJV851989:TJW851989 TTR851989:TTS851989 UDN851989:UDO851989 UNJ851989:UNK851989 UXF851989:UXG851989 VHB851989:VHC851989 VQX851989:VQY851989 WAT851989:WAU851989 WKP851989:WKQ851989 WUL851989:WUM851989 HZ917525:IA917525 RV917525:RW917525 ABR917525:ABS917525 ALN917525:ALO917525 AVJ917525:AVK917525 BFF917525:BFG917525 BPB917525:BPC917525 BYX917525:BYY917525 CIT917525:CIU917525 CSP917525:CSQ917525 DCL917525:DCM917525 DMH917525:DMI917525 DWD917525:DWE917525 EFZ917525:EGA917525 EPV917525:EPW917525 EZR917525:EZS917525 FJN917525:FJO917525 FTJ917525:FTK917525 GDF917525:GDG917525 GNB917525:GNC917525 GWX917525:GWY917525 HGT917525:HGU917525 HQP917525:HQQ917525 IAL917525:IAM917525 IKH917525:IKI917525 IUD917525:IUE917525 JDZ917525:JEA917525 JNV917525:JNW917525 JXR917525:JXS917525 KHN917525:KHO917525 KRJ917525:KRK917525 LBF917525:LBG917525 LLB917525:LLC917525 LUX917525:LUY917525 MET917525:MEU917525 MOP917525:MOQ917525 MYL917525:MYM917525 NIH917525:NII917525 NSD917525:NSE917525 OBZ917525:OCA917525 OLV917525:OLW917525 OVR917525:OVS917525 PFN917525:PFO917525 PPJ917525:PPK917525 PZF917525:PZG917525 QJB917525:QJC917525 QSX917525:QSY917525 RCT917525:RCU917525 RMP917525:RMQ917525 RWL917525:RWM917525 SGH917525:SGI917525 SQD917525:SQE917525 SZZ917525:TAA917525 TJV917525:TJW917525 TTR917525:TTS917525 UDN917525:UDO917525 UNJ917525:UNK917525 UXF917525:UXG917525 VHB917525:VHC917525 VQX917525:VQY917525 WAT917525:WAU917525 WKP917525:WKQ917525 WUL917525:WUM917525 HZ983061:IA983061 RV983061:RW983061 ABR983061:ABS983061 ALN983061:ALO983061 AVJ983061:AVK983061 BFF983061:BFG983061 BPB983061:BPC983061 BYX983061:BYY983061 CIT983061:CIU983061 CSP983061:CSQ983061 DCL983061:DCM983061 DMH983061:DMI983061 DWD983061:DWE983061 EFZ983061:EGA983061 EPV983061:EPW983061 EZR983061:EZS983061 FJN983061:FJO983061 FTJ983061:FTK983061 GDF983061:GDG983061 GNB983061:GNC983061 GWX983061:GWY983061 HGT983061:HGU983061 HQP983061:HQQ983061 IAL983061:IAM983061 IKH983061:IKI983061 IUD983061:IUE983061 JDZ983061:JEA983061 JNV983061:JNW983061 JXR983061:JXS983061 KHN983061:KHO983061 KRJ983061:KRK983061 LBF983061:LBG983061 LLB983061:LLC983061 LUX983061:LUY983061 MET983061:MEU983061 MOP983061:MOQ983061 MYL983061:MYM983061 NIH983061:NII983061 NSD983061:NSE983061 OBZ983061:OCA983061 OLV983061:OLW983061 OVR983061:OVS983061 PFN983061:PFO983061 PPJ983061:PPK983061 PZF983061:PZG983061 QJB983061:QJC983061 QSX983061:QSY983061 RCT983061:RCU983061 RMP983061:RMQ983061 RWL983061:RWM983061 SGH983061:SGI983061 SQD983061:SQE983061 SZZ983061:TAA983061 TJV983061:TJW983061 TTR983061:TTS983061 UDN983061:UDO983061 UNJ983061:UNK983061 UXF983061:UXG983061 VHB983061:VHC983061 VQX983061:VQY983061 WAT983061:WAU983061 WKP983061:WKQ983061 WUL983061:WUM983061 IF65557:IG65557 SB65557:SC65557 ABX65557:ABY65557 ALT65557:ALU65557 AVP65557:AVQ65557 BFL65557:BFM65557 BPH65557:BPI65557 BZD65557:BZE65557 CIZ65557:CJA65557 CSV65557:CSW65557 DCR65557:DCS65557 DMN65557:DMO65557 DWJ65557:DWK65557 EGF65557:EGG65557 EQB65557:EQC65557 EZX65557:EZY65557 FJT65557:FJU65557 FTP65557:FTQ65557 GDL65557:GDM65557 GNH65557:GNI65557 GXD65557:GXE65557 HGZ65557:HHA65557 HQV65557:HQW65557 IAR65557:IAS65557 IKN65557:IKO65557 IUJ65557:IUK65557 JEF65557:JEG65557 JOB65557:JOC65557 JXX65557:JXY65557 KHT65557:KHU65557 KRP65557:KRQ65557 LBL65557:LBM65557 LLH65557:LLI65557 LVD65557:LVE65557 MEZ65557:MFA65557 MOV65557:MOW65557 MYR65557:MYS65557 NIN65557:NIO65557 NSJ65557:NSK65557 OCF65557:OCG65557 OMB65557:OMC65557 OVX65557:OVY65557 PFT65557:PFU65557 PPP65557:PPQ65557 PZL65557:PZM65557 QJH65557:QJI65557 QTD65557:QTE65557 RCZ65557:RDA65557 RMV65557:RMW65557 RWR65557:RWS65557 SGN65557:SGO65557 SQJ65557:SQK65557 TAF65557:TAG65557 TKB65557:TKC65557 TTX65557:TTY65557 UDT65557:UDU65557 UNP65557:UNQ65557 UXL65557:UXM65557 VHH65557:VHI65557 VRD65557:VRE65557 WAZ65557:WBA65557 WKV65557:WKW65557 WUR65557:WUS65557 IF131093:IG131093 SB131093:SC131093 ABX131093:ABY131093 ALT131093:ALU131093 AVP131093:AVQ131093 BFL131093:BFM131093 BPH131093:BPI131093 BZD131093:BZE131093 CIZ131093:CJA131093 CSV131093:CSW131093 DCR131093:DCS131093 DMN131093:DMO131093 DWJ131093:DWK131093 EGF131093:EGG131093 EQB131093:EQC131093 EZX131093:EZY131093 FJT131093:FJU131093 FTP131093:FTQ131093 GDL131093:GDM131093 GNH131093:GNI131093 GXD131093:GXE131093 HGZ131093:HHA131093 HQV131093:HQW131093 IAR131093:IAS131093 IKN131093:IKO131093 IUJ131093:IUK131093 JEF131093:JEG131093 JOB131093:JOC131093 JXX131093:JXY131093 KHT131093:KHU131093 KRP131093:KRQ131093 LBL131093:LBM131093 LLH131093:LLI131093 LVD131093:LVE131093 MEZ131093:MFA131093 MOV131093:MOW131093 MYR131093:MYS131093 NIN131093:NIO131093 NSJ131093:NSK131093 OCF131093:OCG131093 OMB131093:OMC131093 OVX131093:OVY131093 PFT131093:PFU131093 PPP131093:PPQ131093 PZL131093:PZM131093 QJH131093:QJI131093 QTD131093:QTE131093 RCZ131093:RDA131093 RMV131093:RMW131093 RWR131093:RWS131093 SGN131093:SGO131093 SQJ131093:SQK131093 TAF131093:TAG131093 TKB131093:TKC131093 TTX131093:TTY131093 UDT131093:UDU131093 UNP131093:UNQ131093 UXL131093:UXM131093 VHH131093:VHI131093 VRD131093:VRE131093 WAZ131093:WBA131093 WKV131093:WKW131093 WUR131093:WUS131093 IF196629:IG196629 SB196629:SC196629 ABX196629:ABY196629 ALT196629:ALU196629 AVP196629:AVQ196629 BFL196629:BFM196629 BPH196629:BPI196629 BZD196629:BZE196629 CIZ196629:CJA196629 CSV196629:CSW196629 DCR196629:DCS196629 DMN196629:DMO196629 DWJ196629:DWK196629 EGF196629:EGG196629 EQB196629:EQC196629 EZX196629:EZY196629 FJT196629:FJU196629 FTP196629:FTQ196629 GDL196629:GDM196629 GNH196629:GNI196629 GXD196629:GXE196629 HGZ196629:HHA196629 HQV196629:HQW196629 IAR196629:IAS196629 IKN196629:IKO196629 IUJ196629:IUK196629 JEF196629:JEG196629 JOB196629:JOC196629 JXX196629:JXY196629 KHT196629:KHU196629 KRP196629:KRQ196629 LBL196629:LBM196629 LLH196629:LLI196629 LVD196629:LVE196629 MEZ196629:MFA196629 MOV196629:MOW196629 MYR196629:MYS196629 NIN196629:NIO196629 NSJ196629:NSK196629 OCF196629:OCG196629 OMB196629:OMC196629 OVX196629:OVY196629 PFT196629:PFU196629 PPP196629:PPQ196629 PZL196629:PZM196629 QJH196629:QJI196629 QTD196629:QTE196629 RCZ196629:RDA196629 RMV196629:RMW196629 RWR196629:RWS196629 SGN196629:SGO196629 SQJ196629:SQK196629 TAF196629:TAG196629 TKB196629:TKC196629 TTX196629:TTY196629 UDT196629:UDU196629 UNP196629:UNQ196629 UXL196629:UXM196629 VHH196629:VHI196629 VRD196629:VRE196629 WAZ196629:WBA196629 WKV196629:WKW196629 WUR196629:WUS196629 IF262165:IG262165 SB262165:SC262165 ABX262165:ABY262165 ALT262165:ALU262165 AVP262165:AVQ262165 BFL262165:BFM262165 BPH262165:BPI262165 BZD262165:BZE262165 CIZ262165:CJA262165 CSV262165:CSW262165 DCR262165:DCS262165 DMN262165:DMO262165 DWJ262165:DWK262165 EGF262165:EGG262165 EQB262165:EQC262165 EZX262165:EZY262165 FJT262165:FJU262165 FTP262165:FTQ262165 GDL262165:GDM262165 GNH262165:GNI262165 GXD262165:GXE262165 HGZ262165:HHA262165 HQV262165:HQW262165 IAR262165:IAS262165 IKN262165:IKO262165 IUJ262165:IUK262165 JEF262165:JEG262165 JOB262165:JOC262165 JXX262165:JXY262165 KHT262165:KHU262165 KRP262165:KRQ262165 LBL262165:LBM262165 LLH262165:LLI262165 LVD262165:LVE262165 MEZ262165:MFA262165 MOV262165:MOW262165 MYR262165:MYS262165 NIN262165:NIO262165 NSJ262165:NSK262165 OCF262165:OCG262165 OMB262165:OMC262165 OVX262165:OVY262165 PFT262165:PFU262165 PPP262165:PPQ262165 PZL262165:PZM262165 QJH262165:QJI262165 QTD262165:QTE262165 RCZ262165:RDA262165 RMV262165:RMW262165 RWR262165:RWS262165 SGN262165:SGO262165 SQJ262165:SQK262165 TAF262165:TAG262165 TKB262165:TKC262165 TTX262165:TTY262165 UDT262165:UDU262165 UNP262165:UNQ262165 UXL262165:UXM262165 VHH262165:VHI262165 VRD262165:VRE262165 WAZ262165:WBA262165 WKV262165:WKW262165 WUR262165:WUS262165 IF327701:IG327701 SB327701:SC327701 ABX327701:ABY327701 ALT327701:ALU327701 AVP327701:AVQ327701 BFL327701:BFM327701 BPH327701:BPI327701 BZD327701:BZE327701 CIZ327701:CJA327701 CSV327701:CSW327701 DCR327701:DCS327701 DMN327701:DMO327701 DWJ327701:DWK327701 EGF327701:EGG327701 EQB327701:EQC327701 EZX327701:EZY327701 FJT327701:FJU327701 FTP327701:FTQ327701 GDL327701:GDM327701 GNH327701:GNI327701 GXD327701:GXE327701 HGZ327701:HHA327701 HQV327701:HQW327701 IAR327701:IAS327701 IKN327701:IKO327701 IUJ327701:IUK327701 JEF327701:JEG327701 JOB327701:JOC327701 JXX327701:JXY327701 KHT327701:KHU327701 KRP327701:KRQ327701 LBL327701:LBM327701 LLH327701:LLI327701 LVD327701:LVE327701 MEZ327701:MFA327701 MOV327701:MOW327701 MYR327701:MYS327701 NIN327701:NIO327701 NSJ327701:NSK327701 OCF327701:OCG327701 OMB327701:OMC327701 OVX327701:OVY327701 PFT327701:PFU327701 PPP327701:PPQ327701 PZL327701:PZM327701 QJH327701:QJI327701 QTD327701:QTE327701 RCZ327701:RDA327701 RMV327701:RMW327701 RWR327701:RWS327701 SGN327701:SGO327701 SQJ327701:SQK327701 TAF327701:TAG327701 TKB327701:TKC327701 TTX327701:TTY327701 UDT327701:UDU327701 UNP327701:UNQ327701 UXL327701:UXM327701 VHH327701:VHI327701 VRD327701:VRE327701 WAZ327701:WBA327701 WKV327701:WKW327701 WUR327701:WUS327701 IF393237:IG393237 SB393237:SC393237 ABX393237:ABY393237 ALT393237:ALU393237 AVP393237:AVQ393237 BFL393237:BFM393237 BPH393237:BPI393237 BZD393237:BZE393237 CIZ393237:CJA393237 CSV393237:CSW393237 DCR393237:DCS393237 DMN393237:DMO393237 DWJ393237:DWK393237 EGF393237:EGG393237 EQB393237:EQC393237 EZX393237:EZY393237 FJT393237:FJU393237 FTP393237:FTQ393237 GDL393237:GDM393237 GNH393237:GNI393237 GXD393237:GXE393237 HGZ393237:HHA393237 HQV393237:HQW393237 IAR393237:IAS393237 IKN393237:IKO393237 IUJ393237:IUK393237 JEF393237:JEG393237 JOB393237:JOC393237 JXX393237:JXY393237 KHT393237:KHU393237 KRP393237:KRQ393237 LBL393237:LBM393237 LLH393237:LLI393237 LVD393237:LVE393237 MEZ393237:MFA393237 MOV393237:MOW393237 MYR393237:MYS393237 NIN393237:NIO393237 NSJ393237:NSK393237 OCF393237:OCG393237 OMB393237:OMC393237 OVX393237:OVY393237 PFT393237:PFU393237 PPP393237:PPQ393237 PZL393237:PZM393237 QJH393237:QJI393237 QTD393237:QTE393237 RCZ393237:RDA393237 RMV393237:RMW393237 RWR393237:RWS393237 SGN393237:SGO393237 SQJ393237:SQK393237 TAF393237:TAG393237 TKB393237:TKC393237 TTX393237:TTY393237 UDT393237:UDU393237 UNP393237:UNQ393237 UXL393237:UXM393237 VHH393237:VHI393237 VRD393237:VRE393237 WAZ393237:WBA393237 WKV393237:WKW393237 WUR393237:WUS393237 IF458773:IG458773 SB458773:SC458773 ABX458773:ABY458773 ALT458773:ALU458773 AVP458773:AVQ458773 BFL458773:BFM458773 BPH458773:BPI458773 BZD458773:BZE458773 CIZ458773:CJA458773 CSV458773:CSW458773 DCR458773:DCS458773 DMN458773:DMO458773 DWJ458773:DWK458773 EGF458773:EGG458773 EQB458773:EQC458773 EZX458773:EZY458773 FJT458773:FJU458773 FTP458773:FTQ458773 GDL458773:GDM458773 GNH458773:GNI458773 GXD458773:GXE458773 HGZ458773:HHA458773 HQV458773:HQW458773 IAR458773:IAS458773 IKN458773:IKO458773 IUJ458773:IUK458773 JEF458773:JEG458773 JOB458773:JOC458773 JXX458773:JXY458773 KHT458773:KHU458773 KRP458773:KRQ458773 LBL458773:LBM458773 LLH458773:LLI458773 LVD458773:LVE458773 MEZ458773:MFA458773 MOV458773:MOW458773 MYR458773:MYS458773 NIN458773:NIO458773 NSJ458773:NSK458773 OCF458773:OCG458773 OMB458773:OMC458773 OVX458773:OVY458773 PFT458773:PFU458773 PPP458773:PPQ458773 PZL458773:PZM458773 QJH458773:QJI458773 QTD458773:QTE458773 RCZ458773:RDA458773 RMV458773:RMW458773 RWR458773:RWS458773 SGN458773:SGO458773 SQJ458773:SQK458773 TAF458773:TAG458773 TKB458773:TKC458773 TTX458773:TTY458773 UDT458773:UDU458773 UNP458773:UNQ458773 UXL458773:UXM458773 VHH458773:VHI458773 VRD458773:VRE458773 WAZ458773:WBA458773 WKV458773:WKW458773 WUR458773:WUS458773 IF524309:IG524309 SB524309:SC524309 ABX524309:ABY524309 ALT524309:ALU524309 AVP524309:AVQ524309 BFL524309:BFM524309 BPH524309:BPI524309 BZD524309:BZE524309 CIZ524309:CJA524309 CSV524309:CSW524309 DCR524309:DCS524309 DMN524309:DMO524309 DWJ524309:DWK524309 EGF524309:EGG524309 EQB524309:EQC524309 EZX524309:EZY524309 FJT524309:FJU524309 FTP524309:FTQ524309 GDL524309:GDM524309 GNH524309:GNI524309 GXD524309:GXE524309 HGZ524309:HHA524309 HQV524309:HQW524309 IAR524309:IAS524309 IKN524309:IKO524309 IUJ524309:IUK524309 JEF524309:JEG524309 JOB524309:JOC524309 JXX524309:JXY524309 KHT524309:KHU524309 KRP524309:KRQ524309 LBL524309:LBM524309 LLH524309:LLI524309 LVD524309:LVE524309 MEZ524309:MFA524309 MOV524309:MOW524309 MYR524309:MYS524309 NIN524309:NIO524309 NSJ524309:NSK524309 OCF524309:OCG524309 OMB524309:OMC524309 OVX524309:OVY524309 PFT524309:PFU524309 PPP524309:PPQ524309 PZL524309:PZM524309 QJH524309:QJI524309 QTD524309:QTE524309 RCZ524309:RDA524309 RMV524309:RMW524309 RWR524309:RWS524309 SGN524309:SGO524309 SQJ524309:SQK524309 TAF524309:TAG524309 TKB524309:TKC524309 TTX524309:TTY524309 UDT524309:UDU524309 UNP524309:UNQ524309 UXL524309:UXM524309 VHH524309:VHI524309 VRD524309:VRE524309 WAZ524309:WBA524309 WKV524309:WKW524309 WUR524309:WUS524309 IF589845:IG589845 SB589845:SC589845 ABX589845:ABY589845 ALT589845:ALU589845 AVP589845:AVQ589845 BFL589845:BFM589845 BPH589845:BPI589845 BZD589845:BZE589845 CIZ589845:CJA589845 CSV589845:CSW589845 DCR589845:DCS589845 DMN589845:DMO589845 DWJ589845:DWK589845 EGF589845:EGG589845 EQB589845:EQC589845 EZX589845:EZY589845 FJT589845:FJU589845 FTP589845:FTQ589845 GDL589845:GDM589845 GNH589845:GNI589845 GXD589845:GXE589845 HGZ589845:HHA589845 HQV589845:HQW589845 IAR589845:IAS589845 IKN589845:IKO589845 IUJ589845:IUK589845 JEF589845:JEG589845 JOB589845:JOC589845 JXX589845:JXY589845 KHT589845:KHU589845 KRP589845:KRQ589845 LBL589845:LBM589845 LLH589845:LLI589845 LVD589845:LVE589845 MEZ589845:MFA589845 MOV589845:MOW589845 MYR589845:MYS589845 NIN589845:NIO589845 NSJ589845:NSK589845 OCF589845:OCG589845 OMB589845:OMC589845 OVX589845:OVY589845 PFT589845:PFU589845 PPP589845:PPQ589845 PZL589845:PZM589845 QJH589845:QJI589845 QTD589845:QTE589845 RCZ589845:RDA589845 RMV589845:RMW589845 RWR589845:RWS589845 SGN589845:SGO589845 SQJ589845:SQK589845 TAF589845:TAG589845 TKB589845:TKC589845 TTX589845:TTY589845 UDT589845:UDU589845 UNP589845:UNQ589845 UXL589845:UXM589845 VHH589845:VHI589845 VRD589845:VRE589845 WAZ589845:WBA589845 WKV589845:WKW589845 WUR589845:WUS589845 IF655381:IG655381 SB655381:SC655381 ABX655381:ABY655381 ALT655381:ALU655381 AVP655381:AVQ655381 BFL655381:BFM655381 BPH655381:BPI655381 BZD655381:BZE655381 CIZ655381:CJA655381 CSV655381:CSW655381 DCR655381:DCS655381 DMN655381:DMO655381 DWJ655381:DWK655381 EGF655381:EGG655381 EQB655381:EQC655381 EZX655381:EZY655381 FJT655381:FJU655381 FTP655381:FTQ655381 GDL655381:GDM655381 GNH655381:GNI655381 GXD655381:GXE655381 HGZ655381:HHA655381 HQV655381:HQW655381 IAR655381:IAS655381 IKN655381:IKO655381 IUJ655381:IUK655381 JEF655381:JEG655381 JOB655381:JOC655381 JXX655381:JXY655381 KHT655381:KHU655381 KRP655381:KRQ655381 LBL655381:LBM655381 LLH655381:LLI655381 LVD655381:LVE655381 MEZ655381:MFA655381 MOV655381:MOW655381 MYR655381:MYS655381 NIN655381:NIO655381 NSJ655381:NSK655381 OCF655381:OCG655381 OMB655381:OMC655381 OVX655381:OVY655381 PFT655381:PFU655381 PPP655381:PPQ655381 PZL655381:PZM655381 QJH655381:QJI655381 QTD655381:QTE655381 RCZ655381:RDA655381 RMV655381:RMW655381 RWR655381:RWS655381 SGN655381:SGO655381 SQJ655381:SQK655381 TAF655381:TAG655381 TKB655381:TKC655381 TTX655381:TTY655381 UDT655381:UDU655381 UNP655381:UNQ655381 UXL655381:UXM655381 VHH655381:VHI655381 VRD655381:VRE655381 WAZ655381:WBA655381 WKV655381:WKW655381 WUR655381:WUS655381 IF720917:IG720917 SB720917:SC720917 ABX720917:ABY720917 ALT720917:ALU720917 AVP720917:AVQ720917 BFL720917:BFM720917 BPH720917:BPI720917 BZD720917:BZE720917 CIZ720917:CJA720917 CSV720917:CSW720917 DCR720917:DCS720917 DMN720917:DMO720917 DWJ720917:DWK720917 EGF720917:EGG720917 EQB720917:EQC720917 EZX720917:EZY720917 FJT720917:FJU720917 FTP720917:FTQ720917 GDL720917:GDM720917 GNH720917:GNI720917 GXD720917:GXE720917 HGZ720917:HHA720917 HQV720917:HQW720917 IAR720917:IAS720917 IKN720917:IKO720917 IUJ720917:IUK720917 JEF720917:JEG720917 JOB720917:JOC720917 JXX720917:JXY720917 KHT720917:KHU720917 KRP720917:KRQ720917 LBL720917:LBM720917 LLH720917:LLI720917 LVD720917:LVE720917 MEZ720917:MFA720917 MOV720917:MOW720917 MYR720917:MYS720917 NIN720917:NIO720917 NSJ720917:NSK720917 OCF720917:OCG720917 OMB720917:OMC720917 OVX720917:OVY720917 PFT720917:PFU720917 PPP720917:PPQ720917 PZL720917:PZM720917 QJH720917:QJI720917 QTD720917:QTE720917 RCZ720917:RDA720917 RMV720917:RMW720917 RWR720917:RWS720917 SGN720917:SGO720917 SQJ720917:SQK720917 TAF720917:TAG720917 TKB720917:TKC720917 TTX720917:TTY720917 UDT720917:UDU720917 UNP720917:UNQ720917 UXL720917:UXM720917 VHH720917:VHI720917 VRD720917:VRE720917 WAZ720917:WBA720917 WKV720917:WKW720917 WUR720917:WUS720917 IF786453:IG786453 SB786453:SC786453 ABX786453:ABY786453 ALT786453:ALU786453 AVP786453:AVQ786453 BFL786453:BFM786453 BPH786453:BPI786453 BZD786453:BZE786453 CIZ786453:CJA786453 CSV786453:CSW786453 DCR786453:DCS786453 DMN786453:DMO786453 DWJ786453:DWK786453 EGF786453:EGG786453 EQB786453:EQC786453 EZX786453:EZY786453 FJT786453:FJU786453 FTP786453:FTQ786453 GDL786453:GDM786453 GNH786453:GNI786453 GXD786453:GXE786453 HGZ786453:HHA786453 HQV786453:HQW786453 IAR786453:IAS786453 IKN786453:IKO786453 IUJ786453:IUK786453 JEF786453:JEG786453 JOB786453:JOC786453 JXX786453:JXY786453 KHT786453:KHU786453 KRP786453:KRQ786453 LBL786453:LBM786453 LLH786453:LLI786453 LVD786453:LVE786453 MEZ786453:MFA786453 MOV786453:MOW786453 MYR786453:MYS786453 NIN786453:NIO786453 NSJ786453:NSK786453 OCF786453:OCG786453 OMB786453:OMC786453 OVX786453:OVY786453 PFT786453:PFU786453 PPP786453:PPQ786453 PZL786453:PZM786453 QJH786453:QJI786453 QTD786453:QTE786453 RCZ786453:RDA786453 RMV786453:RMW786453 RWR786453:RWS786453 SGN786453:SGO786453 SQJ786453:SQK786453 TAF786453:TAG786453 TKB786453:TKC786453 TTX786453:TTY786453 UDT786453:UDU786453 UNP786453:UNQ786453 UXL786453:UXM786453 VHH786453:VHI786453 VRD786453:VRE786453 WAZ786453:WBA786453 WKV786453:WKW786453 WUR786453:WUS786453 IF851989:IG851989 SB851989:SC851989 ABX851989:ABY851989 ALT851989:ALU851989 AVP851989:AVQ851989 BFL851989:BFM851989 BPH851989:BPI851989 BZD851989:BZE851989 CIZ851989:CJA851989 CSV851989:CSW851989 DCR851989:DCS851989 DMN851989:DMO851989 DWJ851989:DWK851989 EGF851989:EGG851989 EQB851989:EQC851989 EZX851989:EZY851989 FJT851989:FJU851989 FTP851989:FTQ851989 GDL851989:GDM851989 GNH851989:GNI851989 GXD851989:GXE851989 HGZ851989:HHA851989 HQV851989:HQW851989 IAR851989:IAS851989 IKN851989:IKO851989 IUJ851989:IUK851989 JEF851989:JEG851989 JOB851989:JOC851989 JXX851989:JXY851989 KHT851989:KHU851989 KRP851989:KRQ851989 LBL851989:LBM851989 LLH851989:LLI851989 LVD851989:LVE851989 MEZ851989:MFA851989 MOV851989:MOW851989 MYR851989:MYS851989 NIN851989:NIO851989 NSJ851989:NSK851989 OCF851989:OCG851989 OMB851989:OMC851989 OVX851989:OVY851989 PFT851989:PFU851989 PPP851989:PPQ851989 PZL851989:PZM851989 QJH851989:QJI851989 QTD851989:QTE851989 RCZ851989:RDA851989 RMV851989:RMW851989 RWR851989:RWS851989 SGN851989:SGO851989 SQJ851989:SQK851989 TAF851989:TAG851989 TKB851989:TKC851989 TTX851989:TTY851989 UDT851989:UDU851989 UNP851989:UNQ851989 UXL851989:UXM851989 VHH851989:VHI851989 VRD851989:VRE851989 WAZ851989:WBA851989 WKV851989:WKW851989 WUR851989:WUS851989 IF917525:IG917525 SB917525:SC917525 ABX917525:ABY917525 ALT917525:ALU917525 AVP917525:AVQ917525 BFL917525:BFM917525 BPH917525:BPI917525 BZD917525:BZE917525 CIZ917525:CJA917525 CSV917525:CSW917525 DCR917525:DCS917525 DMN917525:DMO917525 DWJ917525:DWK917525 EGF917525:EGG917525 EQB917525:EQC917525 EZX917525:EZY917525 FJT917525:FJU917525 FTP917525:FTQ917525 GDL917525:GDM917525 GNH917525:GNI917525 GXD917525:GXE917525 HGZ917525:HHA917525 HQV917525:HQW917525 IAR917525:IAS917525 IKN917525:IKO917525 IUJ917525:IUK917525 JEF917525:JEG917525 JOB917525:JOC917525 JXX917525:JXY917525 KHT917525:KHU917525 KRP917525:KRQ917525 LBL917525:LBM917525 LLH917525:LLI917525 LVD917525:LVE917525 MEZ917525:MFA917525 MOV917525:MOW917525 MYR917525:MYS917525 NIN917525:NIO917525 NSJ917525:NSK917525 OCF917525:OCG917525 OMB917525:OMC917525 OVX917525:OVY917525 PFT917525:PFU917525 PPP917525:PPQ917525 PZL917525:PZM917525 QJH917525:QJI917525 QTD917525:QTE917525 RCZ917525:RDA917525 RMV917525:RMW917525 RWR917525:RWS917525 SGN917525:SGO917525 SQJ917525:SQK917525 TAF917525:TAG917525 TKB917525:TKC917525 TTX917525:TTY917525 UDT917525:UDU917525 UNP917525:UNQ917525 UXL917525:UXM917525 VHH917525:VHI917525 VRD917525:VRE917525 WAZ917525:WBA917525 WKV917525:WKW917525 WUR917525:WUS917525 IF983061:IG983061 SB983061:SC983061 ABX983061:ABY983061 ALT983061:ALU983061 AVP983061:AVQ983061 BFL983061:BFM983061 BPH983061:BPI983061 BZD983061:BZE983061 CIZ983061:CJA983061 CSV983061:CSW983061 DCR983061:DCS983061 DMN983061:DMO983061 DWJ983061:DWK983061 EGF983061:EGG983061 EQB983061:EQC983061 EZX983061:EZY983061 FJT983061:FJU983061 FTP983061:FTQ983061 GDL983061:GDM983061 GNH983061:GNI983061 GXD983061:GXE983061 HGZ983061:HHA983061 HQV983061:HQW983061 IAR983061:IAS983061 IKN983061:IKO983061 IUJ983061:IUK983061 JEF983061:JEG983061 JOB983061:JOC983061 JXX983061:JXY983061 KHT983061:KHU983061 KRP983061:KRQ983061 LBL983061:LBM983061 LLH983061:LLI983061 LVD983061:LVE983061 MEZ983061:MFA983061 MOV983061:MOW983061 MYR983061:MYS983061 NIN983061:NIO983061 NSJ983061:NSK983061 OCF983061:OCG983061 OMB983061:OMC983061 OVX983061:OVY983061 PFT983061:PFU983061 PPP983061:PPQ983061 PZL983061:PZM983061 QJH983061:QJI983061 QTD983061:QTE983061 RCZ983061:RDA983061 RMV983061:RMW983061 RWR983061:RWS983061 SGN983061:SGO983061 SQJ983061:SQK983061 TAF983061:TAG983061 TKB983061:TKC983061 TTX983061:TTY983061 UDT983061:UDU983061 UNP983061:UNQ983061 UXL983061:UXM983061 VHH983061:VHI983061 VRD983061:VRE983061 WAZ983061:WBA983061 WKV983061:WKW983061 WUR983061:WUS983061 II65557:IJ65557 SE65557:SF65557 ACA65557:ACB65557 ALW65557:ALX65557 AVS65557:AVT65557 BFO65557:BFP65557 BPK65557:BPL65557 BZG65557:BZH65557 CJC65557:CJD65557 CSY65557:CSZ65557 DCU65557:DCV65557 DMQ65557:DMR65557 DWM65557:DWN65557 EGI65557:EGJ65557 EQE65557:EQF65557 FAA65557:FAB65557 FJW65557:FJX65557 FTS65557:FTT65557 GDO65557:GDP65557 GNK65557:GNL65557 GXG65557:GXH65557 HHC65557:HHD65557 HQY65557:HQZ65557 IAU65557:IAV65557 IKQ65557:IKR65557 IUM65557:IUN65557 JEI65557:JEJ65557 JOE65557:JOF65557 JYA65557:JYB65557 KHW65557:KHX65557 KRS65557:KRT65557 LBO65557:LBP65557 LLK65557:LLL65557 LVG65557:LVH65557 MFC65557:MFD65557 MOY65557:MOZ65557 MYU65557:MYV65557 NIQ65557:NIR65557 NSM65557:NSN65557 OCI65557:OCJ65557 OME65557:OMF65557 OWA65557:OWB65557 PFW65557:PFX65557 PPS65557:PPT65557 PZO65557:PZP65557 QJK65557:QJL65557 QTG65557:QTH65557 RDC65557:RDD65557 RMY65557:RMZ65557 RWU65557:RWV65557 SGQ65557:SGR65557 SQM65557:SQN65557 TAI65557:TAJ65557 TKE65557:TKF65557 TUA65557:TUB65557 UDW65557:UDX65557 UNS65557:UNT65557 UXO65557:UXP65557 VHK65557:VHL65557 VRG65557:VRH65557 WBC65557:WBD65557 WKY65557:WKZ65557 WUU65557:WUV65557 II131093:IJ131093 SE131093:SF131093 ACA131093:ACB131093 ALW131093:ALX131093 AVS131093:AVT131093 BFO131093:BFP131093 BPK131093:BPL131093 BZG131093:BZH131093 CJC131093:CJD131093 CSY131093:CSZ131093 DCU131093:DCV131093 DMQ131093:DMR131093 DWM131093:DWN131093 EGI131093:EGJ131093 EQE131093:EQF131093 FAA131093:FAB131093 FJW131093:FJX131093 FTS131093:FTT131093 GDO131093:GDP131093 GNK131093:GNL131093 GXG131093:GXH131093 HHC131093:HHD131093 HQY131093:HQZ131093 IAU131093:IAV131093 IKQ131093:IKR131093 IUM131093:IUN131093 JEI131093:JEJ131093 JOE131093:JOF131093 JYA131093:JYB131093 KHW131093:KHX131093 KRS131093:KRT131093 LBO131093:LBP131093 LLK131093:LLL131093 LVG131093:LVH131093 MFC131093:MFD131093 MOY131093:MOZ131093 MYU131093:MYV131093 NIQ131093:NIR131093 NSM131093:NSN131093 OCI131093:OCJ131093 OME131093:OMF131093 OWA131093:OWB131093 PFW131093:PFX131093 PPS131093:PPT131093 PZO131093:PZP131093 QJK131093:QJL131093 QTG131093:QTH131093 RDC131093:RDD131093 RMY131093:RMZ131093 RWU131093:RWV131093 SGQ131093:SGR131093 SQM131093:SQN131093 TAI131093:TAJ131093 TKE131093:TKF131093 TUA131093:TUB131093 UDW131093:UDX131093 UNS131093:UNT131093 UXO131093:UXP131093 VHK131093:VHL131093 VRG131093:VRH131093 WBC131093:WBD131093 WKY131093:WKZ131093 WUU131093:WUV131093 II196629:IJ196629 SE196629:SF196629 ACA196629:ACB196629 ALW196629:ALX196629 AVS196629:AVT196629 BFO196629:BFP196629 BPK196629:BPL196629 BZG196629:BZH196629 CJC196629:CJD196629 CSY196629:CSZ196629 DCU196629:DCV196629 DMQ196629:DMR196629 DWM196629:DWN196629 EGI196629:EGJ196629 EQE196629:EQF196629 FAA196629:FAB196629 FJW196629:FJX196629 FTS196629:FTT196629 GDO196629:GDP196629 GNK196629:GNL196629 GXG196629:GXH196629 HHC196629:HHD196629 HQY196629:HQZ196629 IAU196629:IAV196629 IKQ196629:IKR196629 IUM196629:IUN196629 JEI196629:JEJ196629 JOE196629:JOF196629 JYA196629:JYB196629 KHW196629:KHX196629 KRS196629:KRT196629 LBO196629:LBP196629 LLK196629:LLL196629 LVG196629:LVH196629 MFC196629:MFD196629 MOY196629:MOZ196629 MYU196629:MYV196629 NIQ196629:NIR196629 NSM196629:NSN196629 OCI196629:OCJ196629 OME196629:OMF196629 OWA196629:OWB196629 PFW196629:PFX196629 PPS196629:PPT196629 PZO196629:PZP196629 QJK196629:QJL196629 QTG196629:QTH196629 RDC196629:RDD196629 RMY196629:RMZ196629 RWU196629:RWV196629 SGQ196629:SGR196629 SQM196629:SQN196629 TAI196629:TAJ196629 TKE196629:TKF196629 TUA196629:TUB196629 UDW196629:UDX196629 UNS196629:UNT196629 UXO196629:UXP196629 VHK196629:VHL196629 VRG196629:VRH196629 WBC196629:WBD196629 WKY196629:WKZ196629 WUU196629:WUV196629 II262165:IJ262165 SE262165:SF262165 ACA262165:ACB262165 ALW262165:ALX262165 AVS262165:AVT262165 BFO262165:BFP262165 BPK262165:BPL262165 BZG262165:BZH262165 CJC262165:CJD262165 CSY262165:CSZ262165 DCU262165:DCV262165 DMQ262165:DMR262165 DWM262165:DWN262165 EGI262165:EGJ262165 EQE262165:EQF262165 FAA262165:FAB262165 FJW262165:FJX262165 FTS262165:FTT262165 GDO262165:GDP262165 GNK262165:GNL262165 GXG262165:GXH262165 HHC262165:HHD262165 HQY262165:HQZ262165 IAU262165:IAV262165 IKQ262165:IKR262165 IUM262165:IUN262165 JEI262165:JEJ262165 JOE262165:JOF262165 JYA262165:JYB262165 KHW262165:KHX262165 KRS262165:KRT262165 LBO262165:LBP262165 LLK262165:LLL262165 LVG262165:LVH262165 MFC262165:MFD262165 MOY262165:MOZ262165 MYU262165:MYV262165 NIQ262165:NIR262165 NSM262165:NSN262165 OCI262165:OCJ262165 OME262165:OMF262165 OWA262165:OWB262165 PFW262165:PFX262165 PPS262165:PPT262165 PZO262165:PZP262165 QJK262165:QJL262165 QTG262165:QTH262165 RDC262165:RDD262165 RMY262165:RMZ262165 RWU262165:RWV262165 SGQ262165:SGR262165 SQM262165:SQN262165 TAI262165:TAJ262165 TKE262165:TKF262165 TUA262165:TUB262165 UDW262165:UDX262165 UNS262165:UNT262165 UXO262165:UXP262165 VHK262165:VHL262165 VRG262165:VRH262165 WBC262165:WBD262165 WKY262165:WKZ262165 WUU262165:WUV262165 II327701:IJ327701 SE327701:SF327701 ACA327701:ACB327701 ALW327701:ALX327701 AVS327701:AVT327701 BFO327701:BFP327701 BPK327701:BPL327701 BZG327701:BZH327701 CJC327701:CJD327701 CSY327701:CSZ327701 DCU327701:DCV327701 DMQ327701:DMR327701 DWM327701:DWN327701 EGI327701:EGJ327701 EQE327701:EQF327701 FAA327701:FAB327701 FJW327701:FJX327701 FTS327701:FTT327701 GDO327701:GDP327701 GNK327701:GNL327701 GXG327701:GXH327701 HHC327701:HHD327701 HQY327701:HQZ327701 IAU327701:IAV327701 IKQ327701:IKR327701 IUM327701:IUN327701 JEI327701:JEJ327701 JOE327701:JOF327701 JYA327701:JYB327701 KHW327701:KHX327701 KRS327701:KRT327701 LBO327701:LBP327701 LLK327701:LLL327701 LVG327701:LVH327701 MFC327701:MFD327701 MOY327701:MOZ327701 MYU327701:MYV327701 NIQ327701:NIR327701 NSM327701:NSN327701 OCI327701:OCJ327701 OME327701:OMF327701 OWA327701:OWB327701 PFW327701:PFX327701 PPS327701:PPT327701 PZO327701:PZP327701 QJK327701:QJL327701 QTG327701:QTH327701 RDC327701:RDD327701 RMY327701:RMZ327701 RWU327701:RWV327701 SGQ327701:SGR327701 SQM327701:SQN327701 TAI327701:TAJ327701 TKE327701:TKF327701 TUA327701:TUB327701 UDW327701:UDX327701 UNS327701:UNT327701 UXO327701:UXP327701 VHK327701:VHL327701 VRG327701:VRH327701 WBC327701:WBD327701 WKY327701:WKZ327701 WUU327701:WUV327701 II393237:IJ393237 SE393237:SF393237 ACA393237:ACB393237 ALW393237:ALX393237 AVS393237:AVT393237 BFO393237:BFP393237 BPK393237:BPL393237 BZG393237:BZH393237 CJC393237:CJD393237 CSY393237:CSZ393237 DCU393237:DCV393237 DMQ393237:DMR393237 DWM393237:DWN393237 EGI393237:EGJ393237 EQE393237:EQF393237 FAA393237:FAB393237 FJW393237:FJX393237 FTS393237:FTT393237 GDO393237:GDP393237 GNK393237:GNL393237 GXG393237:GXH393237 HHC393237:HHD393237 HQY393237:HQZ393237 IAU393237:IAV393237 IKQ393237:IKR393237 IUM393237:IUN393237 JEI393237:JEJ393237 JOE393237:JOF393237 JYA393237:JYB393237 KHW393237:KHX393237 KRS393237:KRT393237 LBO393237:LBP393237 LLK393237:LLL393237 LVG393237:LVH393237 MFC393237:MFD393237 MOY393237:MOZ393237 MYU393237:MYV393237 NIQ393237:NIR393237 NSM393237:NSN393237 OCI393237:OCJ393237 OME393237:OMF393237 OWA393237:OWB393237 PFW393237:PFX393237 PPS393237:PPT393237 PZO393237:PZP393237 QJK393237:QJL393237 QTG393237:QTH393237 RDC393237:RDD393237 RMY393237:RMZ393237 RWU393237:RWV393237 SGQ393237:SGR393237 SQM393237:SQN393237 TAI393237:TAJ393237 TKE393237:TKF393237 TUA393237:TUB393237 UDW393237:UDX393237 UNS393237:UNT393237 UXO393237:UXP393237 VHK393237:VHL393237 VRG393237:VRH393237 WBC393237:WBD393237 WKY393237:WKZ393237 WUU393237:WUV393237 II458773:IJ458773 SE458773:SF458773 ACA458773:ACB458773 ALW458773:ALX458773 AVS458773:AVT458773 BFO458773:BFP458773 BPK458773:BPL458773 BZG458773:BZH458773 CJC458773:CJD458773 CSY458773:CSZ458773 DCU458773:DCV458773 DMQ458773:DMR458773 DWM458773:DWN458773 EGI458773:EGJ458773 EQE458773:EQF458773 FAA458773:FAB458773 FJW458773:FJX458773 FTS458773:FTT458773 GDO458773:GDP458773 GNK458773:GNL458773 GXG458773:GXH458773 HHC458773:HHD458773 HQY458773:HQZ458773 IAU458773:IAV458773 IKQ458773:IKR458773 IUM458773:IUN458773 JEI458773:JEJ458773 JOE458773:JOF458773 JYA458773:JYB458773 KHW458773:KHX458773 KRS458773:KRT458773 LBO458773:LBP458773 LLK458773:LLL458773 LVG458773:LVH458773 MFC458773:MFD458773 MOY458773:MOZ458773 MYU458773:MYV458773 NIQ458773:NIR458773 NSM458773:NSN458773 OCI458773:OCJ458773 OME458773:OMF458773 OWA458773:OWB458773 PFW458773:PFX458773 PPS458773:PPT458773 PZO458773:PZP458773 QJK458773:QJL458773 QTG458773:QTH458773 RDC458773:RDD458773 RMY458773:RMZ458773 RWU458773:RWV458773 SGQ458773:SGR458773 SQM458773:SQN458773 TAI458773:TAJ458773 TKE458773:TKF458773 TUA458773:TUB458773 UDW458773:UDX458773 UNS458773:UNT458773 UXO458773:UXP458773 VHK458773:VHL458773 VRG458773:VRH458773 WBC458773:WBD458773 WKY458773:WKZ458773 WUU458773:WUV458773 II524309:IJ524309 SE524309:SF524309 ACA524309:ACB524309 ALW524309:ALX524309 AVS524309:AVT524309 BFO524309:BFP524309 BPK524309:BPL524309 BZG524309:BZH524309 CJC524309:CJD524309 CSY524309:CSZ524309 DCU524309:DCV524309 DMQ524309:DMR524309 DWM524309:DWN524309 EGI524309:EGJ524309 EQE524309:EQF524309 FAA524309:FAB524309 FJW524309:FJX524309 FTS524309:FTT524309 GDO524309:GDP524309 GNK524309:GNL524309 GXG524309:GXH524309 HHC524309:HHD524309 HQY524309:HQZ524309 IAU524309:IAV524309 IKQ524309:IKR524309 IUM524309:IUN524309 JEI524309:JEJ524309 JOE524309:JOF524309 JYA524309:JYB524309 KHW524309:KHX524309 KRS524309:KRT524309 LBO524309:LBP524309 LLK524309:LLL524309 LVG524309:LVH524309 MFC524309:MFD524309 MOY524309:MOZ524309 MYU524309:MYV524309 NIQ524309:NIR524309 NSM524309:NSN524309 OCI524309:OCJ524309 OME524309:OMF524309 OWA524309:OWB524309 PFW524309:PFX524309 PPS524309:PPT524309 PZO524309:PZP524309 QJK524309:QJL524309 QTG524309:QTH524309 RDC524309:RDD524309 RMY524309:RMZ524309 RWU524309:RWV524309 SGQ524309:SGR524309 SQM524309:SQN524309 TAI524309:TAJ524309 TKE524309:TKF524309 TUA524309:TUB524309 UDW524309:UDX524309 UNS524309:UNT524309 UXO524309:UXP524309 VHK524309:VHL524309 VRG524309:VRH524309 WBC524309:WBD524309 WKY524309:WKZ524309 WUU524309:WUV524309 II589845:IJ589845 SE589845:SF589845 ACA589845:ACB589845 ALW589845:ALX589845 AVS589845:AVT589845 BFO589845:BFP589845 BPK589845:BPL589845 BZG589845:BZH589845 CJC589845:CJD589845 CSY589845:CSZ589845 DCU589845:DCV589845 DMQ589845:DMR589845 DWM589845:DWN589845 EGI589845:EGJ589845 EQE589845:EQF589845 FAA589845:FAB589845 FJW589845:FJX589845 FTS589845:FTT589845 GDO589845:GDP589845 GNK589845:GNL589845 GXG589845:GXH589845 HHC589845:HHD589845 HQY589845:HQZ589845 IAU589845:IAV589845 IKQ589845:IKR589845 IUM589845:IUN589845 JEI589845:JEJ589845 JOE589845:JOF589845 JYA589845:JYB589845 KHW589845:KHX589845 KRS589845:KRT589845 LBO589845:LBP589845 LLK589845:LLL589845 LVG589845:LVH589845 MFC589845:MFD589845 MOY589845:MOZ589845 MYU589845:MYV589845 NIQ589845:NIR589845 NSM589845:NSN589845 OCI589845:OCJ589845 OME589845:OMF589845 OWA589845:OWB589845 PFW589845:PFX589845 PPS589845:PPT589845 PZO589845:PZP589845 QJK589845:QJL589845 QTG589845:QTH589845 RDC589845:RDD589845 RMY589845:RMZ589845 RWU589845:RWV589845 SGQ589845:SGR589845 SQM589845:SQN589845 TAI589845:TAJ589845 TKE589845:TKF589845 TUA589845:TUB589845 UDW589845:UDX589845 UNS589845:UNT589845 UXO589845:UXP589845 VHK589845:VHL589845 VRG589845:VRH589845 WBC589845:WBD589845 WKY589845:WKZ589845 WUU589845:WUV589845 II655381:IJ655381 SE655381:SF655381 ACA655381:ACB655381 ALW655381:ALX655381 AVS655381:AVT655381 BFO655381:BFP655381 BPK655381:BPL655381 BZG655381:BZH655381 CJC655381:CJD655381 CSY655381:CSZ655381 DCU655381:DCV655381 DMQ655381:DMR655381 DWM655381:DWN655381 EGI655381:EGJ655381 EQE655381:EQF655381 FAA655381:FAB655381 FJW655381:FJX655381 FTS655381:FTT655381 GDO655381:GDP655381 GNK655381:GNL655381 GXG655381:GXH655381 HHC655381:HHD655381 HQY655381:HQZ655381 IAU655381:IAV655381 IKQ655381:IKR655381 IUM655381:IUN655381 JEI655381:JEJ655381 JOE655381:JOF655381 JYA655381:JYB655381 KHW655381:KHX655381 KRS655381:KRT655381 LBO655381:LBP655381 LLK655381:LLL655381 LVG655381:LVH655381 MFC655381:MFD655381 MOY655381:MOZ655381 MYU655381:MYV655381 NIQ655381:NIR655381 NSM655381:NSN655381 OCI655381:OCJ655381 OME655381:OMF655381 OWA655381:OWB655381 PFW655381:PFX655381 PPS655381:PPT655381 PZO655381:PZP655381 QJK655381:QJL655381 QTG655381:QTH655381 RDC655381:RDD655381 RMY655381:RMZ655381 RWU655381:RWV655381 SGQ655381:SGR655381 SQM655381:SQN655381 TAI655381:TAJ655381 TKE655381:TKF655381 TUA655381:TUB655381 UDW655381:UDX655381 UNS655381:UNT655381 UXO655381:UXP655381 VHK655381:VHL655381 VRG655381:VRH655381 WBC655381:WBD655381 WKY655381:WKZ655381 WUU655381:WUV655381 II720917:IJ720917 SE720917:SF720917 ACA720917:ACB720917 ALW720917:ALX720917 AVS720917:AVT720917 BFO720917:BFP720917 BPK720917:BPL720917 BZG720917:BZH720917 CJC720917:CJD720917 CSY720917:CSZ720917 DCU720917:DCV720917 DMQ720917:DMR720917 DWM720917:DWN720917 EGI720917:EGJ720917 EQE720917:EQF720917 FAA720917:FAB720917 FJW720917:FJX720917 FTS720917:FTT720917 GDO720917:GDP720917 GNK720917:GNL720917 GXG720917:GXH720917 HHC720917:HHD720917 HQY720917:HQZ720917 IAU720917:IAV720917 IKQ720917:IKR720917 IUM720917:IUN720917 JEI720917:JEJ720917 JOE720917:JOF720917 JYA720917:JYB720917 KHW720917:KHX720917 KRS720917:KRT720917 LBO720917:LBP720917 LLK720917:LLL720917 LVG720917:LVH720917 MFC720917:MFD720917 MOY720917:MOZ720917 MYU720917:MYV720917 NIQ720917:NIR720917 NSM720917:NSN720917 OCI720917:OCJ720917 OME720917:OMF720917 OWA720917:OWB720917 PFW720917:PFX720917 PPS720917:PPT720917 PZO720917:PZP720917 QJK720917:QJL720917 QTG720917:QTH720917 RDC720917:RDD720917 RMY720917:RMZ720917 RWU720917:RWV720917 SGQ720917:SGR720917 SQM720917:SQN720917 TAI720917:TAJ720917 TKE720917:TKF720917 TUA720917:TUB720917 UDW720917:UDX720917 UNS720917:UNT720917 UXO720917:UXP720917 VHK720917:VHL720917 VRG720917:VRH720917 WBC720917:WBD720917 WKY720917:WKZ720917 WUU720917:WUV720917 II786453:IJ786453 SE786453:SF786453 ACA786453:ACB786453 ALW786453:ALX786453 AVS786453:AVT786453 BFO786453:BFP786453 BPK786453:BPL786453 BZG786453:BZH786453 CJC786453:CJD786453 CSY786453:CSZ786453 DCU786453:DCV786453 DMQ786453:DMR786453 DWM786453:DWN786453 EGI786453:EGJ786453 EQE786453:EQF786453 FAA786453:FAB786453 FJW786453:FJX786453 FTS786453:FTT786453 GDO786453:GDP786453 GNK786453:GNL786453 GXG786453:GXH786453 HHC786453:HHD786453 HQY786453:HQZ786453 IAU786453:IAV786453 IKQ786453:IKR786453 IUM786453:IUN786453 JEI786453:JEJ786453 JOE786453:JOF786453 JYA786453:JYB786453 KHW786453:KHX786453 KRS786453:KRT786453 LBO786453:LBP786453 LLK786453:LLL786453 LVG786453:LVH786453 MFC786453:MFD786453 MOY786453:MOZ786453 MYU786453:MYV786453 NIQ786453:NIR786453 NSM786453:NSN786453 OCI786453:OCJ786453 OME786453:OMF786453 OWA786453:OWB786453 PFW786453:PFX786453 PPS786453:PPT786453 PZO786453:PZP786453 QJK786453:QJL786453 QTG786453:QTH786453 RDC786453:RDD786453 RMY786453:RMZ786453 RWU786453:RWV786453 SGQ786453:SGR786453 SQM786453:SQN786453 TAI786453:TAJ786453 TKE786453:TKF786453 TUA786453:TUB786453 UDW786453:UDX786453 UNS786453:UNT786453 UXO786453:UXP786453 VHK786453:VHL786453 VRG786453:VRH786453 WBC786453:WBD786453 WKY786453:WKZ786453 WUU786453:WUV786453 II851989:IJ851989 SE851989:SF851989 ACA851989:ACB851989 ALW851989:ALX851989 AVS851989:AVT851989 BFO851989:BFP851989 BPK851989:BPL851989 BZG851989:BZH851989 CJC851989:CJD851989 CSY851989:CSZ851989 DCU851989:DCV851989 DMQ851989:DMR851989 DWM851989:DWN851989 EGI851989:EGJ851989 EQE851989:EQF851989 FAA851989:FAB851989 FJW851989:FJX851989 FTS851989:FTT851989 GDO851989:GDP851989 GNK851989:GNL851989 GXG851989:GXH851989 HHC851989:HHD851989 HQY851989:HQZ851989 IAU851989:IAV851989 IKQ851989:IKR851989 IUM851989:IUN851989 JEI851989:JEJ851989 JOE851989:JOF851989 JYA851989:JYB851989 KHW851989:KHX851989 KRS851989:KRT851989 LBO851989:LBP851989 LLK851989:LLL851989 LVG851989:LVH851989 MFC851989:MFD851989 MOY851989:MOZ851989 MYU851989:MYV851989 NIQ851989:NIR851989 NSM851989:NSN851989 OCI851989:OCJ851989 OME851989:OMF851989 OWA851989:OWB851989 PFW851989:PFX851989 PPS851989:PPT851989 PZO851989:PZP851989 QJK851989:QJL851989 QTG851989:QTH851989 RDC851989:RDD851989 RMY851989:RMZ851989 RWU851989:RWV851989 SGQ851989:SGR851989 SQM851989:SQN851989 TAI851989:TAJ851989 TKE851989:TKF851989 TUA851989:TUB851989 UDW851989:UDX851989 UNS851989:UNT851989 UXO851989:UXP851989 VHK851989:VHL851989 VRG851989:VRH851989 WBC851989:WBD851989 WKY851989:WKZ851989 WUU851989:WUV851989 II917525:IJ917525 SE917525:SF917525 ACA917525:ACB917525 ALW917525:ALX917525 AVS917525:AVT917525 BFO917525:BFP917525 BPK917525:BPL917525 BZG917525:BZH917525 CJC917525:CJD917525 CSY917525:CSZ917525 DCU917525:DCV917525 DMQ917525:DMR917525 DWM917525:DWN917525 EGI917525:EGJ917525 EQE917525:EQF917525 FAA917525:FAB917525 FJW917525:FJX917525 FTS917525:FTT917525 GDO917525:GDP917525 GNK917525:GNL917525 GXG917525:GXH917525 HHC917525:HHD917525 HQY917525:HQZ917525 IAU917525:IAV917525 IKQ917525:IKR917525 IUM917525:IUN917525 JEI917525:JEJ917525 JOE917525:JOF917525 JYA917525:JYB917525 KHW917525:KHX917525 KRS917525:KRT917525 LBO917525:LBP917525 LLK917525:LLL917525 LVG917525:LVH917525 MFC917525:MFD917525 MOY917525:MOZ917525 MYU917525:MYV917525 NIQ917525:NIR917525 NSM917525:NSN917525 OCI917525:OCJ917525 OME917525:OMF917525 OWA917525:OWB917525 PFW917525:PFX917525 PPS917525:PPT917525 PZO917525:PZP917525 QJK917525:QJL917525 QTG917525:QTH917525 RDC917525:RDD917525 RMY917525:RMZ917525 RWU917525:RWV917525 SGQ917525:SGR917525 SQM917525:SQN917525 TAI917525:TAJ917525 TKE917525:TKF917525 TUA917525:TUB917525 UDW917525:UDX917525 UNS917525:UNT917525 UXO917525:UXP917525 VHK917525:VHL917525 VRG917525:VRH917525 WBC917525:WBD917525 WKY917525:WKZ917525 WUU917525:WUV917525 II983061:IJ983061 SE983061:SF983061 ACA983061:ACB983061 ALW983061:ALX983061 AVS983061:AVT983061 BFO983061:BFP983061 BPK983061:BPL983061 BZG983061:BZH983061 CJC983061:CJD983061 CSY983061:CSZ983061 DCU983061:DCV983061 DMQ983061:DMR983061 DWM983061:DWN983061 EGI983061:EGJ983061 EQE983061:EQF983061 FAA983061:FAB983061 FJW983061:FJX983061 FTS983061:FTT983061 GDO983061:GDP983061 GNK983061:GNL983061 GXG983061:GXH983061 HHC983061:HHD983061 HQY983061:HQZ983061 IAU983061:IAV983061 IKQ983061:IKR983061 IUM983061:IUN983061 JEI983061:JEJ983061 JOE983061:JOF983061 JYA983061:JYB983061 KHW983061:KHX983061 KRS983061:KRT983061 LBO983061:LBP983061 LLK983061:LLL983061 LVG983061:LVH983061 MFC983061:MFD983061 MOY983061:MOZ983061 MYU983061:MYV983061 NIQ983061:NIR983061 NSM983061:NSN983061 OCI983061:OCJ983061 OME983061:OMF983061 OWA983061:OWB983061 PFW983061:PFX983061 PPS983061:PPT983061 PZO983061:PZP983061 QJK983061:QJL983061 QTG983061:QTH983061 RDC983061:RDD983061 RMY983061:RMZ983061 RWU983061:RWV983061 SGQ983061:SGR983061 SQM983061:SQN983061 TAI983061:TAJ983061 TKE983061:TKF983061 TUA983061:TUB983061 UDW983061:UDX983061 UNS983061:UNT983061 UXO983061:UXP983061 VHK983061:VHL983061 VRG983061:VRH983061 WBC983061:WBD983061 WKY983061:WKZ983061 WUU983061:WUV983061 IL65557:IM65557 SH65557:SI65557 ACD65557:ACE65557 ALZ65557:AMA65557 AVV65557:AVW65557 BFR65557:BFS65557 BPN65557:BPO65557 BZJ65557:BZK65557 CJF65557:CJG65557 CTB65557:CTC65557 DCX65557:DCY65557 DMT65557:DMU65557 DWP65557:DWQ65557 EGL65557:EGM65557 EQH65557:EQI65557 FAD65557:FAE65557 FJZ65557:FKA65557 FTV65557:FTW65557 GDR65557:GDS65557 GNN65557:GNO65557 GXJ65557:GXK65557 HHF65557:HHG65557 HRB65557:HRC65557 IAX65557:IAY65557 IKT65557:IKU65557 IUP65557:IUQ65557 JEL65557:JEM65557 JOH65557:JOI65557 JYD65557:JYE65557 KHZ65557:KIA65557 KRV65557:KRW65557 LBR65557:LBS65557 LLN65557:LLO65557 LVJ65557:LVK65557 MFF65557:MFG65557 MPB65557:MPC65557 MYX65557:MYY65557 NIT65557:NIU65557 NSP65557:NSQ65557 OCL65557:OCM65557 OMH65557:OMI65557 OWD65557:OWE65557 PFZ65557:PGA65557 PPV65557:PPW65557 PZR65557:PZS65557 QJN65557:QJO65557 QTJ65557:QTK65557 RDF65557:RDG65557 RNB65557:RNC65557 RWX65557:RWY65557 SGT65557:SGU65557 SQP65557:SQQ65557 TAL65557:TAM65557 TKH65557:TKI65557 TUD65557:TUE65557 UDZ65557:UEA65557 UNV65557:UNW65557 UXR65557:UXS65557 VHN65557:VHO65557 VRJ65557:VRK65557 WBF65557:WBG65557 WLB65557:WLC65557 WUX65557:WUY65557 IL131093:IM131093 SH131093:SI131093 ACD131093:ACE131093 ALZ131093:AMA131093 AVV131093:AVW131093 BFR131093:BFS131093 BPN131093:BPO131093 BZJ131093:BZK131093 CJF131093:CJG131093 CTB131093:CTC131093 DCX131093:DCY131093 DMT131093:DMU131093 DWP131093:DWQ131093 EGL131093:EGM131093 EQH131093:EQI131093 FAD131093:FAE131093 FJZ131093:FKA131093 FTV131093:FTW131093 GDR131093:GDS131093 GNN131093:GNO131093 GXJ131093:GXK131093 HHF131093:HHG131093 HRB131093:HRC131093 IAX131093:IAY131093 IKT131093:IKU131093 IUP131093:IUQ131093 JEL131093:JEM131093 JOH131093:JOI131093 JYD131093:JYE131093 KHZ131093:KIA131093 KRV131093:KRW131093 LBR131093:LBS131093 LLN131093:LLO131093 LVJ131093:LVK131093 MFF131093:MFG131093 MPB131093:MPC131093 MYX131093:MYY131093 NIT131093:NIU131093 NSP131093:NSQ131093 OCL131093:OCM131093 OMH131093:OMI131093 OWD131093:OWE131093 PFZ131093:PGA131093 PPV131093:PPW131093 PZR131093:PZS131093 QJN131093:QJO131093 QTJ131093:QTK131093 RDF131093:RDG131093 RNB131093:RNC131093 RWX131093:RWY131093 SGT131093:SGU131093 SQP131093:SQQ131093 TAL131093:TAM131093 TKH131093:TKI131093 TUD131093:TUE131093 UDZ131093:UEA131093 UNV131093:UNW131093 UXR131093:UXS131093 VHN131093:VHO131093 VRJ131093:VRK131093 WBF131093:WBG131093 WLB131093:WLC131093 WUX131093:WUY131093 IL196629:IM196629 SH196629:SI196629 ACD196629:ACE196629 ALZ196629:AMA196629 AVV196629:AVW196629 BFR196629:BFS196629 BPN196629:BPO196629 BZJ196629:BZK196629 CJF196629:CJG196629 CTB196629:CTC196629 DCX196629:DCY196629 DMT196629:DMU196629 DWP196629:DWQ196629 EGL196629:EGM196629 EQH196629:EQI196629 FAD196629:FAE196629 FJZ196629:FKA196629 FTV196629:FTW196629 GDR196629:GDS196629 GNN196629:GNO196629 GXJ196629:GXK196629 HHF196629:HHG196629 HRB196629:HRC196629 IAX196629:IAY196629 IKT196629:IKU196629 IUP196629:IUQ196629 JEL196629:JEM196629 JOH196629:JOI196629 JYD196629:JYE196629 KHZ196629:KIA196629 KRV196629:KRW196629 LBR196629:LBS196629 LLN196629:LLO196629 LVJ196629:LVK196629 MFF196629:MFG196629 MPB196629:MPC196629 MYX196629:MYY196629 NIT196629:NIU196629 NSP196629:NSQ196629 OCL196629:OCM196629 OMH196629:OMI196629 OWD196629:OWE196629 PFZ196629:PGA196629 PPV196629:PPW196629 PZR196629:PZS196629 QJN196629:QJO196629 QTJ196629:QTK196629 RDF196629:RDG196629 RNB196629:RNC196629 RWX196629:RWY196629 SGT196629:SGU196629 SQP196629:SQQ196629 TAL196629:TAM196629 TKH196629:TKI196629 TUD196629:TUE196629 UDZ196629:UEA196629 UNV196629:UNW196629 UXR196629:UXS196629 VHN196629:VHO196629 VRJ196629:VRK196629 WBF196629:WBG196629 WLB196629:WLC196629 WUX196629:WUY196629 IL262165:IM262165 SH262165:SI262165 ACD262165:ACE262165 ALZ262165:AMA262165 AVV262165:AVW262165 BFR262165:BFS262165 BPN262165:BPO262165 BZJ262165:BZK262165 CJF262165:CJG262165 CTB262165:CTC262165 DCX262165:DCY262165 DMT262165:DMU262165 DWP262165:DWQ262165 EGL262165:EGM262165 EQH262165:EQI262165 FAD262165:FAE262165 FJZ262165:FKA262165 FTV262165:FTW262165 GDR262165:GDS262165 GNN262165:GNO262165 GXJ262165:GXK262165 HHF262165:HHG262165 HRB262165:HRC262165 IAX262165:IAY262165 IKT262165:IKU262165 IUP262165:IUQ262165 JEL262165:JEM262165 JOH262165:JOI262165 JYD262165:JYE262165 KHZ262165:KIA262165 KRV262165:KRW262165 LBR262165:LBS262165 LLN262165:LLO262165 LVJ262165:LVK262165 MFF262165:MFG262165 MPB262165:MPC262165 MYX262165:MYY262165 NIT262165:NIU262165 NSP262165:NSQ262165 OCL262165:OCM262165 OMH262165:OMI262165 OWD262165:OWE262165 PFZ262165:PGA262165 PPV262165:PPW262165 PZR262165:PZS262165 QJN262165:QJO262165 QTJ262165:QTK262165 RDF262165:RDG262165 RNB262165:RNC262165 RWX262165:RWY262165 SGT262165:SGU262165 SQP262165:SQQ262165 TAL262165:TAM262165 TKH262165:TKI262165 TUD262165:TUE262165 UDZ262165:UEA262165 UNV262165:UNW262165 UXR262165:UXS262165 VHN262165:VHO262165 VRJ262165:VRK262165 WBF262165:WBG262165 WLB262165:WLC262165 WUX262165:WUY262165 IL327701:IM327701 SH327701:SI327701 ACD327701:ACE327701 ALZ327701:AMA327701 AVV327701:AVW327701 BFR327701:BFS327701 BPN327701:BPO327701 BZJ327701:BZK327701 CJF327701:CJG327701 CTB327701:CTC327701 DCX327701:DCY327701 DMT327701:DMU327701 DWP327701:DWQ327701 EGL327701:EGM327701 EQH327701:EQI327701 FAD327701:FAE327701 FJZ327701:FKA327701 FTV327701:FTW327701 GDR327701:GDS327701 GNN327701:GNO327701 GXJ327701:GXK327701 HHF327701:HHG327701 HRB327701:HRC327701 IAX327701:IAY327701 IKT327701:IKU327701 IUP327701:IUQ327701 JEL327701:JEM327701 JOH327701:JOI327701 JYD327701:JYE327701 KHZ327701:KIA327701 KRV327701:KRW327701 LBR327701:LBS327701 LLN327701:LLO327701 LVJ327701:LVK327701 MFF327701:MFG327701 MPB327701:MPC327701 MYX327701:MYY327701 NIT327701:NIU327701 NSP327701:NSQ327701 OCL327701:OCM327701 OMH327701:OMI327701 OWD327701:OWE327701 PFZ327701:PGA327701 PPV327701:PPW327701 PZR327701:PZS327701 QJN327701:QJO327701 QTJ327701:QTK327701 RDF327701:RDG327701 RNB327701:RNC327701 RWX327701:RWY327701 SGT327701:SGU327701 SQP327701:SQQ327701 TAL327701:TAM327701 TKH327701:TKI327701 TUD327701:TUE327701 UDZ327701:UEA327701 UNV327701:UNW327701 UXR327701:UXS327701 VHN327701:VHO327701 VRJ327701:VRK327701 WBF327701:WBG327701 WLB327701:WLC327701 WUX327701:WUY327701 IL393237:IM393237 SH393237:SI393237 ACD393237:ACE393237 ALZ393237:AMA393237 AVV393237:AVW393237 BFR393237:BFS393237 BPN393237:BPO393237 BZJ393237:BZK393237 CJF393237:CJG393237 CTB393237:CTC393237 DCX393237:DCY393237 DMT393237:DMU393237 DWP393237:DWQ393237 EGL393237:EGM393237 EQH393237:EQI393237 FAD393237:FAE393237 FJZ393237:FKA393237 FTV393237:FTW393237 GDR393237:GDS393237 GNN393237:GNO393237 GXJ393237:GXK393237 HHF393237:HHG393237 HRB393237:HRC393237 IAX393237:IAY393237 IKT393237:IKU393237 IUP393237:IUQ393237 JEL393237:JEM393237 JOH393237:JOI393237 JYD393237:JYE393237 KHZ393237:KIA393237 KRV393237:KRW393237 LBR393237:LBS393237 LLN393237:LLO393237 LVJ393237:LVK393237 MFF393237:MFG393237 MPB393237:MPC393237 MYX393237:MYY393237 NIT393237:NIU393237 NSP393237:NSQ393237 OCL393237:OCM393237 OMH393237:OMI393237 OWD393237:OWE393237 PFZ393237:PGA393237 PPV393237:PPW393237 PZR393237:PZS393237 QJN393237:QJO393237 QTJ393237:QTK393237 RDF393237:RDG393237 RNB393237:RNC393237 RWX393237:RWY393237 SGT393237:SGU393237 SQP393237:SQQ393237 TAL393237:TAM393237 TKH393237:TKI393237 TUD393237:TUE393237 UDZ393237:UEA393237 UNV393237:UNW393237 UXR393237:UXS393237 VHN393237:VHO393237 VRJ393237:VRK393237 WBF393237:WBG393237 WLB393237:WLC393237 WUX393237:WUY393237 IL458773:IM458773 SH458773:SI458773 ACD458773:ACE458773 ALZ458773:AMA458773 AVV458773:AVW458773 BFR458773:BFS458773 BPN458773:BPO458773 BZJ458773:BZK458773 CJF458773:CJG458773 CTB458773:CTC458773 DCX458773:DCY458773 DMT458773:DMU458773 DWP458773:DWQ458773 EGL458773:EGM458773 EQH458773:EQI458773 FAD458773:FAE458773 FJZ458773:FKA458773 FTV458773:FTW458773 GDR458773:GDS458773 GNN458773:GNO458773 GXJ458773:GXK458773 HHF458773:HHG458773 HRB458773:HRC458773 IAX458773:IAY458773 IKT458773:IKU458773 IUP458773:IUQ458773 JEL458773:JEM458773 JOH458773:JOI458773 JYD458773:JYE458773 KHZ458773:KIA458773 KRV458773:KRW458773 LBR458773:LBS458773 LLN458773:LLO458773 LVJ458773:LVK458773 MFF458773:MFG458773 MPB458773:MPC458773 MYX458773:MYY458773 NIT458773:NIU458773 NSP458773:NSQ458773 OCL458773:OCM458773 OMH458773:OMI458773 OWD458773:OWE458773 PFZ458773:PGA458773 PPV458773:PPW458773 PZR458773:PZS458773 QJN458773:QJO458773 QTJ458773:QTK458773 RDF458773:RDG458773 RNB458773:RNC458773 RWX458773:RWY458773 SGT458773:SGU458773 SQP458773:SQQ458773 TAL458773:TAM458773 TKH458773:TKI458773 TUD458773:TUE458773 UDZ458773:UEA458773 UNV458773:UNW458773 UXR458773:UXS458773 VHN458773:VHO458773 VRJ458773:VRK458773 WBF458773:WBG458773 WLB458773:WLC458773 WUX458773:WUY458773 IL524309:IM524309 SH524309:SI524309 ACD524309:ACE524309 ALZ524309:AMA524309 AVV524309:AVW524309 BFR524309:BFS524309 BPN524309:BPO524309 BZJ524309:BZK524309 CJF524309:CJG524309 CTB524309:CTC524309 DCX524309:DCY524309 DMT524309:DMU524309 DWP524309:DWQ524309 EGL524309:EGM524309 EQH524309:EQI524309 FAD524309:FAE524309 FJZ524309:FKA524309 FTV524309:FTW524309 GDR524309:GDS524309 GNN524309:GNO524309 GXJ524309:GXK524309 HHF524309:HHG524309 HRB524309:HRC524309 IAX524309:IAY524309 IKT524309:IKU524309 IUP524309:IUQ524309 JEL524309:JEM524309 JOH524309:JOI524309 JYD524309:JYE524309 KHZ524309:KIA524309 KRV524309:KRW524309 LBR524309:LBS524309 LLN524309:LLO524309 LVJ524309:LVK524309 MFF524309:MFG524309 MPB524309:MPC524309 MYX524309:MYY524309 NIT524309:NIU524309 NSP524309:NSQ524309 OCL524309:OCM524309 OMH524309:OMI524309 OWD524309:OWE524309 PFZ524309:PGA524309 PPV524309:PPW524309 PZR524309:PZS524309 QJN524309:QJO524309 QTJ524309:QTK524309 RDF524309:RDG524309 RNB524309:RNC524309 RWX524309:RWY524309 SGT524309:SGU524309 SQP524309:SQQ524309 TAL524309:TAM524309 TKH524309:TKI524309 TUD524309:TUE524309 UDZ524309:UEA524309 UNV524309:UNW524309 UXR524309:UXS524309 VHN524309:VHO524309 VRJ524309:VRK524309 WBF524309:WBG524309 WLB524309:WLC524309 WUX524309:WUY524309 IL589845:IM589845 SH589845:SI589845 ACD589845:ACE589845 ALZ589845:AMA589845 AVV589845:AVW589845 BFR589845:BFS589845 BPN589845:BPO589845 BZJ589845:BZK589845 CJF589845:CJG589845 CTB589845:CTC589845 DCX589845:DCY589845 DMT589845:DMU589845 DWP589845:DWQ589845 EGL589845:EGM589845 EQH589845:EQI589845 FAD589845:FAE589845 FJZ589845:FKA589845 FTV589845:FTW589845 GDR589845:GDS589845 GNN589845:GNO589845 GXJ589845:GXK589845 HHF589845:HHG589845 HRB589845:HRC589845 IAX589845:IAY589845 IKT589845:IKU589845 IUP589845:IUQ589845 JEL589845:JEM589845 JOH589845:JOI589845 JYD589845:JYE589845 KHZ589845:KIA589845 KRV589845:KRW589845 LBR589845:LBS589845 LLN589845:LLO589845 LVJ589845:LVK589845 MFF589845:MFG589845 MPB589845:MPC589845 MYX589845:MYY589845 NIT589845:NIU589845 NSP589845:NSQ589845 OCL589845:OCM589845 OMH589845:OMI589845 OWD589845:OWE589845 PFZ589845:PGA589845 PPV589845:PPW589845 PZR589845:PZS589845 QJN589845:QJO589845 QTJ589845:QTK589845 RDF589845:RDG589845 RNB589845:RNC589845 RWX589845:RWY589845 SGT589845:SGU589845 SQP589845:SQQ589845 TAL589845:TAM589845 TKH589845:TKI589845 TUD589845:TUE589845 UDZ589845:UEA589845 UNV589845:UNW589845 UXR589845:UXS589845 VHN589845:VHO589845 VRJ589845:VRK589845 WBF589845:WBG589845 WLB589845:WLC589845 WUX589845:WUY589845 IL655381:IM655381 SH655381:SI655381 ACD655381:ACE655381 ALZ655381:AMA655381 AVV655381:AVW655381 BFR655381:BFS655381 BPN655381:BPO655381 BZJ655381:BZK655381 CJF655381:CJG655381 CTB655381:CTC655381 DCX655381:DCY655381 DMT655381:DMU655381 DWP655381:DWQ655381 EGL655381:EGM655381 EQH655381:EQI655381 FAD655381:FAE655381 FJZ655381:FKA655381 FTV655381:FTW655381 GDR655381:GDS655381 GNN655381:GNO655381 GXJ655381:GXK655381 HHF655381:HHG655381 HRB655381:HRC655381 IAX655381:IAY655381 IKT655381:IKU655381 IUP655381:IUQ655381 JEL655381:JEM655381 JOH655381:JOI655381 JYD655381:JYE655381 KHZ655381:KIA655381 KRV655381:KRW655381 LBR655381:LBS655381 LLN655381:LLO655381 LVJ655381:LVK655381 MFF655381:MFG655381 MPB655381:MPC655381 MYX655381:MYY655381 NIT655381:NIU655381 NSP655381:NSQ655381 OCL655381:OCM655381 OMH655381:OMI655381 OWD655381:OWE655381 PFZ655381:PGA655381 PPV655381:PPW655381 PZR655381:PZS655381 QJN655381:QJO655381 QTJ655381:QTK655381 RDF655381:RDG655381 RNB655381:RNC655381 RWX655381:RWY655381 SGT655381:SGU655381 SQP655381:SQQ655381 TAL655381:TAM655381 TKH655381:TKI655381 TUD655381:TUE655381 UDZ655381:UEA655381 UNV655381:UNW655381 UXR655381:UXS655381 VHN655381:VHO655381 VRJ655381:VRK655381 WBF655381:WBG655381 WLB655381:WLC655381 WUX655381:WUY655381 IL720917:IM720917 SH720917:SI720917 ACD720917:ACE720917 ALZ720917:AMA720917 AVV720917:AVW720917 BFR720917:BFS720917 BPN720917:BPO720917 BZJ720917:BZK720917 CJF720917:CJG720917 CTB720917:CTC720917 DCX720917:DCY720917 DMT720917:DMU720917 DWP720917:DWQ720917 EGL720917:EGM720917 EQH720917:EQI720917 FAD720917:FAE720917 FJZ720917:FKA720917 FTV720917:FTW720917 GDR720917:GDS720917 GNN720917:GNO720917 GXJ720917:GXK720917 HHF720917:HHG720917 HRB720917:HRC720917 IAX720917:IAY720917 IKT720917:IKU720917 IUP720917:IUQ720917 JEL720917:JEM720917 JOH720917:JOI720917 JYD720917:JYE720917 KHZ720917:KIA720917 KRV720917:KRW720917 LBR720917:LBS720917 LLN720917:LLO720917 LVJ720917:LVK720917 MFF720917:MFG720917 MPB720917:MPC720917 MYX720917:MYY720917 NIT720917:NIU720917 NSP720917:NSQ720917 OCL720917:OCM720917 OMH720917:OMI720917 OWD720917:OWE720917 PFZ720917:PGA720917 PPV720917:PPW720917 PZR720917:PZS720917 QJN720917:QJO720917 QTJ720917:QTK720917 RDF720917:RDG720917 RNB720917:RNC720917 RWX720917:RWY720917 SGT720917:SGU720917 SQP720917:SQQ720917 TAL720917:TAM720917 TKH720917:TKI720917 TUD720917:TUE720917 UDZ720917:UEA720917 UNV720917:UNW720917 UXR720917:UXS720917 VHN720917:VHO720917 VRJ720917:VRK720917 WBF720917:WBG720917 WLB720917:WLC720917 WUX720917:WUY720917 IL786453:IM786453 SH786453:SI786453 ACD786453:ACE786453 ALZ786453:AMA786453 AVV786453:AVW786453 BFR786453:BFS786453 BPN786453:BPO786453 BZJ786453:BZK786453 CJF786453:CJG786453 CTB786453:CTC786453 DCX786453:DCY786453 DMT786453:DMU786453 DWP786453:DWQ786453 EGL786453:EGM786453 EQH786453:EQI786453 FAD786453:FAE786453 FJZ786453:FKA786453 FTV786453:FTW786453 GDR786453:GDS786453 GNN786453:GNO786453 GXJ786453:GXK786453 HHF786453:HHG786453 HRB786453:HRC786453 IAX786453:IAY786453 IKT786453:IKU786453 IUP786453:IUQ786453 JEL786453:JEM786453 JOH786453:JOI786453 JYD786453:JYE786453 KHZ786453:KIA786453 KRV786453:KRW786453 LBR786453:LBS786453 LLN786453:LLO786453 LVJ786453:LVK786453 MFF786453:MFG786453 MPB786453:MPC786453 MYX786453:MYY786453 NIT786453:NIU786453 NSP786453:NSQ786453 OCL786453:OCM786453 OMH786453:OMI786453 OWD786453:OWE786453 PFZ786453:PGA786453 PPV786453:PPW786453 PZR786453:PZS786453 QJN786453:QJO786453 QTJ786453:QTK786453 RDF786453:RDG786453 RNB786453:RNC786453 RWX786453:RWY786453 SGT786453:SGU786453 SQP786453:SQQ786453 TAL786453:TAM786453 TKH786453:TKI786453 TUD786453:TUE786453 UDZ786453:UEA786453 UNV786453:UNW786453 UXR786453:UXS786453 VHN786453:VHO786453 VRJ786453:VRK786453 WBF786453:WBG786453 WLB786453:WLC786453 WUX786453:WUY786453 IL851989:IM851989 SH851989:SI851989 ACD851989:ACE851989 ALZ851989:AMA851989 AVV851989:AVW851989 BFR851989:BFS851989 BPN851989:BPO851989 BZJ851989:BZK851989 CJF851989:CJG851989 CTB851989:CTC851989 DCX851989:DCY851989 DMT851989:DMU851989 DWP851989:DWQ851989 EGL851989:EGM851989 EQH851989:EQI851989 FAD851989:FAE851989 FJZ851989:FKA851989 FTV851989:FTW851989 GDR851989:GDS851989 GNN851989:GNO851989 GXJ851989:GXK851989 HHF851989:HHG851989 HRB851989:HRC851989 IAX851989:IAY851989 IKT851989:IKU851989 IUP851989:IUQ851989 JEL851989:JEM851989 JOH851989:JOI851989 JYD851989:JYE851989 KHZ851989:KIA851989 KRV851989:KRW851989 LBR851989:LBS851989 LLN851989:LLO851989 LVJ851989:LVK851989 MFF851989:MFG851989 MPB851989:MPC851989 MYX851989:MYY851989 NIT851989:NIU851989 NSP851989:NSQ851989 OCL851989:OCM851989 OMH851989:OMI851989 OWD851989:OWE851989 PFZ851989:PGA851989 PPV851989:PPW851989 PZR851989:PZS851989 QJN851989:QJO851989 QTJ851989:QTK851989 RDF851989:RDG851989 RNB851989:RNC851989 RWX851989:RWY851989 SGT851989:SGU851989 SQP851989:SQQ851989 TAL851989:TAM851989 TKH851989:TKI851989 TUD851989:TUE851989 UDZ851989:UEA851989 UNV851989:UNW851989 UXR851989:UXS851989 VHN851989:VHO851989 VRJ851989:VRK851989 WBF851989:WBG851989 WLB851989:WLC851989 WUX851989:WUY851989 IL917525:IM917525 SH917525:SI917525 ACD917525:ACE917525 ALZ917525:AMA917525 AVV917525:AVW917525 BFR917525:BFS917525 BPN917525:BPO917525 BZJ917525:BZK917525 CJF917525:CJG917525 CTB917525:CTC917525 DCX917525:DCY917525 DMT917525:DMU917525 DWP917525:DWQ917525 EGL917525:EGM917525 EQH917525:EQI917525 FAD917525:FAE917525 FJZ917525:FKA917525 FTV917525:FTW917525 GDR917525:GDS917525 GNN917525:GNO917525 GXJ917525:GXK917525 HHF917525:HHG917525 HRB917525:HRC917525 IAX917525:IAY917525 IKT917525:IKU917525 IUP917525:IUQ917525 JEL917525:JEM917525 JOH917525:JOI917525 JYD917525:JYE917525 KHZ917525:KIA917525 KRV917525:KRW917525 LBR917525:LBS917525 LLN917525:LLO917525 LVJ917525:LVK917525 MFF917525:MFG917525 MPB917525:MPC917525 MYX917525:MYY917525 NIT917525:NIU917525 NSP917525:NSQ917525 OCL917525:OCM917525 OMH917525:OMI917525 OWD917525:OWE917525 PFZ917525:PGA917525 PPV917525:PPW917525 PZR917525:PZS917525 QJN917525:QJO917525 QTJ917525:QTK917525 RDF917525:RDG917525 RNB917525:RNC917525 RWX917525:RWY917525 SGT917525:SGU917525 SQP917525:SQQ917525 TAL917525:TAM917525 TKH917525:TKI917525 TUD917525:TUE917525 UDZ917525:UEA917525 UNV917525:UNW917525 UXR917525:UXS917525 VHN917525:VHO917525 VRJ917525:VRK917525 WBF917525:WBG917525 WLB917525:WLC917525 WUX917525:WUY917525 IL983061:IM983061 SH983061:SI983061 ACD983061:ACE983061 ALZ983061:AMA983061 AVV983061:AVW983061 BFR983061:BFS983061 BPN983061:BPO983061 BZJ983061:BZK983061 CJF983061:CJG983061 CTB983061:CTC983061 DCX983061:DCY983061 DMT983061:DMU983061 DWP983061:DWQ983061 EGL983061:EGM983061 EQH983061:EQI983061 FAD983061:FAE983061 FJZ983061:FKA983061 FTV983061:FTW983061 GDR983061:GDS983061 GNN983061:GNO983061 GXJ983061:GXK983061 HHF983061:HHG983061 HRB983061:HRC983061 IAX983061:IAY983061 IKT983061:IKU983061 IUP983061:IUQ983061 JEL983061:JEM983061 JOH983061:JOI983061 JYD983061:JYE983061 KHZ983061:KIA983061 KRV983061:KRW983061 LBR983061:LBS983061 LLN983061:LLO983061 LVJ983061:LVK983061 MFF983061:MFG983061 MPB983061:MPC983061 MYX983061:MYY983061 NIT983061:NIU983061 NSP983061:NSQ983061 OCL983061:OCM983061 OMH983061:OMI983061 OWD983061:OWE983061 PFZ983061:PGA983061 PPV983061:PPW983061 PZR983061:PZS983061 QJN983061:QJO983061 QTJ983061:QTK983061 RDF983061:RDG983061 RNB983061:RNC983061 RWX983061:RWY983061 SGT983061:SGU983061 SQP983061:SQQ983061 TAL983061:TAM983061 TKH983061:TKI983061 TUD983061:TUE983061 UDZ983061:UEA983061 UNV983061:UNW983061 UXR983061:UXS983061 VHN983061:VHO983061 VRJ983061:VRK983061 WBF983061:WBG983061 WLB983061:WLC983061 WUX983061:WUY983061 HN24:HO24 RJ24:RK24 WUX24:WUY24 WLB24:WLC24 WBF24:WBG24 VRJ24:VRK24 VHN24:VHO24 UXR24:UXS24 UNV24:UNW24 UDZ24:UEA24 TUD24:TUE24 TKH24:TKI24 TAL24:TAM24 SQP24:SQQ24 SGT24:SGU24 RWX24:RWY24 RNB24:RNC24 RDF24:RDG24 QTJ24:QTK24 QJN24:QJO24 PZR24:PZS24 PPV24:PPW24 PFZ24:PGA24 OWD24:OWE24 OMH24:OMI24 OCL24:OCM24 NSP24:NSQ24 NIT24:NIU24 MYX24:MYY24 MPB24:MPC24 MFF24:MFG24 LVJ24:LVK24 LLN24:LLO24 LBR24:LBS24 KRV24:KRW24 KHZ24:KIA24 JYD24:JYE24 JOH24:JOI24 JEL24:JEM24 IUP24:IUQ24 IKT24:IKU24 IAX24:IAY24 HRB24:HRC24 HHF24:HHG24 GXJ24:GXK24 GNN24:GNO24 GDR24:GDS24 FTV24:FTW24 FJZ24:FKA24 FAD24:FAE24 EQH24:EQI24 EGL24:EGM24 DWP24:DWQ24 DMT24:DMU24 DCX24:DCY24 CTB24:CTC24 CJF24:CJG24 BZJ24:BZK24 BPN24:BPO24 BFR24:BFS24 AVV24:AVW24 ALZ24:AMA24 ACD24:ACE24 SH24:SI24 IL24:IM24 WUU24:WUV24 WKY24:WKZ24 WBC24:WBD24 VRG24:VRH24 VHK24:VHL24 UXO24:UXP24 UNS24:UNT24 UDW24:UDX24 TUA24:TUB24 TKE24:TKF24 TAI24:TAJ24 SQM24:SQN24 SGQ24:SGR24 RWU24:RWV24 RMY24:RMZ24 RDC24:RDD24 QTG24:QTH24 QJK24:QJL24 PZO24:PZP24 PPS24:PPT24 PFW24:PFX24 OWA24:OWB24 OME24:OMF24 OCI24:OCJ24 NSM24:NSN24 NIQ24:NIR24 MYU24:MYV24 MOY24:MOZ24 MFC24:MFD24 LVG24:LVH24 LLK24:LLL24 LBO24:LBP24 KRS24:KRT24 KHW24:KHX24 JYA24:JYB24 JOE24:JOF24 JEI24:JEJ24 IUM24:IUN24 IKQ24:IKR24 IAU24:IAV24 HQY24:HQZ24 HHC24:HHD24 GXG24:GXH24 GNK24:GNL24 GDO24:GDP24 FTS24:FTT24 FJW24:FJX24 FAA24:FAB24 EQE24:EQF24 EGI24:EGJ24 DWM24:DWN24 DMQ24:DMR24 DCU24:DCV24 CSY24:CSZ24 CJC24:CJD24 BZG24:BZH24 BPK24:BPL24 BFO24:BFP24 AVS24:AVT24 ALW24:ALX24 ACA24:ACB24 SE24:SF24 II24:IJ24 WUR24:WUS24 WKV24:WKW24 WAZ24:WBA24 VRD24:VRE24 VHH24:VHI24 UXL24:UXM24 UNP24:UNQ24 UDT24:UDU24 TTX24:TTY24 TKB24:TKC24 TAF24:TAG24 SQJ24:SQK24 SGN24:SGO24 RWR24:RWS24 RMV24:RMW24 RCZ24:RDA24 QTD24:QTE24 QJH24:QJI24 PZL24:PZM24 PPP24:PPQ24 PFT24:PFU24 OVX24:OVY24 OMB24:OMC24 OCF24:OCG24 NSJ24:NSK24 NIN24:NIO24 MYR24:MYS24 MOV24:MOW24 MEZ24:MFA24 LVD24:LVE24 LLH24:LLI24 LBL24:LBM24 KRP24:KRQ24 KHT24:KHU24 JXX24:JXY24 JOB24:JOC24 JEF24:JEG24 IUJ24:IUK24 IKN24:IKO24 IAR24:IAS24 HQV24:HQW24 HGZ24:HHA24 GXD24:GXE24 GNH24:GNI24 GDL24:GDM24 FTP24:FTQ24 FJT24:FJU24 EZX24:EZY24 EQB24:EQC24 EGF24:EGG24 DWJ24:DWK24 DMN24:DMO24 DCR24:DCS24 CSV24:CSW24 CIZ24:CJA24 BZD24:BZE24 BPH24:BPI24 BFL24:BFM24 AVP24:AVQ24 ALT24:ALU24 ABX24:ABY24 SB24:SC24 IF24:IG24 WUL24:WUM24 WKP24:WKQ24 WAT24:WAU24 VQX24:VQY24 VHB24:VHC24 UXF24:UXG24 UNJ24:UNK24 UDN24:UDO24 TTR24:TTS24 TJV24:TJW24 SZZ24:TAA24 SQD24:SQE24 SGH24:SGI24 RWL24:RWM24 RMP24:RMQ24 RCT24:RCU24 QSX24:QSY24 QJB24:QJC24 PZF24:PZG24 PPJ24:PPK24 PFN24:PFO24 OVR24:OVS24 OLV24:OLW24 OBZ24:OCA24 NSD24:NSE24 NIH24:NII24 MYL24:MYM24 MOP24:MOQ24 MET24:MEU24 LUX24:LUY24 LLB24:LLC24 LBF24:LBG24 KRJ24:KRK24 KHN24:KHO24 JXR24:JXS24 JNV24:JNW24 JDZ24:JEA24 IUD24:IUE24 IKH24:IKI24 IAL24:IAM24 HQP24:HQQ24 HGT24:HGU24 GWX24:GWY24 GNB24:GNC24 GDF24:GDG24 FTJ24:FTK24 FJN24:FJO24 EZR24:EZS24 EPV24:EPW24 EFZ24:EGA24 DWD24:DWE24 DMH24:DMI24 DCL24:DCM24 CSP24:CSQ24 CIT24:CIU24 BYX24:BYY24 BPB24:BPC24 BFF24:BFG24 AVJ24:AVK24 ALN24:ALO24 ABR24:ABS24 RV24:RW24 HZ24:IA24 WUI24:WUJ24 WKM24:WKN24 WAQ24:WAR24 VQU24:VQV24 VGY24:VGZ24 UXC24:UXD24 UNG24:UNH24 UDK24:UDL24 TTO24:TTP24 TJS24:TJT24 SZW24:SZX24 SQA24:SQB24 SGE24:SGF24 RWI24:RWJ24 RMM24:RMN24 RCQ24:RCR24 QSU24:QSV24 QIY24:QIZ24 PZC24:PZD24 PPG24:PPH24 PFK24:PFL24 OVO24:OVP24 OLS24:OLT24 OBW24:OBX24 NSA24:NSB24 NIE24:NIF24 MYI24:MYJ24 MOM24:MON24 MEQ24:MER24 LUU24:LUV24 LKY24:LKZ24 LBC24:LBD24 KRG24:KRH24 KHK24:KHL24 JXO24:JXP24 JNS24:JNT24 JDW24:JDX24 IUA24:IUB24 IKE24:IKF24 IAI24:IAJ24 HQM24:HQN24 HGQ24:HGR24 GWU24:GWV24 GMY24:GMZ24 GDC24:GDD24 FTG24:FTH24 FJK24:FJL24 EZO24:EZP24 EPS24:EPT24 EFW24:EFX24 DWA24:DWB24 DME24:DMF24 DCI24:DCJ24 CSM24:CSN24 CIQ24:CIR24 BYU24:BYV24 BOY24:BOZ24 BFC24:BFD24 AVG24:AVH24 ALK24:ALL24 ABO24:ABP24 RS24:RT24 HW24:HX24 WUF24:WUG24 WKJ24:WKK24 WAN24:WAO24 VQR24:VQS24 VGV24:VGW24 UWZ24:UXA24 UND24:UNE24 UDH24:UDI24 TTL24:TTM24 TJP24:TJQ24 SZT24:SZU24 SPX24:SPY24 SGB24:SGC24 RWF24:RWG24 RMJ24:RMK24 RCN24:RCO24 QSR24:QSS24 QIV24:QIW24 PYZ24:PZA24 PPD24:PPE24 PFH24:PFI24 OVL24:OVM24 OLP24:OLQ24 OBT24:OBU24 NRX24:NRY24 NIB24:NIC24 MYF24:MYG24 MOJ24:MOK24 MEN24:MEO24 LUR24:LUS24 LKV24:LKW24 LAZ24:LBA24 KRD24:KRE24 KHH24:KHI24 JXL24:JXM24 JNP24:JNQ24 JDT24:JDU24 ITX24:ITY24 IKB24:IKC24 IAF24:IAG24 HQJ24:HQK24 HGN24:HGO24 GWR24:GWS24 GMV24:GMW24 GCZ24:GDA24 FTD24:FTE24 FJH24:FJI24 EZL24:EZM24 EPP24:EPQ24 EFT24:EFU24 DVX24:DVY24 DMB24:DMC24 DCF24:DCG24 CSJ24:CSK24 CIN24:CIO24 BYR24:BYS24 BOV24:BOW24 BEZ24:BFA24 AVD24:AVE24 ALH24:ALI24 ABL24:ABM24 RP24:RQ24 HT24:HU24 WUC24:WUD24 WKG24:WKH24 WAK24:WAL24 VQO24:VQP24 VGS24:VGT24 UWW24:UWX24 UNA24:UNB24 UDE24:UDF24 TTI24:TTJ24 TJM24:TJN24 SZQ24:SZR24 SPU24:SPV24 SFY24:SFZ24 RWC24:RWD24 RMG24:RMH24 RCK24:RCL24 QSO24:QSP24 QIS24:QIT24 PYW24:PYX24 PPA24:PPB24 PFE24:PFF24 OVI24:OVJ24 OLM24:OLN24 OBQ24:OBR24 NRU24:NRV24 NHY24:NHZ24 MYC24:MYD24 MOG24:MOH24 MEK24:MEL24 LUO24:LUP24 LKS24:LKT24 LAW24:LAX24 KRA24:KRB24 KHE24:KHF24 JXI24:JXJ24 JNM24:JNN24 JDQ24:JDR24 ITU24:ITV24 IJY24:IJZ24 IAC24:IAD24 HQG24:HQH24 HGK24:HGL24 GWO24:GWP24 GMS24:GMT24 GCW24:GCX24 FTA24:FTB24 FJE24:FJF24 EZI24:EZJ24 EPM24:EPN24 EFQ24:EFR24 DVU24:DVV24 DLY24:DLZ24 DCC24:DCD24 CSG24:CSH24 CIK24:CIL24 BYO24:BYP24 BOS24:BOT24 BEW24:BEX24 AVA24:AVB24 ALE24:ALF24 ABI24:ABJ24 RM24:RN24 HQ24:HR24 WTZ24:WUA24 WKD24:WKE24 WAH24:WAI24 VQL24:VQM24 VGP24:VGQ24 UWT24:UWU24 UMX24:UMY24 UDB24:UDC24 TTF24:TTG24 TJJ24:TJK24 SZN24:SZO24 SPR24:SPS24 SFV24:SFW24 RVZ24:RWA24 RMD24:RME24 RCH24:RCI24 QSL24:QSM24 QIP24:QIQ24 PYT24:PYU24 POX24:POY24 PFB24:PFC24 OVF24:OVG24 OLJ24:OLK24 OBN24:OBO24 NRR24:NRS24 NHV24:NHW24 MXZ24:MYA24 MOD24:MOE24 MEH24:MEI24 LUL24:LUM24 LKP24:LKQ24 LAT24:LAU24 KQX24:KQY24 KHB24:KHC24 JXF24:JXG24 JNJ24:JNK24 JDN24:JDO24 ITR24:ITS24 IJV24:IJW24 HZZ24:IAA24 HQD24:HQE24 HGH24:HGI24 GWL24:GWM24 GMP24:GMQ24 GCT24:GCU24 FSX24:FSY24 FJB24:FJC24 EZF24:EZG24 EPJ24:EPK24 EFN24:EFO24 DVR24:DVS24 DLV24:DLW24 DBZ24:DCA24 CSD24:CSE24 CIH24:CII24 BYL24:BYM24 BOP24:BOQ24 BET24:BEU24 AUX24:AUY24 ALB24:ALC24 ABF24:ABG24">
      <formula1>HN3</formula1>
    </dataValidation>
    <dataValidation type="whole" operator="lessThanOrEqual" allowBlank="1" showInputMessage="1" showErrorMessage="1" sqref="HN65558:HO65558 RJ65558:RK65558 ABF65558:ABG65558 ALB65558:ALC65558 AUX65558:AUY65558 BET65558:BEU65558 BOP65558:BOQ65558 BYL65558:BYM65558 CIH65558:CII65558 CSD65558:CSE65558 DBZ65558:DCA65558 DLV65558:DLW65558 DVR65558:DVS65558 EFN65558:EFO65558 EPJ65558:EPK65558 EZF65558:EZG65558 FJB65558:FJC65558 FSX65558:FSY65558 GCT65558:GCU65558 GMP65558:GMQ65558 GWL65558:GWM65558 HGH65558:HGI65558 HQD65558:HQE65558 HZZ65558:IAA65558 IJV65558:IJW65558 ITR65558:ITS65558 JDN65558:JDO65558 JNJ65558:JNK65558 JXF65558:JXG65558 KHB65558:KHC65558 KQX65558:KQY65558 LAT65558:LAU65558 LKP65558:LKQ65558 LUL65558:LUM65558 MEH65558:MEI65558 MOD65558:MOE65558 MXZ65558:MYA65558 NHV65558:NHW65558 NRR65558:NRS65558 OBN65558:OBO65558 OLJ65558:OLK65558 OVF65558:OVG65558 PFB65558:PFC65558 POX65558:POY65558 PYT65558:PYU65558 QIP65558:QIQ65558 QSL65558:QSM65558 RCH65558:RCI65558 RMD65558:RME65558 RVZ65558:RWA65558 SFV65558:SFW65558 SPR65558:SPS65558 SZN65558:SZO65558 TJJ65558:TJK65558 TTF65558:TTG65558 UDB65558:UDC65558 UMX65558:UMY65558 UWT65558:UWU65558 VGP65558:VGQ65558 VQL65558:VQM65558 WAH65558:WAI65558 WKD65558:WKE65558 WTZ65558:WUA65558 HN131094:HO131094 RJ131094:RK131094 ABF131094:ABG131094 ALB131094:ALC131094 AUX131094:AUY131094 BET131094:BEU131094 BOP131094:BOQ131094 BYL131094:BYM131094 CIH131094:CII131094 CSD131094:CSE131094 DBZ131094:DCA131094 DLV131094:DLW131094 DVR131094:DVS131094 EFN131094:EFO131094 EPJ131094:EPK131094 EZF131094:EZG131094 FJB131094:FJC131094 FSX131094:FSY131094 GCT131094:GCU131094 GMP131094:GMQ131094 GWL131094:GWM131094 HGH131094:HGI131094 HQD131094:HQE131094 HZZ131094:IAA131094 IJV131094:IJW131094 ITR131094:ITS131094 JDN131094:JDO131094 JNJ131094:JNK131094 JXF131094:JXG131094 KHB131094:KHC131094 KQX131094:KQY131094 LAT131094:LAU131094 LKP131094:LKQ131094 LUL131094:LUM131094 MEH131094:MEI131094 MOD131094:MOE131094 MXZ131094:MYA131094 NHV131094:NHW131094 NRR131094:NRS131094 OBN131094:OBO131094 OLJ131094:OLK131094 OVF131094:OVG131094 PFB131094:PFC131094 POX131094:POY131094 PYT131094:PYU131094 QIP131094:QIQ131094 QSL131094:QSM131094 RCH131094:RCI131094 RMD131094:RME131094 RVZ131094:RWA131094 SFV131094:SFW131094 SPR131094:SPS131094 SZN131094:SZO131094 TJJ131094:TJK131094 TTF131094:TTG131094 UDB131094:UDC131094 UMX131094:UMY131094 UWT131094:UWU131094 VGP131094:VGQ131094 VQL131094:VQM131094 WAH131094:WAI131094 WKD131094:WKE131094 WTZ131094:WUA131094 HN196630:HO196630 RJ196630:RK196630 ABF196630:ABG196630 ALB196630:ALC196630 AUX196630:AUY196630 BET196630:BEU196630 BOP196630:BOQ196630 BYL196630:BYM196630 CIH196630:CII196630 CSD196630:CSE196630 DBZ196630:DCA196630 DLV196630:DLW196630 DVR196630:DVS196630 EFN196630:EFO196630 EPJ196630:EPK196630 EZF196630:EZG196630 FJB196630:FJC196630 FSX196630:FSY196630 GCT196630:GCU196630 GMP196630:GMQ196630 GWL196630:GWM196630 HGH196630:HGI196630 HQD196630:HQE196630 HZZ196630:IAA196630 IJV196630:IJW196630 ITR196630:ITS196630 JDN196630:JDO196630 JNJ196630:JNK196630 JXF196630:JXG196630 KHB196630:KHC196630 KQX196630:KQY196630 LAT196630:LAU196630 LKP196630:LKQ196630 LUL196630:LUM196630 MEH196630:MEI196630 MOD196630:MOE196630 MXZ196630:MYA196630 NHV196630:NHW196630 NRR196630:NRS196630 OBN196630:OBO196630 OLJ196630:OLK196630 OVF196630:OVG196630 PFB196630:PFC196630 POX196630:POY196630 PYT196630:PYU196630 QIP196630:QIQ196630 QSL196630:QSM196630 RCH196630:RCI196630 RMD196630:RME196630 RVZ196630:RWA196630 SFV196630:SFW196630 SPR196630:SPS196630 SZN196630:SZO196630 TJJ196630:TJK196630 TTF196630:TTG196630 UDB196630:UDC196630 UMX196630:UMY196630 UWT196630:UWU196630 VGP196630:VGQ196630 VQL196630:VQM196630 WAH196630:WAI196630 WKD196630:WKE196630 WTZ196630:WUA196630 HN262166:HO262166 RJ262166:RK262166 ABF262166:ABG262166 ALB262166:ALC262166 AUX262166:AUY262166 BET262166:BEU262166 BOP262166:BOQ262166 BYL262166:BYM262166 CIH262166:CII262166 CSD262166:CSE262166 DBZ262166:DCA262166 DLV262166:DLW262166 DVR262166:DVS262166 EFN262166:EFO262166 EPJ262166:EPK262166 EZF262166:EZG262166 FJB262166:FJC262166 FSX262166:FSY262166 GCT262166:GCU262166 GMP262166:GMQ262166 GWL262166:GWM262166 HGH262166:HGI262166 HQD262166:HQE262166 HZZ262166:IAA262166 IJV262166:IJW262166 ITR262166:ITS262166 JDN262166:JDO262166 JNJ262166:JNK262166 JXF262166:JXG262166 KHB262166:KHC262166 KQX262166:KQY262166 LAT262166:LAU262166 LKP262166:LKQ262166 LUL262166:LUM262166 MEH262166:MEI262166 MOD262166:MOE262166 MXZ262166:MYA262166 NHV262166:NHW262166 NRR262166:NRS262166 OBN262166:OBO262166 OLJ262166:OLK262166 OVF262166:OVG262166 PFB262166:PFC262166 POX262166:POY262166 PYT262166:PYU262166 QIP262166:QIQ262166 QSL262166:QSM262166 RCH262166:RCI262166 RMD262166:RME262166 RVZ262166:RWA262166 SFV262166:SFW262166 SPR262166:SPS262166 SZN262166:SZO262166 TJJ262166:TJK262166 TTF262166:TTG262166 UDB262166:UDC262166 UMX262166:UMY262166 UWT262166:UWU262166 VGP262166:VGQ262166 VQL262166:VQM262166 WAH262166:WAI262166 WKD262166:WKE262166 WTZ262166:WUA262166 HN327702:HO327702 RJ327702:RK327702 ABF327702:ABG327702 ALB327702:ALC327702 AUX327702:AUY327702 BET327702:BEU327702 BOP327702:BOQ327702 BYL327702:BYM327702 CIH327702:CII327702 CSD327702:CSE327702 DBZ327702:DCA327702 DLV327702:DLW327702 DVR327702:DVS327702 EFN327702:EFO327702 EPJ327702:EPK327702 EZF327702:EZG327702 FJB327702:FJC327702 FSX327702:FSY327702 GCT327702:GCU327702 GMP327702:GMQ327702 GWL327702:GWM327702 HGH327702:HGI327702 HQD327702:HQE327702 HZZ327702:IAA327702 IJV327702:IJW327702 ITR327702:ITS327702 JDN327702:JDO327702 JNJ327702:JNK327702 JXF327702:JXG327702 KHB327702:KHC327702 KQX327702:KQY327702 LAT327702:LAU327702 LKP327702:LKQ327702 LUL327702:LUM327702 MEH327702:MEI327702 MOD327702:MOE327702 MXZ327702:MYA327702 NHV327702:NHW327702 NRR327702:NRS327702 OBN327702:OBO327702 OLJ327702:OLK327702 OVF327702:OVG327702 PFB327702:PFC327702 POX327702:POY327702 PYT327702:PYU327702 QIP327702:QIQ327702 QSL327702:QSM327702 RCH327702:RCI327702 RMD327702:RME327702 RVZ327702:RWA327702 SFV327702:SFW327702 SPR327702:SPS327702 SZN327702:SZO327702 TJJ327702:TJK327702 TTF327702:TTG327702 UDB327702:UDC327702 UMX327702:UMY327702 UWT327702:UWU327702 VGP327702:VGQ327702 VQL327702:VQM327702 WAH327702:WAI327702 WKD327702:WKE327702 WTZ327702:WUA327702 HN393238:HO393238 RJ393238:RK393238 ABF393238:ABG393238 ALB393238:ALC393238 AUX393238:AUY393238 BET393238:BEU393238 BOP393238:BOQ393238 BYL393238:BYM393238 CIH393238:CII393238 CSD393238:CSE393238 DBZ393238:DCA393238 DLV393238:DLW393238 DVR393238:DVS393238 EFN393238:EFO393238 EPJ393238:EPK393238 EZF393238:EZG393238 FJB393238:FJC393238 FSX393238:FSY393238 GCT393238:GCU393238 GMP393238:GMQ393238 GWL393238:GWM393238 HGH393238:HGI393238 HQD393238:HQE393238 HZZ393238:IAA393238 IJV393238:IJW393238 ITR393238:ITS393238 JDN393238:JDO393238 JNJ393238:JNK393238 JXF393238:JXG393238 KHB393238:KHC393238 KQX393238:KQY393238 LAT393238:LAU393238 LKP393238:LKQ393238 LUL393238:LUM393238 MEH393238:MEI393238 MOD393238:MOE393238 MXZ393238:MYA393238 NHV393238:NHW393238 NRR393238:NRS393238 OBN393238:OBO393238 OLJ393238:OLK393238 OVF393238:OVG393238 PFB393238:PFC393238 POX393238:POY393238 PYT393238:PYU393238 QIP393238:QIQ393238 QSL393238:QSM393238 RCH393238:RCI393238 RMD393238:RME393238 RVZ393238:RWA393238 SFV393238:SFW393238 SPR393238:SPS393238 SZN393238:SZO393238 TJJ393238:TJK393238 TTF393238:TTG393238 UDB393238:UDC393238 UMX393238:UMY393238 UWT393238:UWU393238 VGP393238:VGQ393238 VQL393238:VQM393238 WAH393238:WAI393238 WKD393238:WKE393238 WTZ393238:WUA393238 HN458774:HO458774 RJ458774:RK458774 ABF458774:ABG458774 ALB458774:ALC458774 AUX458774:AUY458774 BET458774:BEU458774 BOP458774:BOQ458774 BYL458774:BYM458774 CIH458774:CII458774 CSD458774:CSE458774 DBZ458774:DCA458774 DLV458774:DLW458774 DVR458774:DVS458774 EFN458774:EFO458774 EPJ458774:EPK458774 EZF458774:EZG458774 FJB458774:FJC458774 FSX458774:FSY458774 GCT458774:GCU458774 GMP458774:GMQ458774 GWL458774:GWM458774 HGH458774:HGI458774 HQD458774:HQE458774 HZZ458774:IAA458774 IJV458774:IJW458774 ITR458774:ITS458774 JDN458774:JDO458774 JNJ458774:JNK458774 JXF458774:JXG458774 KHB458774:KHC458774 KQX458774:KQY458774 LAT458774:LAU458774 LKP458774:LKQ458774 LUL458774:LUM458774 MEH458774:MEI458774 MOD458774:MOE458774 MXZ458774:MYA458774 NHV458774:NHW458774 NRR458774:NRS458774 OBN458774:OBO458774 OLJ458774:OLK458774 OVF458774:OVG458774 PFB458774:PFC458774 POX458774:POY458774 PYT458774:PYU458774 QIP458774:QIQ458774 QSL458774:QSM458774 RCH458774:RCI458774 RMD458774:RME458774 RVZ458774:RWA458774 SFV458774:SFW458774 SPR458774:SPS458774 SZN458774:SZO458774 TJJ458774:TJK458774 TTF458774:TTG458774 UDB458774:UDC458774 UMX458774:UMY458774 UWT458774:UWU458774 VGP458774:VGQ458774 VQL458774:VQM458774 WAH458774:WAI458774 WKD458774:WKE458774 WTZ458774:WUA458774 HN524310:HO524310 RJ524310:RK524310 ABF524310:ABG524310 ALB524310:ALC524310 AUX524310:AUY524310 BET524310:BEU524310 BOP524310:BOQ524310 BYL524310:BYM524310 CIH524310:CII524310 CSD524310:CSE524310 DBZ524310:DCA524310 DLV524310:DLW524310 DVR524310:DVS524310 EFN524310:EFO524310 EPJ524310:EPK524310 EZF524310:EZG524310 FJB524310:FJC524310 FSX524310:FSY524310 GCT524310:GCU524310 GMP524310:GMQ524310 GWL524310:GWM524310 HGH524310:HGI524310 HQD524310:HQE524310 HZZ524310:IAA524310 IJV524310:IJW524310 ITR524310:ITS524310 JDN524310:JDO524310 JNJ524310:JNK524310 JXF524310:JXG524310 KHB524310:KHC524310 KQX524310:KQY524310 LAT524310:LAU524310 LKP524310:LKQ524310 LUL524310:LUM524310 MEH524310:MEI524310 MOD524310:MOE524310 MXZ524310:MYA524310 NHV524310:NHW524310 NRR524310:NRS524310 OBN524310:OBO524310 OLJ524310:OLK524310 OVF524310:OVG524310 PFB524310:PFC524310 POX524310:POY524310 PYT524310:PYU524310 QIP524310:QIQ524310 QSL524310:QSM524310 RCH524310:RCI524310 RMD524310:RME524310 RVZ524310:RWA524310 SFV524310:SFW524310 SPR524310:SPS524310 SZN524310:SZO524310 TJJ524310:TJK524310 TTF524310:TTG524310 UDB524310:UDC524310 UMX524310:UMY524310 UWT524310:UWU524310 VGP524310:VGQ524310 VQL524310:VQM524310 WAH524310:WAI524310 WKD524310:WKE524310 WTZ524310:WUA524310 HN589846:HO589846 RJ589846:RK589846 ABF589846:ABG589846 ALB589846:ALC589846 AUX589846:AUY589846 BET589846:BEU589846 BOP589846:BOQ589846 BYL589846:BYM589846 CIH589846:CII589846 CSD589846:CSE589846 DBZ589846:DCA589846 DLV589846:DLW589846 DVR589846:DVS589846 EFN589846:EFO589846 EPJ589846:EPK589846 EZF589846:EZG589846 FJB589846:FJC589846 FSX589846:FSY589846 GCT589846:GCU589846 GMP589846:GMQ589846 GWL589846:GWM589846 HGH589846:HGI589846 HQD589846:HQE589846 HZZ589846:IAA589846 IJV589846:IJW589846 ITR589846:ITS589846 JDN589846:JDO589846 JNJ589846:JNK589846 JXF589846:JXG589846 KHB589846:KHC589846 KQX589846:KQY589846 LAT589846:LAU589846 LKP589846:LKQ589846 LUL589846:LUM589846 MEH589846:MEI589846 MOD589846:MOE589846 MXZ589846:MYA589846 NHV589846:NHW589846 NRR589846:NRS589846 OBN589846:OBO589846 OLJ589846:OLK589846 OVF589846:OVG589846 PFB589846:PFC589846 POX589846:POY589846 PYT589846:PYU589846 QIP589846:QIQ589846 QSL589846:QSM589846 RCH589846:RCI589846 RMD589846:RME589846 RVZ589846:RWA589846 SFV589846:SFW589846 SPR589846:SPS589846 SZN589846:SZO589846 TJJ589846:TJK589846 TTF589846:TTG589846 UDB589846:UDC589846 UMX589846:UMY589846 UWT589846:UWU589846 VGP589846:VGQ589846 VQL589846:VQM589846 WAH589846:WAI589846 WKD589846:WKE589846 WTZ589846:WUA589846 HN655382:HO655382 RJ655382:RK655382 ABF655382:ABG655382 ALB655382:ALC655382 AUX655382:AUY655382 BET655382:BEU655382 BOP655382:BOQ655382 BYL655382:BYM655382 CIH655382:CII655382 CSD655382:CSE655382 DBZ655382:DCA655382 DLV655382:DLW655382 DVR655382:DVS655382 EFN655382:EFO655382 EPJ655382:EPK655382 EZF655382:EZG655382 FJB655382:FJC655382 FSX655382:FSY655382 GCT655382:GCU655382 GMP655382:GMQ655382 GWL655382:GWM655382 HGH655382:HGI655382 HQD655382:HQE655382 HZZ655382:IAA655382 IJV655382:IJW655382 ITR655382:ITS655382 JDN655382:JDO655382 JNJ655382:JNK655382 JXF655382:JXG655382 KHB655382:KHC655382 KQX655382:KQY655382 LAT655382:LAU655382 LKP655382:LKQ655382 LUL655382:LUM655382 MEH655382:MEI655382 MOD655382:MOE655382 MXZ655382:MYA655382 NHV655382:NHW655382 NRR655382:NRS655382 OBN655382:OBO655382 OLJ655382:OLK655382 OVF655382:OVG655382 PFB655382:PFC655382 POX655382:POY655382 PYT655382:PYU655382 QIP655382:QIQ655382 QSL655382:QSM655382 RCH655382:RCI655382 RMD655382:RME655382 RVZ655382:RWA655382 SFV655382:SFW655382 SPR655382:SPS655382 SZN655382:SZO655382 TJJ655382:TJK655382 TTF655382:TTG655382 UDB655382:UDC655382 UMX655382:UMY655382 UWT655382:UWU655382 VGP655382:VGQ655382 VQL655382:VQM655382 WAH655382:WAI655382 WKD655382:WKE655382 WTZ655382:WUA655382 HN720918:HO720918 RJ720918:RK720918 ABF720918:ABG720918 ALB720918:ALC720918 AUX720918:AUY720918 BET720918:BEU720918 BOP720918:BOQ720918 BYL720918:BYM720918 CIH720918:CII720918 CSD720918:CSE720918 DBZ720918:DCA720918 DLV720918:DLW720918 DVR720918:DVS720918 EFN720918:EFO720918 EPJ720918:EPK720918 EZF720918:EZG720918 FJB720918:FJC720918 FSX720918:FSY720918 GCT720918:GCU720918 GMP720918:GMQ720918 GWL720918:GWM720918 HGH720918:HGI720918 HQD720918:HQE720918 HZZ720918:IAA720918 IJV720918:IJW720918 ITR720918:ITS720918 JDN720918:JDO720918 JNJ720918:JNK720918 JXF720918:JXG720918 KHB720918:KHC720918 KQX720918:KQY720918 LAT720918:LAU720918 LKP720918:LKQ720918 LUL720918:LUM720918 MEH720918:MEI720918 MOD720918:MOE720918 MXZ720918:MYA720918 NHV720918:NHW720918 NRR720918:NRS720918 OBN720918:OBO720918 OLJ720918:OLK720918 OVF720918:OVG720918 PFB720918:PFC720918 POX720918:POY720918 PYT720918:PYU720918 QIP720918:QIQ720918 QSL720918:QSM720918 RCH720918:RCI720918 RMD720918:RME720918 RVZ720918:RWA720918 SFV720918:SFW720918 SPR720918:SPS720918 SZN720918:SZO720918 TJJ720918:TJK720918 TTF720918:TTG720918 UDB720918:UDC720918 UMX720918:UMY720918 UWT720918:UWU720918 VGP720918:VGQ720918 VQL720918:VQM720918 WAH720918:WAI720918 WKD720918:WKE720918 WTZ720918:WUA720918 HN786454:HO786454 RJ786454:RK786454 ABF786454:ABG786454 ALB786454:ALC786454 AUX786454:AUY786454 BET786454:BEU786454 BOP786454:BOQ786454 BYL786454:BYM786454 CIH786454:CII786454 CSD786454:CSE786454 DBZ786454:DCA786454 DLV786454:DLW786454 DVR786454:DVS786454 EFN786454:EFO786454 EPJ786454:EPK786454 EZF786454:EZG786454 FJB786454:FJC786454 FSX786454:FSY786454 GCT786454:GCU786454 GMP786454:GMQ786454 GWL786454:GWM786454 HGH786454:HGI786454 HQD786454:HQE786454 HZZ786454:IAA786454 IJV786454:IJW786454 ITR786454:ITS786454 JDN786454:JDO786454 JNJ786454:JNK786454 JXF786454:JXG786454 KHB786454:KHC786454 KQX786454:KQY786454 LAT786454:LAU786454 LKP786454:LKQ786454 LUL786454:LUM786454 MEH786454:MEI786454 MOD786454:MOE786454 MXZ786454:MYA786454 NHV786454:NHW786454 NRR786454:NRS786454 OBN786454:OBO786454 OLJ786454:OLK786454 OVF786454:OVG786454 PFB786454:PFC786454 POX786454:POY786454 PYT786454:PYU786454 QIP786454:QIQ786454 QSL786454:QSM786454 RCH786454:RCI786454 RMD786454:RME786454 RVZ786454:RWA786454 SFV786454:SFW786454 SPR786454:SPS786454 SZN786454:SZO786454 TJJ786454:TJK786454 TTF786454:TTG786454 UDB786454:UDC786454 UMX786454:UMY786454 UWT786454:UWU786454 VGP786454:VGQ786454 VQL786454:VQM786454 WAH786454:WAI786454 WKD786454:WKE786454 WTZ786454:WUA786454 HN851990:HO851990 RJ851990:RK851990 ABF851990:ABG851990 ALB851990:ALC851990 AUX851990:AUY851990 BET851990:BEU851990 BOP851990:BOQ851990 BYL851990:BYM851990 CIH851990:CII851990 CSD851990:CSE851990 DBZ851990:DCA851990 DLV851990:DLW851990 DVR851990:DVS851990 EFN851990:EFO851990 EPJ851990:EPK851990 EZF851990:EZG851990 FJB851990:FJC851990 FSX851990:FSY851990 GCT851990:GCU851990 GMP851990:GMQ851990 GWL851990:GWM851990 HGH851990:HGI851990 HQD851990:HQE851990 HZZ851990:IAA851990 IJV851990:IJW851990 ITR851990:ITS851990 JDN851990:JDO851990 JNJ851990:JNK851990 JXF851990:JXG851990 KHB851990:KHC851990 KQX851990:KQY851990 LAT851990:LAU851990 LKP851990:LKQ851990 LUL851990:LUM851990 MEH851990:MEI851990 MOD851990:MOE851990 MXZ851990:MYA851990 NHV851990:NHW851990 NRR851990:NRS851990 OBN851990:OBO851990 OLJ851990:OLK851990 OVF851990:OVG851990 PFB851990:PFC851990 POX851990:POY851990 PYT851990:PYU851990 QIP851990:QIQ851990 QSL851990:QSM851990 RCH851990:RCI851990 RMD851990:RME851990 RVZ851990:RWA851990 SFV851990:SFW851990 SPR851990:SPS851990 SZN851990:SZO851990 TJJ851990:TJK851990 TTF851990:TTG851990 UDB851990:UDC851990 UMX851990:UMY851990 UWT851990:UWU851990 VGP851990:VGQ851990 VQL851990:VQM851990 WAH851990:WAI851990 WKD851990:WKE851990 WTZ851990:WUA851990 HN917526:HO917526 RJ917526:RK917526 ABF917526:ABG917526 ALB917526:ALC917526 AUX917526:AUY917526 BET917526:BEU917526 BOP917526:BOQ917526 BYL917526:BYM917526 CIH917526:CII917526 CSD917526:CSE917526 DBZ917526:DCA917526 DLV917526:DLW917526 DVR917526:DVS917526 EFN917526:EFO917526 EPJ917526:EPK917526 EZF917526:EZG917526 FJB917526:FJC917526 FSX917526:FSY917526 GCT917526:GCU917526 GMP917526:GMQ917526 GWL917526:GWM917526 HGH917526:HGI917526 HQD917526:HQE917526 HZZ917526:IAA917526 IJV917526:IJW917526 ITR917526:ITS917526 JDN917526:JDO917526 JNJ917526:JNK917526 JXF917526:JXG917526 KHB917526:KHC917526 KQX917526:KQY917526 LAT917526:LAU917526 LKP917526:LKQ917526 LUL917526:LUM917526 MEH917526:MEI917526 MOD917526:MOE917526 MXZ917526:MYA917526 NHV917526:NHW917526 NRR917526:NRS917526 OBN917526:OBO917526 OLJ917526:OLK917526 OVF917526:OVG917526 PFB917526:PFC917526 POX917526:POY917526 PYT917526:PYU917526 QIP917526:QIQ917526 QSL917526:QSM917526 RCH917526:RCI917526 RMD917526:RME917526 RVZ917526:RWA917526 SFV917526:SFW917526 SPR917526:SPS917526 SZN917526:SZO917526 TJJ917526:TJK917526 TTF917526:TTG917526 UDB917526:UDC917526 UMX917526:UMY917526 UWT917526:UWU917526 VGP917526:VGQ917526 VQL917526:VQM917526 WAH917526:WAI917526 WKD917526:WKE917526 WTZ917526:WUA917526 HN983062:HO983062 RJ983062:RK983062 ABF983062:ABG983062 ALB983062:ALC983062 AUX983062:AUY983062 BET983062:BEU983062 BOP983062:BOQ983062 BYL983062:BYM983062 CIH983062:CII983062 CSD983062:CSE983062 DBZ983062:DCA983062 DLV983062:DLW983062 DVR983062:DVS983062 EFN983062:EFO983062 EPJ983062:EPK983062 EZF983062:EZG983062 FJB983062:FJC983062 FSX983062:FSY983062 GCT983062:GCU983062 GMP983062:GMQ983062 GWL983062:GWM983062 HGH983062:HGI983062 HQD983062:HQE983062 HZZ983062:IAA983062 IJV983062:IJW983062 ITR983062:ITS983062 JDN983062:JDO983062 JNJ983062:JNK983062 JXF983062:JXG983062 KHB983062:KHC983062 KQX983062:KQY983062 LAT983062:LAU983062 LKP983062:LKQ983062 LUL983062:LUM983062 MEH983062:MEI983062 MOD983062:MOE983062 MXZ983062:MYA983062 NHV983062:NHW983062 NRR983062:NRS983062 OBN983062:OBO983062 OLJ983062:OLK983062 OVF983062:OVG983062 PFB983062:PFC983062 POX983062:POY983062 PYT983062:PYU983062 QIP983062:QIQ983062 QSL983062:QSM983062 RCH983062:RCI983062 RMD983062:RME983062 RVZ983062:RWA983062 SFV983062:SFW983062 SPR983062:SPS983062 SZN983062:SZO983062 TJJ983062:TJK983062 TTF983062:TTG983062 UDB983062:UDC983062 UMX983062:UMY983062 UWT983062:UWU983062 VGP983062:VGQ983062 VQL983062:VQM983062 WAH983062:WAI983062 WKD983062:WKE983062 WTZ983062:WUA983062 HQ65558:HR65558 RM65558:RN65558 ABI65558:ABJ65558 ALE65558:ALF65558 AVA65558:AVB65558 BEW65558:BEX65558 BOS65558:BOT65558 BYO65558:BYP65558 CIK65558:CIL65558 CSG65558:CSH65558 DCC65558:DCD65558 DLY65558:DLZ65558 DVU65558:DVV65558 EFQ65558:EFR65558 EPM65558:EPN65558 EZI65558:EZJ65558 FJE65558:FJF65558 FTA65558:FTB65558 GCW65558:GCX65558 GMS65558:GMT65558 GWO65558:GWP65558 HGK65558:HGL65558 HQG65558:HQH65558 IAC65558:IAD65558 IJY65558:IJZ65558 ITU65558:ITV65558 JDQ65558:JDR65558 JNM65558:JNN65558 JXI65558:JXJ65558 KHE65558:KHF65558 KRA65558:KRB65558 LAW65558:LAX65558 LKS65558:LKT65558 LUO65558:LUP65558 MEK65558:MEL65558 MOG65558:MOH65558 MYC65558:MYD65558 NHY65558:NHZ65558 NRU65558:NRV65558 OBQ65558:OBR65558 OLM65558:OLN65558 OVI65558:OVJ65558 PFE65558:PFF65558 PPA65558:PPB65558 PYW65558:PYX65558 QIS65558:QIT65558 QSO65558:QSP65558 RCK65558:RCL65558 RMG65558:RMH65558 RWC65558:RWD65558 SFY65558:SFZ65558 SPU65558:SPV65558 SZQ65558:SZR65558 TJM65558:TJN65558 TTI65558:TTJ65558 UDE65558:UDF65558 UNA65558:UNB65558 UWW65558:UWX65558 VGS65558:VGT65558 VQO65558:VQP65558 WAK65558:WAL65558 WKG65558:WKH65558 WUC65558:WUD65558 HQ131094:HR131094 RM131094:RN131094 ABI131094:ABJ131094 ALE131094:ALF131094 AVA131094:AVB131094 BEW131094:BEX131094 BOS131094:BOT131094 BYO131094:BYP131094 CIK131094:CIL131094 CSG131094:CSH131094 DCC131094:DCD131094 DLY131094:DLZ131094 DVU131094:DVV131094 EFQ131094:EFR131094 EPM131094:EPN131094 EZI131094:EZJ131094 FJE131094:FJF131094 FTA131094:FTB131094 GCW131094:GCX131094 GMS131094:GMT131094 GWO131094:GWP131094 HGK131094:HGL131094 HQG131094:HQH131094 IAC131094:IAD131094 IJY131094:IJZ131094 ITU131094:ITV131094 JDQ131094:JDR131094 JNM131094:JNN131094 JXI131094:JXJ131094 KHE131094:KHF131094 KRA131094:KRB131094 LAW131094:LAX131094 LKS131094:LKT131094 LUO131094:LUP131094 MEK131094:MEL131094 MOG131094:MOH131094 MYC131094:MYD131094 NHY131094:NHZ131094 NRU131094:NRV131094 OBQ131094:OBR131094 OLM131094:OLN131094 OVI131094:OVJ131094 PFE131094:PFF131094 PPA131094:PPB131094 PYW131094:PYX131094 QIS131094:QIT131094 QSO131094:QSP131094 RCK131094:RCL131094 RMG131094:RMH131094 RWC131094:RWD131094 SFY131094:SFZ131094 SPU131094:SPV131094 SZQ131094:SZR131094 TJM131094:TJN131094 TTI131094:TTJ131094 UDE131094:UDF131094 UNA131094:UNB131094 UWW131094:UWX131094 VGS131094:VGT131094 VQO131094:VQP131094 WAK131094:WAL131094 WKG131094:WKH131094 WUC131094:WUD131094 HQ196630:HR196630 RM196630:RN196630 ABI196630:ABJ196630 ALE196630:ALF196630 AVA196630:AVB196630 BEW196630:BEX196630 BOS196630:BOT196630 BYO196630:BYP196630 CIK196630:CIL196630 CSG196630:CSH196630 DCC196630:DCD196630 DLY196630:DLZ196630 DVU196630:DVV196630 EFQ196630:EFR196630 EPM196630:EPN196630 EZI196630:EZJ196630 FJE196630:FJF196630 FTA196630:FTB196630 GCW196630:GCX196630 GMS196630:GMT196630 GWO196630:GWP196630 HGK196630:HGL196630 HQG196630:HQH196630 IAC196630:IAD196630 IJY196630:IJZ196630 ITU196630:ITV196630 JDQ196630:JDR196630 JNM196630:JNN196630 JXI196630:JXJ196630 KHE196630:KHF196630 KRA196630:KRB196630 LAW196630:LAX196630 LKS196630:LKT196630 LUO196630:LUP196630 MEK196630:MEL196630 MOG196630:MOH196630 MYC196630:MYD196630 NHY196630:NHZ196630 NRU196630:NRV196630 OBQ196630:OBR196630 OLM196630:OLN196630 OVI196630:OVJ196630 PFE196630:PFF196630 PPA196630:PPB196630 PYW196630:PYX196630 QIS196630:QIT196630 QSO196630:QSP196630 RCK196630:RCL196630 RMG196630:RMH196630 RWC196630:RWD196630 SFY196630:SFZ196630 SPU196630:SPV196630 SZQ196630:SZR196630 TJM196630:TJN196630 TTI196630:TTJ196630 UDE196630:UDF196630 UNA196630:UNB196630 UWW196630:UWX196630 VGS196630:VGT196630 VQO196630:VQP196630 WAK196630:WAL196630 WKG196630:WKH196630 WUC196630:WUD196630 HQ262166:HR262166 RM262166:RN262166 ABI262166:ABJ262166 ALE262166:ALF262166 AVA262166:AVB262166 BEW262166:BEX262166 BOS262166:BOT262166 BYO262166:BYP262166 CIK262166:CIL262166 CSG262166:CSH262166 DCC262166:DCD262166 DLY262166:DLZ262166 DVU262166:DVV262166 EFQ262166:EFR262166 EPM262166:EPN262166 EZI262166:EZJ262166 FJE262166:FJF262166 FTA262166:FTB262166 GCW262166:GCX262166 GMS262166:GMT262166 GWO262166:GWP262166 HGK262166:HGL262166 HQG262166:HQH262166 IAC262166:IAD262166 IJY262166:IJZ262166 ITU262166:ITV262166 JDQ262166:JDR262166 JNM262166:JNN262166 JXI262166:JXJ262166 KHE262166:KHF262166 KRA262166:KRB262166 LAW262166:LAX262166 LKS262166:LKT262166 LUO262166:LUP262166 MEK262166:MEL262166 MOG262166:MOH262166 MYC262166:MYD262166 NHY262166:NHZ262166 NRU262166:NRV262166 OBQ262166:OBR262166 OLM262166:OLN262166 OVI262166:OVJ262166 PFE262166:PFF262166 PPA262166:PPB262166 PYW262166:PYX262166 QIS262166:QIT262166 QSO262166:QSP262166 RCK262166:RCL262166 RMG262166:RMH262166 RWC262166:RWD262166 SFY262166:SFZ262166 SPU262166:SPV262166 SZQ262166:SZR262166 TJM262166:TJN262166 TTI262166:TTJ262166 UDE262166:UDF262166 UNA262166:UNB262166 UWW262166:UWX262166 VGS262166:VGT262166 VQO262166:VQP262166 WAK262166:WAL262166 WKG262166:WKH262166 WUC262166:WUD262166 HQ327702:HR327702 RM327702:RN327702 ABI327702:ABJ327702 ALE327702:ALF327702 AVA327702:AVB327702 BEW327702:BEX327702 BOS327702:BOT327702 BYO327702:BYP327702 CIK327702:CIL327702 CSG327702:CSH327702 DCC327702:DCD327702 DLY327702:DLZ327702 DVU327702:DVV327702 EFQ327702:EFR327702 EPM327702:EPN327702 EZI327702:EZJ327702 FJE327702:FJF327702 FTA327702:FTB327702 GCW327702:GCX327702 GMS327702:GMT327702 GWO327702:GWP327702 HGK327702:HGL327702 HQG327702:HQH327702 IAC327702:IAD327702 IJY327702:IJZ327702 ITU327702:ITV327702 JDQ327702:JDR327702 JNM327702:JNN327702 JXI327702:JXJ327702 KHE327702:KHF327702 KRA327702:KRB327702 LAW327702:LAX327702 LKS327702:LKT327702 LUO327702:LUP327702 MEK327702:MEL327702 MOG327702:MOH327702 MYC327702:MYD327702 NHY327702:NHZ327702 NRU327702:NRV327702 OBQ327702:OBR327702 OLM327702:OLN327702 OVI327702:OVJ327702 PFE327702:PFF327702 PPA327702:PPB327702 PYW327702:PYX327702 QIS327702:QIT327702 QSO327702:QSP327702 RCK327702:RCL327702 RMG327702:RMH327702 RWC327702:RWD327702 SFY327702:SFZ327702 SPU327702:SPV327702 SZQ327702:SZR327702 TJM327702:TJN327702 TTI327702:TTJ327702 UDE327702:UDF327702 UNA327702:UNB327702 UWW327702:UWX327702 VGS327702:VGT327702 VQO327702:VQP327702 WAK327702:WAL327702 WKG327702:WKH327702 WUC327702:WUD327702 HQ393238:HR393238 RM393238:RN393238 ABI393238:ABJ393238 ALE393238:ALF393238 AVA393238:AVB393238 BEW393238:BEX393238 BOS393238:BOT393238 BYO393238:BYP393238 CIK393238:CIL393238 CSG393238:CSH393238 DCC393238:DCD393238 DLY393238:DLZ393238 DVU393238:DVV393238 EFQ393238:EFR393238 EPM393238:EPN393238 EZI393238:EZJ393238 FJE393238:FJF393238 FTA393238:FTB393238 GCW393238:GCX393238 GMS393238:GMT393238 GWO393238:GWP393238 HGK393238:HGL393238 HQG393238:HQH393238 IAC393238:IAD393238 IJY393238:IJZ393238 ITU393238:ITV393238 JDQ393238:JDR393238 JNM393238:JNN393238 JXI393238:JXJ393238 KHE393238:KHF393238 KRA393238:KRB393238 LAW393238:LAX393238 LKS393238:LKT393238 LUO393238:LUP393238 MEK393238:MEL393238 MOG393238:MOH393238 MYC393238:MYD393238 NHY393238:NHZ393238 NRU393238:NRV393238 OBQ393238:OBR393238 OLM393238:OLN393238 OVI393238:OVJ393238 PFE393238:PFF393238 PPA393238:PPB393238 PYW393238:PYX393238 QIS393238:QIT393238 QSO393238:QSP393238 RCK393238:RCL393238 RMG393238:RMH393238 RWC393238:RWD393238 SFY393238:SFZ393238 SPU393238:SPV393238 SZQ393238:SZR393238 TJM393238:TJN393238 TTI393238:TTJ393238 UDE393238:UDF393238 UNA393238:UNB393238 UWW393238:UWX393238 VGS393238:VGT393238 VQO393238:VQP393238 WAK393238:WAL393238 WKG393238:WKH393238 WUC393238:WUD393238 HQ458774:HR458774 RM458774:RN458774 ABI458774:ABJ458774 ALE458774:ALF458774 AVA458774:AVB458774 BEW458774:BEX458774 BOS458774:BOT458774 BYO458774:BYP458774 CIK458774:CIL458774 CSG458774:CSH458774 DCC458774:DCD458774 DLY458774:DLZ458774 DVU458774:DVV458774 EFQ458774:EFR458774 EPM458774:EPN458774 EZI458774:EZJ458774 FJE458774:FJF458774 FTA458774:FTB458774 GCW458774:GCX458774 GMS458774:GMT458774 GWO458774:GWP458774 HGK458774:HGL458774 HQG458774:HQH458774 IAC458774:IAD458774 IJY458774:IJZ458774 ITU458774:ITV458774 JDQ458774:JDR458774 JNM458774:JNN458774 JXI458774:JXJ458774 KHE458774:KHF458774 KRA458774:KRB458774 LAW458774:LAX458774 LKS458774:LKT458774 LUO458774:LUP458774 MEK458774:MEL458774 MOG458774:MOH458774 MYC458774:MYD458774 NHY458774:NHZ458774 NRU458774:NRV458774 OBQ458774:OBR458774 OLM458774:OLN458774 OVI458774:OVJ458774 PFE458774:PFF458774 PPA458774:PPB458774 PYW458774:PYX458774 QIS458774:QIT458774 QSO458774:QSP458774 RCK458774:RCL458774 RMG458774:RMH458774 RWC458774:RWD458774 SFY458774:SFZ458774 SPU458774:SPV458774 SZQ458774:SZR458774 TJM458774:TJN458774 TTI458774:TTJ458774 UDE458774:UDF458774 UNA458774:UNB458774 UWW458774:UWX458774 VGS458774:VGT458774 VQO458774:VQP458774 WAK458774:WAL458774 WKG458774:WKH458774 WUC458774:WUD458774 HQ524310:HR524310 RM524310:RN524310 ABI524310:ABJ524310 ALE524310:ALF524310 AVA524310:AVB524310 BEW524310:BEX524310 BOS524310:BOT524310 BYO524310:BYP524310 CIK524310:CIL524310 CSG524310:CSH524310 DCC524310:DCD524310 DLY524310:DLZ524310 DVU524310:DVV524310 EFQ524310:EFR524310 EPM524310:EPN524310 EZI524310:EZJ524310 FJE524310:FJF524310 FTA524310:FTB524310 GCW524310:GCX524310 GMS524310:GMT524310 GWO524310:GWP524310 HGK524310:HGL524310 HQG524310:HQH524310 IAC524310:IAD524310 IJY524310:IJZ524310 ITU524310:ITV524310 JDQ524310:JDR524310 JNM524310:JNN524310 JXI524310:JXJ524310 KHE524310:KHF524310 KRA524310:KRB524310 LAW524310:LAX524310 LKS524310:LKT524310 LUO524310:LUP524310 MEK524310:MEL524310 MOG524310:MOH524310 MYC524310:MYD524310 NHY524310:NHZ524310 NRU524310:NRV524310 OBQ524310:OBR524310 OLM524310:OLN524310 OVI524310:OVJ524310 PFE524310:PFF524310 PPA524310:PPB524310 PYW524310:PYX524310 QIS524310:QIT524310 QSO524310:QSP524310 RCK524310:RCL524310 RMG524310:RMH524310 RWC524310:RWD524310 SFY524310:SFZ524310 SPU524310:SPV524310 SZQ524310:SZR524310 TJM524310:TJN524310 TTI524310:TTJ524310 UDE524310:UDF524310 UNA524310:UNB524310 UWW524310:UWX524310 VGS524310:VGT524310 VQO524310:VQP524310 WAK524310:WAL524310 WKG524310:WKH524310 WUC524310:WUD524310 HQ589846:HR589846 RM589846:RN589846 ABI589846:ABJ589846 ALE589846:ALF589846 AVA589846:AVB589846 BEW589846:BEX589846 BOS589846:BOT589846 BYO589846:BYP589846 CIK589846:CIL589846 CSG589846:CSH589846 DCC589846:DCD589846 DLY589846:DLZ589846 DVU589846:DVV589846 EFQ589846:EFR589846 EPM589846:EPN589846 EZI589846:EZJ589846 FJE589846:FJF589846 FTA589846:FTB589846 GCW589846:GCX589846 GMS589846:GMT589846 GWO589846:GWP589846 HGK589846:HGL589846 HQG589846:HQH589846 IAC589846:IAD589846 IJY589846:IJZ589846 ITU589846:ITV589846 JDQ589846:JDR589846 JNM589846:JNN589846 JXI589846:JXJ589846 KHE589846:KHF589846 KRA589846:KRB589846 LAW589846:LAX589846 LKS589846:LKT589846 LUO589846:LUP589846 MEK589846:MEL589846 MOG589846:MOH589846 MYC589846:MYD589846 NHY589846:NHZ589846 NRU589846:NRV589846 OBQ589846:OBR589846 OLM589846:OLN589846 OVI589846:OVJ589846 PFE589846:PFF589846 PPA589846:PPB589846 PYW589846:PYX589846 QIS589846:QIT589846 QSO589846:QSP589846 RCK589846:RCL589846 RMG589846:RMH589846 RWC589846:RWD589846 SFY589846:SFZ589846 SPU589846:SPV589846 SZQ589846:SZR589846 TJM589846:TJN589846 TTI589846:TTJ589846 UDE589846:UDF589846 UNA589846:UNB589846 UWW589846:UWX589846 VGS589846:VGT589846 VQO589846:VQP589846 WAK589846:WAL589846 WKG589846:WKH589846 WUC589846:WUD589846 HQ655382:HR655382 RM655382:RN655382 ABI655382:ABJ655382 ALE655382:ALF655382 AVA655382:AVB655382 BEW655382:BEX655382 BOS655382:BOT655382 BYO655382:BYP655382 CIK655382:CIL655382 CSG655382:CSH655382 DCC655382:DCD655382 DLY655382:DLZ655382 DVU655382:DVV655382 EFQ655382:EFR655382 EPM655382:EPN655382 EZI655382:EZJ655382 FJE655382:FJF655382 FTA655382:FTB655382 GCW655382:GCX655382 GMS655382:GMT655382 GWO655382:GWP655382 HGK655382:HGL655382 HQG655382:HQH655382 IAC655382:IAD655382 IJY655382:IJZ655382 ITU655382:ITV655382 JDQ655382:JDR655382 JNM655382:JNN655382 JXI655382:JXJ655382 KHE655382:KHF655382 KRA655382:KRB655382 LAW655382:LAX655382 LKS655382:LKT655382 LUO655382:LUP655382 MEK655382:MEL655382 MOG655382:MOH655382 MYC655382:MYD655382 NHY655382:NHZ655382 NRU655382:NRV655382 OBQ655382:OBR655382 OLM655382:OLN655382 OVI655382:OVJ655382 PFE655382:PFF655382 PPA655382:PPB655382 PYW655382:PYX655382 QIS655382:QIT655382 QSO655382:QSP655382 RCK655382:RCL655382 RMG655382:RMH655382 RWC655382:RWD655382 SFY655382:SFZ655382 SPU655382:SPV655382 SZQ655382:SZR655382 TJM655382:TJN655382 TTI655382:TTJ655382 UDE655382:UDF655382 UNA655382:UNB655382 UWW655382:UWX655382 VGS655382:VGT655382 VQO655382:VQP655382 WAK655382:WAL655382 WKG655382:WKH655382 WUC655382:WUD655382 HQ720918:HR720918 RM720918:RN720918 ABI720918:ABJ720918 ALE720918:ALF720918 AVA720918:AVB720918 BEW720918:BEX720918 BOS720918:BOT720918 BYO720918:BYP720918 CIK720918:CIL720918 CSG720918:CSH720918 DCC720918:DCD720918 DLY720918:DLZ720918 DVU720918:DVV720918 EFQ720918:EFR720918 EPM720918:EPN720918 EZI720918:EZJ720918 FJE720918:FJF720918 FTA720918:FTB720918 GCW720918:GCX720918 GMS720918:GMT720918 GWO720918:GWP720918 HGK720918:HGL720918 HQG720918:HQH720918 IAC720918:IAD720918 IJY720918:IJZ720918 ITU720918:ITV720918 JDQ720918:JDR720918 JNM720918:JNN720918 JXI720918:JXJ720918 KHE720918:KHF720918 KRA720918:KRB720918 LAW720918:LAX720918 LKS720918:LKT720918 LUO720918:LUP720918 MEK720918:MEL720918 MOG720918:MOH720918 MYC720918:MYD720918 NHY720918:NHZ720918 NRU720918:NRV720918 OBQ720918:OBR720918 OLM720918:OLN720918 OVI720918:OVJ720918 PFE720918:PFF720918 PPA720918:PPB720918 PYW720918:PYX720918 QIS720918:QIT720918 QSO720918:QSP720918 RCK720918:RCL720918 RMG720918:RMH720918 RWC720918:RWD720918 SFY720918:SFZ720918 SPU720918:SPV720918 SZQ720918:SZR720918 TJM720918:TJN720918 TTI720918:TTJ720918 UDE720918:UDF720918 UNA720918:UNB720918 UWW720918:UWX720918 VGS720918:VGT720918 VQO720918:VQP720918 WAK720918:WAL720918 WKG720918:WKH720918 WUC720918:WUD720918 HQ786454:HR786454 RM786454:RN786454 ABI786454:ABJ786454 ALE786454:ALF786454 AVA786454:AVB786454 BEW786454:BEX786454 BOS786454:BOT786454 BYO786454:BYP786454 CIK786454:CIL786454 CSG786454:CSH786454 DCC786454:DCD786454 DLY786454:DLZ786454 DVU786454:DVV786454 EFQ786454:EFR786454 EPM786454:EPN786454 EZI786454:EZJ786454 FJE786454:FJF786454 FTA786454:FTB786454 GCW786454:GCX786454 GMS786454:GMT786454 GWO786454:GWP786454 HGK786454:HGL786454 HQG786454:HQH786454 IAC786454:IAD786454 IJY786454:IJZ786454 ITU786454:ITV786454 JDQ786454:JDR786454 JNM786454:JNN786454 JXI786454:JXJ786454 KHE786454:KHF786454 KRA786454:KRB786454 LAW786454:LAX786454 LKS786454:LKT786454 LUO786454:LUP786454 MEK786454:MEL786454 MOG786454:MOH786454 MYC786454:MYD786454 NHY786454:NHZ786454 NRU786454:NRV786454 OBQ786454:OBR786454 OLM786454:OLN786454 OVI786454:OVJ786454 PFE786454:PFF786454 PPA786454:PPB786454 PYW786454:PYX786454 QIS786454:QIT786454 QSO786454:QSP786454 RCK786454:RCL786454 RMG786454:RMH786454 RWC786454:RWD786454 SFY786454:SFZ786454 SPU786454:SPV786454 SZQ786454:SZR786454 TJM786454:TJN786454 TTI786454:TTJ786454 UDE786454:UDF786454 UNA786454:UNB786454 UWW786454:UWX786454 VGS786454:VGT786454 VQO786454:VQP786454 WAK786454:WAL786454 WKG786454:WKH786454 WUC786454:WUD786454 HQ851990:HR851990 RM851990:RN851990 ABI851990:ABJ851990 ALE851990:ALF851990 AVA851990:AVB851990 BEW851990:BEX851990 BOS851990:BOT851990 BYO851990:BYP851990 CIK851990:CIL851990 CSG851990:CSH851990 DCC851990:DCD851990 DLY851990:DLZ851990 DVU851990:DVV851990 EFQ851990:EFR851990 EPM851990:EPN851990 EZI851990:EZJ851990 FJE851990:FJF851990 FTA851990:FTB851990 GCW851990:GCX851990 GMS851990:GMT851990 GWO851990:GWP851990 HGK851990:HGL851990 HQG851990:HQH851990 IAC851990:IAD851990 IJY851990:IJZ851990 ITU851990:ITV851990 JDQ851990:JDR851990 JNM851990:JNN851990 JXI851990:JXJ851990 KHE851990:KHF851990 KRA851990:KRB851990 LAW851990:LAX851990 LKS851990:LKT851990 LUO851990:LUP851990 MEK851990:MEL851990 MOG851990:MOH851990 MYC851990:MYD851990 NHY851990:NHZ851990 NRU851990:NRV851990 OBQ851990:OBR851990 OLM851990:OLN851990 OVI851990:OVJ851990 PFE851990:PFF851990 PPA851990:PPB851990 PYW851990:PYX851990 QIS851990:QIT851990 QSO851990:QSP851990 RCK851990:RCL851990 RMG851990:RMH851990 RWC851990:RWD851990 SFY851990:SFZ851990 SPU851990:SPV851990 SZQ851990:SZR851990 TJM851990:TJN851990 TTI851990:TTJ851990 UDE851990:UDF851990 UNA851990:UNB851990 UWW851990:UWX851990 VGS851990:VGT851990 VQO851990:VQP851990 WAK851990:WAL851990 WKG851990:WKH851990 WUC851990:WUD851990 HQ917526:HR917526 RM917526:RN917526 ABI917526:ABJ917526 ALE917526:ALF917526 AVA917526:AVB917526 BEW917526:BEX917526 BOS917526:BOT917526 BYO917526:BYP917526 CIK917526:CIL917526 CSG917526:CSH917526 DCC917526:DCD917526 DLY917526:DLZ917526 DVU917526:DVV917526 EFQ917526:EFR917526 EPM917526:EPN917526 EZI917526:EZJ917526 FJE917526:FJF917526 FTA917526:FTB917526 GCW917526:GCX917526 GMS917526:GMT917526 GWO917526:GWP917526 HGK917526:HGL917526 HQG917526:HQH917526 IAC917526:IAD917526 IJY917526:IJZ917526 ITU917526:ITV917526 JDQ917526:JDR917526 JNM917526:JNN917526 JXI917526:JXJ917526 KHE917526:KHF917526 KRA917526:KRB917526 LAW917526:LAX917526 LKS917526:LKT917526 LUO917526:LUP917526 MEK917526:MEL917526 MOG917526:MOH917526 MYC917526:MYD917526 NHY917526:NHZ917526 NRU917526:NRV917526 OBQ917526:OBR917526 OLM917526:OLN917526 OVI917526:OVJ917526 PFE917526:PFF917526 PPA917526:PPB917526 PYW917526:PYX917526 QIS917526:QIT917526 QSO917526:QSP917526 RCK917526:RCL917526 RMG917526:RMH917526 RWC917526:RWD917526 SFY917526:SFZ917526 SPU917526:SPV917526 SZQ917526:SZR917526 TJM917526:TJN917526 TTI917526:TTJ917526 UDE917526:UDF917526 UNA917526:UNB917526 UWW917526:UWX917526 VGS917526:VGT917526 VQO917526:VQP917526 WAK917526:WAL917526 WKG917526:WKH917526 WUC917526:WUD917526 HQ983062:HR983062 RM983062:RN983062 ABI983062:ABJ983062 ALE983062:ALF983062 AVA983062:AVB983062 BEW983062:BEX983062 BOS983062:BOT983062 BYO983062:BYP983062 CIK983062:CIL983062 CSG983062:CSH983062 DCC983062:DCD983062 DLY983062:DLZ983062 DVU983062:DVV983062 EFQ983062:EFR983062 EPM983062:EPN983062 EZI983062:EZJ983062 FJE983062:FJF983062 FTA983062:FTB983062 GCW983062:GCX983062 GMS983062:GMT983062 GWO983062:GWP983062 HGK983062:HGL983062 HQG983062:HQH983062 IAC983062:IAD983062 IJY983062:IJZ983062 ITU983062:ITV983062 JDQ983062:JDR983062 JNM983062:JNN983062 JXI983062:JXJ983062 KHE983062:KHF983062 KRA983062:KRB983062 LAW983062:LAX983062 LKS983062:LKT983062 LUO983062:LUP983062 MEK983062:MEL983062 MOG983062:MOH983062 MYC983062:MYD983062 NHY983062:NHZ983062 NRU983062:NRV983062 OBQ983062:OBR983062 OLM983062:OLN983062 OVI983062:OVJ983062 PFE983062:PFF983062 PPA983062:PPB983062 PYW983062:PYX983062 QIS983062:QIT983062 QSO983062:QSP983062 RCK983062:RCL983062 RMG983062:RMH983062 RWC983062:RWD983062 SFY983062:SFZ983062 SPU983062:SPV983062 SZQ983062:SZR983062 TJM983062:TJN983062 TTI983062:TTJ983062 UDE983062:UDF983062 UNA983062:UNB983062 UWW983062:UWX983062 VGS983062:VGT983062 VQO983062:VQP983062 WAK983062:WAL983062 WKG983062:WKH983062 WUC983062:WUD983062 HT65558:HU65558 RP65558:RQ65558 ABL65558:ABM65558 ALH65558:ALI65558 AVD65558:AVE65558 BEZ65558:BFA65558 BOV65558:BOW65558 BYR65558:BYS65558 CIN65558:CIO65558 CSJ65558:CSK65558 DCF65558:DCG65558 DMB65558:DMC65558 DVX65558:DVY65558 EFT65558:EFU65558 EPP65558:EPQ65558 EZL65558:EZM65558 FJH65558:FJI65558 FTD65558:FTE65558 GCZ65558:GDA65558 GMV65558:GMW65558 GWR65558:GWS65558 HGN65558:HGO65558 HQJ65558:HQK65558 IAF65558:IAG65558 IKB65558:IKC65558 ITX65558:ITY65558 JDT65558:JDU65558 JNP65558:JNQ65558 JXL65558:JXM65558 KHH65558:KHI65558 KRD65558:KRE65558 LAZ65558:LBA65558 LKV65558:LKW65558 LUR65558:LUS65558 MEN65558:MEO65558 MOJ65558:MOK65558 MYF65558:MYG65558 NIB65558:NIC65558 NRX65558:NRY65558 OBT65558:OBU65558 OLP65558:OLQ65558 OVL65558:OVM65558 PFH65558:PFI65558 PPD65558:PPE65558 PYZ65558:PZA65558 QIV65558:QIW65558 QSR65558:QSS65558 RCN65558:RCO65558 RMJ65558:RMK65558 RWF65558:RWG65558 SGB65558:SGC65558 SPX65558:SPY65558 SZT65558:SZU65558 TJP65558:TJQ65558 TTL65558:TTM65558 UDH65558:UDI65558 UND65558:UNE65558 UWZ65558:UXA65558 VGV65558:VGW65558 VQR65558:VQS65558 WAN65558:WAO65558 WKJ65558:WKK65558 WUF65558:WUG65558 HT131094:HU131094 RP131094:RQ131094 ABL131094:ABM131094 ALH131094:ALI131094 AVD131094:AVE131094 BEZ131094:BFA131094 BOV131094:BOW131094 BYR131094:BYS131094 CIN131094:CIO131094 CSJ131094:CSK131094 DCF131094:DCG131094 DMB131094:DMC131094 DVX131094:DVY131094 EFT131094:EFU131094 EPP131094:EPQ131094 EZL131094:EZM131094 FJH131094:FJI131094 FTD131094:FTE131094 GCZ131094:GDA131094 GMV131094:GMW131094 GWR131094:GWS131094 HGN131094:HGO131094 HQJ131094:HQK131094 IAF131094:IAG131094 IKB131094:IKC131094 ITX131094:ITY131094 JDT131094:JDU131094 JNP131094:JNQ131094 JXL131094:JXM131094 KHH131094:KHI131094 KRD131094:KRE131094 LAZ131094:LBA131094 LKV131094:LKW131094 LUR131094:LUS131094 MEN131094:MEO131094 MOJ131094:MOK131094 MYF131094:MYG131094 NIB131094:NIC131094 NRX131094:NRY131094 OBT131094:OBU131094 OLP131094:OLQ131094 OVL131094:OVM131094 PFH131094:PFI131094 PPD131094:PPE131094 PYZ131094:PZA131094 QIV131094:QIW131094 QSR131094:QSS131094 RCN131094:RCO131094 RMJ131094:RMK131094 RWF131094:RWG131094 SGB131094:SGC131094 SPX131094:SPY131094 SZT131094:SZU131094 TJP131094:TJQ131094 TTL131094:TTM131094 UDH131094:UDI131094 UND131094:UNE131094 UWZ131094:UXA131094 VGV131094:VGW131094 VQR131094:VQS131094 WAN131094:WAO131094 WKJ131094:WKK131094 WUF131094:WUG131094 HT196630:HU196630 RP196630:RQ196630 ABL196630:ABM196630 ALH196630:ALI196630 AVD196630:AVE196630 BEZ196630:BFA196630 BOV196630:BOW196630 BYR196630:BYS196630 CIN196630:CIO196630 CSJ196630:CSK196630 DCF196630:DCG196630 DMB196630:DMC196630 DVX196630:DVY196630 EFT196630:EFU196630 EPP196630:EPQ196630 EZL196630:EZM196630 FJH196630:FJI196630 FTD196630:FTE196630 GCZ196630:GDA196630 GMV196630:GMW196630 GWR196630:GWS196630 HGN196630:HGO196630 HQJ196630:HQK196630 IAF196630:IAG196630 IKB196630:IKC196630 ITX196630:ITY196630 JDT196630:JDU196630 JNP196630:JNQ196630 JXL196630:JXM196630 KHH196630:KHI196630 KRD196630:KRE196630 LAZ196630:LBA196630 LKV196630:LKW196630 LUR196630:LUS196630 MEN196630:MEO196630 MOJ196630:MOK196630 MYF196630:MYG196630 NIB196630:NIC196630 NRX196630:NRY196630 OBT196630:OBU196630 OLP196630:OLQ196630 OVL196630:OVM196630 PFH196630:PFI196630 PPD196630:PPE196630 PYZ196630:PZA196630 QIV196630:QIW196630 QSR196630:QSS196630 RCN196630:RCO196630 RMJ196630:RMK196630 RWF196630:RWG196630 SGB196630:SGC196630 SPX196630:SPY196630 SZT196630:SZU196630 TJP196630:TJQ196630 TTL196630:TTM196630 UDH196630:UDI196630 UND196630:UNE196630 UWZ196630:UXA196630 VGV196630:VGW196630 VQR196630:VQS196630 WAN196630:WAO196630 WKJ196630:WKK196630 WUF196630:WUG196630 HT262166:HU262166 RP262166:RQ262166 ABL262166:ABM262166 ALH262166:ALI262166 AVD262166:AVE262166 BEZ262166:BFA262166 BOV262166:BOW262166 BYR262166:BYS262166 CIN262166:CIO262166 CSJ262166:CSK262166 DCF262166:DCG262166 DMB262166:DMC262166 DVX262166:DVY262166 EFT262166:EFU262166 EPP262166:EPQ262166 EZL262166:EZM262166 FJH262166:FJI262166 FTD262166:FTE262166 GCZ262166:GDA262166 GMV262166:GMW262166 GWR262166:GWS262166 HGN262166:HGO262166 HQJ262166:HQK262166 IAF262166:IAG262166 IKB262166:IKC262166 ITX262166:ITY262166 JDT262166:JDU262166 JNP262166:JNQ262166 JXL262166:JXM262166 KHH262166:KHI262166 KRD262166:KRE262166 LAZ262166:LBA262166 LKV262166:LKW262166 LUR262166:LUS262166 MEN262166:MEO262166 MOJ262166:MOK262166 MYF262166:MYG262166 NIB262166:NIC262166 NRX262166:NRY262166 OBT262166:OBU262166 OLP262166:OLQ262166 OVL262166:OVM262166 PFH262166:PFI262166 PPD262166:PPE262166 PYZ262166:PZA262166 QIV262166:QIW262166 QSR262166:QSS262166 RCN262166:RCO262166 RMJ262166:RMK262166 RWF262166:RWG262166 SGB262166:SGC262166 SPX262166:SPY262166 SZT262166:SZU262166 TJP262166:TJQ262166 TTL262166:TTM262166 UDH262166:UDI262166 UND262166:UNE262166 UWZ262166:UXA262166 VGV262166:VGW262166 VQR262166:VQS262166 WAN262166:WAO262166 WKJ262166:WKK262166 WUF262166:WUG262166 HT327702:HU327702 RP327702:RQ327702 ABL327702:ABM327702 ALH327702:ALI327702 AVD327702:AVE327702 BEZ327702:BFA327702 BOV327702:BOW327702 BYR327702:BYS327702 CIN327702:CIO327702 CSJ327702:CSK327702 DCF327702:DCG327702 DMB327702:DMC327702 DVX327702:DVY327702 EFT327702:EFU327702 EPP327702:EPQ327702 EZL327702:EZM327702 FJH327702:FJI327702 FTD327702:FTE327702 GCZ327702:GDA327702 GMV327702:GMW327702 GWR327702:GWS327702 HGN327702:HGO327702 HQJ327702:HQK327702 IAF327702:IAG327702 IKB327702:IKC327702 ITX327702:ITY327702 JDT327702:JDU327702 JNP327702:JNQ327702 JXL327702:JXM327702 KHH327702:KHI327702 KRD327702:KRE327702 LAZ327702:LBA327702 LKV327702:LKW327702 LUR327702:LUS327702 MEN327702:MEO327702 MOJ327702:MOK327702 MYF327702:MYG327702 NIB327702:NIC327702 NRX327702:NRY327702 OBT327702:OBU327702 OLP327702:OLQ327702 OVL327702:OVM327702 PFH327702:PFI327702 PPD327702:PPE327702 PYZ327702:PZA327702 QIV327702:QIW327702 QSR327702:QSS327702 RCN327702:RCO327702 RMJ327702:RMK327702 RWF327702:RWG327702 SGB327702:SGC327702 SPX327702:SPY327702 SZT327702:SZU327702 TJP327702:TJQ327702 TTL327702:TTM327702 UDH327702:UDI327702 UND327702:UNE327702 UWZ327702:UXA327702 VGV327702:VGW327702 VQR327702:VQS327702 WAN327702:WAO327702 WKJ327702:WKK327702 WUF327702:WUG327702 HT393238:HU393238 RP393238:RQ393238 ABL393238:ABM393238 ALH393238:ALI393238 AVD393238:AVE393238 BEZ393238:BFA393238 BOV393238:BOW393238 BYR393238:BYS393238 CIN393238:CIO393238 CSJ393238:CSK393238 DCF393238:DCG393238 DMB393238:DMC393238 DVX393238:DVY393238 EFT393238:EFU393238 EPP393238:EPQ393238 EZL393238:EZM393238 FJH393238:FJI393238 FTD393238:FTE393238 GCZ393238:GDA393238 GMV393238:GMW393238 GWR393238:GWS393238 HGN393238:HGO393238 HQJ393238:HQK393238 IAF393238:IAG393238 IKB393238:IKC393238 ITX393238:ITY393238 JDT393238:JDU393238 JNP393238:JNQ393238 JXL393238:JXM393238 KHH393238:KHI393238 KRD393238:KRE393238 LAZ393238:LBA393238 LKV393238:LKW393238 LUR393238:LUS393238 MEN393238:MEO393238 MOJ393238:MOK393238 MYF393238:MYG393238 NIB393238:NIC393238 NRX393238:NRY393238 OBT393238:OBU393238 OLP393238:OLQ393238 OVL393238:OVM393238 PFH393238:PFI393238 PPD393238:PPE393238 PYZ393238:PZA393238 QIV393238:QIW393238 QSR393238:QSS393238 RCN393238:RCO393238 RMJ393238:RMK393238 RWF393238:RWG393238 SGB393238:SGC393238 SPX393238:SPY393238 SZT393238:SZU393238 TJP393238:TJQ393238 TTL393238:TTM393238 UDH393238:UDI393238 UND393238:UNE393238 UWZ393238:UXA393238 VGV393238:VGW393238 VQR393238:VQS393238 WAN393238:WAO393238 WKJ393238:WKK393238 WUF393238:WUG393238 HT458774:HU458774 RP458774:RQ458774 ABL458774:ABM458774 ALH458774:ALI458774 AVD458774:AVE458774 BEZ458774:BFA458774 BOV458774:BOW458774 BYR458774:BYS458774 CIN458774:CIO458774 CSJ458774:CSK458774 DCF458774:DCG458774 DMB458774:DMC458774 DVX458774:DVY458774 EFT458774:EFU458774 EPP458774:EPQ458774 EZL458774:EZM458774 FJH458774:FJI458774 FTD458774:FTE458774 GCZ458774:GDA458774 GMV458774:GMW458774 GWR458774:GWS458774 HGN458774:HGO458774 HQJ458774:HQK458774 IAF458774:IAG458774 IKB458774:IKC458774 ITX458774:ITY458774 JDT458774:JDU458774 JNP458774:JNQ458774 JXL458774:JXM458774 KHH458774:KHI458774 KRD458774:KRE458774 LAZ458774:LBA458774 LKV458774:LKW458774 LUR458774:LUS458774 MEN458774:MEO458774 MOJ458774:MOK458774 MYF458774:MYG458774 NIB458774:NIC458774 NRX458774:NRY458774 OBT458774:OBU458774 OLP458774:OLQ458774 OVL458774:OVM458774 PFH458774:PFI458774 PPD458774:PPE458774 PYZ458774:PZA458774 QIV458774:QIW458774 QSR458774:QSS458774 RCN458774:RCO458774 RMJ458774:RMK458774 RWF458774:RWG458774 SGB458774:SGC458774 SPX458774:SPY458774 SZT458774:SZU458774 TJP458774:TJQ458774 TTL458774:TTM458774 UDH458774:UDI458774 UND458774:UNE458774 UWZ458774:UXA458774 VGV458774:VGW458774 VQR458774:VQS458774 WAN458774:WAO458774 WKJ458774:WKK458774 WUF458774:WUG458774 HT524310:HU524310 RP524310:RQ524310 ABL524310:ABM524310 ALH524310:ALI524310 AVD524310:AVE524310 BEZ524310:BFA524310 BOV524310:BOW524310 BYR524310:BYS524310 CIN524310:CIO524310 CSJ524310:CSK524310 DCF524310:DCG524310 DMB524310:DMC524310 DVX524310:DVY524310 EFT524310:EFU524310 EPP524310:EPQ524310 EZL524310:EZM524310 FJH524310:FJI524310 FTD524310:FTE524310 GCZ524310:GDA524310 GMV524310:GMW524310 GWR524310:GWS524310 HGN524310:HGO524310 HQJ524310:HQK524310 IAF524310:IAG524310 IKB524310:IKC524310 ITX524310:ITY524310 JDT524310:JDU524310 JNP524310:JNQ524310 JXL524310:JXM524310 KHH524310:KHI524310 KRD524310:KRE524310 LAZ524310:LBA524310 LKV524310:LKW524310 LUR524310:LUS524310 MEN524310:MEO524310 MOJ524310:MOK524310 MYF524310:MYG524310 NIB524310:NIC524310 NRX524310:NRY524310 OBT524310:OBU524310 OLP524310:OLQ524310 OVL524310:OVM524310 PFH524310:PFI524310 PPD524310:PPE524310 PYZ524310:PZA524310 QIV524310:QIW524310 QSR524310:QSS524310 RCN524310:RCO524310 RMJ524310:RMK524310 RWF524310:RWG524310 SGB524310:SGC524310 SPX524310:SPY524310 SZT524310:SZU524310 TJP524310:TJQ524310 TTL524310:TTM524310 UDH524310:UDI524310 UND524310:UNE524310 UWZ524310:UXA524310 VGV524310:VGW524310 VQR524310:VQS524310 WAN524310:WAO524310 WKJ524310:WKK524310 WUF524310:WUG524310 HT589846:HU589846 RP589846:RQ589846 ABL589846:ABM589846 ALH589846:ALI589846 AVD589846:AVE589846 BEZ589846:BFA589846 BOV589846:BOW589846 BYR589846:BYS589846 CIN589846:CIO589846 CSJ589846:CSK589846 DCF589846:DCG589846 DMB589846:DMC589846 DVX589846:DVY589846 EFT589846:EFU589846 EPP589846:EPQ589846 EZL589846:EZM589846 FJH589846:FJI589846 FTD589846:FTE589846 GCZ589846:GDA589846 GMV589846:GMW589846 GWR589846:GWS589846 HGN589846:HGO589846 HQJ589846:HQK589846 IAF589846:IAG589846 IKB589846:IKC589846 ITX589846:ITY589846 JDT589846:JDU589846 JNP589846:JNQ589846 JXL589846:JXM589846 KHH589846:KHI589846 KRD589846:KRE589846 LAZ589846:LBA589846 LKV589846:LKW589846 LUR589846:LUS589846 MEN589846:MEO589846 MOJ589846:MOK589846 MYF589846:MYG589846 NIB589846:NIC589846 NRX589846:NRY589846 OBT589846:OBU589846 OLP589846:OLQ589846 OVL589846:OVM589846 PFH589846:PFI589846 PPD589846:PPE589846 PYZ589846:PZA589846 QIV589846:QIW589846 QSR589846:QSS589846 RCN589846:RCO589846 RMJ589846:RMK589846 RWF589846:RWG589846 SGB589846:SGC589846 SPX589846:SPY589846 SZT589846:SZU589846 TJP589846:TJQ589846 TTL589846:TTM589846 UDH589846:UDI589846 UND589846:UNE589846 UWZ589846:UXA589846 VGV589846:VGW589846 VQR589846:VQS589846 WAN589846:WAO589846 WKJ589846:WKK589846 WUF589846:WUG589846 HT655382:HU655382 RP655382:RQ655382 ABL655382:ABM655382 ALH655382:ALI655382 AVD655382:AVE655382 BEZ655382:BFA655382 BOV655382:BOW655382 BYR655382:BYS655382 CIN655382:CIO655382 CSJ655382:CSK655382 DCF655382:DCG655382 DMB655382:DMC655382 DVX655382:DVY655382 EFT655382:EFU655382 EPP655382:EPQ655382 EZL655382:EZM655382 FJH655382:FJI655382 FTD655382:FTE655382 GCZ655382:GDA655382 GMV655382:GMW655382 GWR655382:GWS655382 HGN655382:HGO655382 HQJ655382:HQK655382 IAF655382:IAG655382 IKB655382:IKC655382 ITX655382:ITY655382 JDT655382:JDU655382 JNP655382:JNQ655382 JXL655382:JXM655382 KHH655382:KHI655382 KRD655382:KRE655382 LAZ655382:LBA655382 LKV655382:LKW655382 LUR655382:LUS655382 MEN655382:MEO655382 MOJ655382:MOK655382 MYF655382:MYG655382 NIB655382:NIC655382 NRX655382:NRY655382 OBT655382:OBU655382 OLP655382:OLQ655382 OVL655382:OVM655382 PFH655382:PFI655382 PPD655382:PPE655382 PYZ655382:PZA655382 QIV655382:QIW655382 QSR655382:QSS655382 RCN655382:RCO655382 RMJ655382:RMK655382 RWF655382:RWG655382 SGB655382:SGC655382 SPX655382:SPY655382 SZT655382:SZU655382 TJP655382:TJQ655382 TTL655382:TTM655382 UDH655382:UDI655382 UND655382:UNE655382 UWZ655382:UXA655382 VGV655382:VGW655382 VQR655382:VQS655382 WAN655382:WAO655382 WKJ655382:WKK655382 WUF655382:WUG655382 HT720918:HU720918 RP720918:RQ720918 ABL720918:ABM720918 ALH720918:ALI720918 AVD720918:AVE720918 BEZ720918:BFA720918 BOV720918:BOW720918 BYR720918:BYS720918 CIN720918:CIO720918 CSJ720918:CSK720918 DCF720918:DCG720918 DMB720918:DMC720918 DVX720918:DVY720918 EFT720918:EFU720918 EPP720918:EPQ720918 EZL720918:EZM720918 FJH720918:FJI720918 FTD720918:FTE720918 GCZ720918:GDA720918 GMV720918:GMW720918 GWR720918:GWS720918 HGN720918:HGO720918 HQJ720918:HQK720918 IAF720918:IAG720918 IKB720918:IKC720918 ITX720918:ITY720918 JDT720918:JDU720918 JNP720918:JNQ720918 JXL720918:JXM720918 KHH720918:KHI720918 KRD720918:KRE720918 LAZ720918:LBA720918 LKV720918:LKW720918 LUR720918:LUS720918 MEN720918:MEO720918 MOJ720918:MOK720918 MYF720918:MYG720918 NIB720918:NIC720918 NRX720918:NRY720918 OBT720918:OBU720918 OLP720918:OLQ720918 OVL720918:OVM720918 PFH720918:PFI720918 PPD720918:PPE720918 PYZ720918:PZA720918 QIV720918:QIW720918 QSR720918:QSS720918 RCN720918:RCO720918 RMJ720918:RMK720918 RWF720918:RWG720918 SGB720918:SGC720918 SPX720918:SPY720918 SZT720918:SZU720918 TJP720918:TJQ720918 TTL720918:TTM720918 UDH720918:UDI720918 UND720918:UNE720918 UWZ720918:UXA720918 VGV720918:VGW720918 VQR720918:VQS720918 WAN720918:WAO720918 WKJ720918:WKK720918 WUF720918:WUG720918 HT786454:HU786454 RP786454:RQ786454 ABL786454:ABM786454 ALH786454:ALI786454 AVD786454:AVE786454 BEZ786454:BFA786454 BOV786454:BOW786454 BYR786454:BYS786454 CIN786454:CIO786454 CSJ786454:CSK786454 DCF786454:DCG786454 DMB786454:DMC786454 DVX786454:DVY786454 EFT786454:EFU786454 EPP786454:EPQ786454 EZL786454:EZM786454 FJH786454:FJI786454 FTD786454:FTE786454 GCZ786454:GDA786454 GMV786454:GMW786454 GWR786454:GWS786454 HGN786454:HGO786454 HQJ786454:HQK786454 IAF786454:IAG786454 IKB786454:IKC786454 ITX786454:ITY786454 JDT786454:JDU786454 JNP786454:JNQ786454 JXL786454:JXM786454 KHH786454:KHI786454 KRD786454:KRE786454 LAZ786454:LBA786454 LKV786454:LKW786454 LUR786454:LUS786454 MEN786454:MEO786454 MOJ786454:MOK786454 MYF786454:MYG786454 NIB786454:NIC786454 NRX786454:NRY786454 OBT786454:OBU786454 OLP786454:OLQ786454 OVL786454:OVM786454 PFH786454:PFI786454 PPD786454:PPE786454 PYZ786454:PZA786454 QIV786454:QIW786454 QSR786454:QSS786454 RCN786454:RCO786454 RMJ786454:RMK786454 RWF786454:RWG786454 SGB786454:SGC786454 SPX786454:SPY786454 SZT786454:SZU786454 TJP786454:TJQ786454 TTL786454:TTM786454 UDH786454:UDI786454 UND786454:UNE786454 UWZ786454:UXA786454 VGV786454:VGW786454 VQR786454:VQS786454 WAN786454:WAO786454 WKJ786454:WKK786454 WUF786454:WUG786454 HT851990:HU851990 RP851990:RQ851990 ABL851990:ABM851990 ALH851990:ALI851990 AVD851990:AVE851990 BEZ851990:BFA851990 BOV851990:BOW851990 BYR851990:BYS851990 CIN851990:CIO851990 CSJ851990:CSK851990 DCF851990:DCG851990 DMB851990:DMC851990 DVX851990:DVY851990 EFT851990:EFU851990 EPP851990:EPQ851990 EZL851990:EZM851990 FJH851990:FJI851990 FTD851990:FTE851990 GCZ851990:GDA851990 GMV851990:GMW851990 GWR851990:GWS851990 HGN851990:HGO851990 HQJ851990:HQK851990 IAF851990:IAG851990 IKB851990:IKC851990 ITX851990:ITY851990 JDT851990:JDU851990 JNP851990:JNQ851990 JXL851990:JXM851990 KHH851990:KHI851990 KRD851990:KRE851990 LAZ851990:LBA851990 LKV851990:LKW851990 LUR851990:LUS851990 MEN851990:MEO851990 MOJ851990:MOK851990 MYF851990:MYG851990 NIB851990:NIC851990 NRX851990:NRY851990 OBT851990:OBU851990 OLP851990:OLQ851990 OVL851990:OVM851990 PFH851990:PFI851990 PPD851990:PPE851990 PYZ851990:PZA851990 QIV851990:QIW851990 QSR851990:QSS851990 RCN851990:RCO851990 RMJ851990:RMK851990 RWF851990:RWG851990 SGB851990:SGC851990 SPX851990:SPY851990 SZT851990:SZU851990 TJP851990:TJQ851990 TTL851990:TTM851990 UDH851990:UDI851990 UND851990:UNE851990 UWZ851990:UXA851990 VGV851990:VGW851990 VQR851990:VQS851990 WAN851990:WAO851990 WKJ851990:WKK851990 WUF851990:WUG851990 HT917526:HU917526 RP917526:RQ917526 ABL917526:ABM917526 ALH917526:ALI917526 AVD917526:AVE917526 BEZ917526:BFA917526 BOV917526:BOW917526 BYR917526:BYS917526 CIN917526:CIO917526 CSJ917526:CSK917526 DCF917526:DCG917526 DMB917526:DMC917526 DVX917526:DVY917526 EFT917526:EFU917526 EPP917526:EPQ917526 EZL917526:EZM917526 FJH917526:FJI917526 FTD917526:FTE917526 GCZ917526:GDA917526 GMV917526:GMW917526 GWR917526:GWS917526 HGN917526:HGO917526 HQJ917526:HQK917526 IAF917526:IAG917526 IKB917526:IKC917526 ITX917526:ITY917526 JDT917526:JDU917526 JNP917526:JNQ917526 JXL917526:JXM917526 KHH917526:KHI917526 KRD917526:KRE917526 LAZ917526:LBA917526 LKV917526:LKW917526 LUR917526:LUS917526 MEN917526:MEO917526 MOJ917526:MOK917526 MYF917526:MYG917526 NIB917526:NIC917526 NRX917526:NRY917526 OBT917526:OBU917526 OLP917526:OLQ917526 OVL917526:OVM917526 PFH917526:PFI917526 PPD917526:PPE917526 PYZ917526:PZA917526 QIV917526:QIW917526 QSR917526:QSS917526 RCN917526:RCO917526 RMJ917526:RMK917526 RWF917526:RWG917526 SGB917526:SGC917526 SPX917526:SPY917526 SZT917526:SZU917526 TJP917526:TJQ917526 TTL917526:TTM917526 UDH917526:UDI917526 UND917526:UNE917526 UWZ917526:UXA917526 VGV917526:VGW917526 VQR917526:VQS917526 WAN917526:WAO917526 WKJ917526:WKK917526 WUF917526:WUG917526 HT983062:HU983062 RP983062:RQ983062 ABL983062:ABM983062 ALH983062:ALI983062 AVD983062:AVE983062 BEZ983062:BFA983062 BOV983062:BOW983062 BYR983062:BYS983062 CIN983062:CIO983062 CSJ983062:CSK983062 DCF983062:DCG983062 DMB983062:DMC983062 DVX983062:DVY983062 EFT983062:EFU983062 EPP983062:EPQ983062 EZL983062:EZM983062 FJH983062:FJI983062 FTD983062:FTE983062 GCZ983062:GDA983062 GMV983062:GMW983062 GWR983062:GWS983062 HGN983062:HGO983062 HQJ983062:HQK983062 IAF983062:IAG983062 IKB983062:IKC983062 ITX983062:ITY983062 JDT983062:JDU983062 JNP983062:JNQ983062 JXL983062:JXM983062 KHH983062:KHI983062 KRD983062:KRE983062 LAZ983062:LBA983062 LKV983062:LKW983062 LUR983062:LUS983062 MEN983062:MEO983062 MOJ983062:MOK983062 MYF983062:MYG983062 NIB983062:NIC983062 NRX983062:NRY983062 OBT983062:OBU983062 OLP983062:OLQ983062 OVL983062:OVM983062 PFH983062:PFI983062 PPD983062:PPE983062 PYZ983062:PZA983062 QIV983062:QIW983062 QSR983062:QSS983062 RCN983062:RCO983062 RMJ983062:RMK983062 RWF983062:RWG983062 SGB983062:SGC983062 SPX983062:SPY983062 SZT983062:SZU983062 TJP983062:TJQ983062 TTL983062:TTM983062 UDH983062:UDI983062 UND983062:UNE983062 UWZ983062:UXA983062 VGV983062:VGW983062 VQR983062:VQS983062 WAN983062:WAO983062 WKJ983062:WKK983062 WUF983062:WUG983062 HW65558:HX65558 RS65558:RT65558 ABO65558:ABP65558 ALK65558:ALL65558 AVG65558:AVH65558 BFC65558:BFD65558 BOY65558:BOZ65558 BYU65558:BYV65558 CIQ65558:CIR65558 CSM65558:CSN65558 DCI65558:DCJ65558 DME65558:DMF65558 DWA65558:DWB65558 EFW65558:EFX65558 EPS65558:EPT65558 EZO65558:EZP65558 FJK65558:FJL65558 FTG65558:FTH65558 GDC65558:GDD65558 GMY65558:GMZ65558 GWU65558:GWV65558 HGQ65558:HGR65558 HQM65558:HQN65558 IAI65558:IAJ65558 IKE65558:IKF65558 IUA65558:IUB65558 JDW65558:JDX65558 JNS65558:JNT65558 JXO65558:JXP65558 KHK65558:KHL65558 KRG65558:KRH65558 LBC65558:LBD65558 LKY65558:LKZ65558 LUU65558:LUV65558 MEQ65558:MER65558 MOM65558:MON65558 MYI65558:MYJ65558 NIE65558:NIF65558 NSA65558:NSB65558 OBW65558:OBX65558 OLS65558:OLT65558 OVO65558:OVP65558 PFK65558:PFL65558 PPG65558:PPH65558 PZC65558:PZD65558 QIY65558:QIZ65558 QSU65558:QSV65558 RCQ65558:RCR65558 RMM65558:RMN65558 RWI65558:RWJ65558 SGE65558:SGF65558 SQA65558:SQB65558 SZW65558:SZX65558 TJS65558:TJT65558 TTO65558:TTP65558 UDK65558:UDL65558 UNG65558:UNH65558 UXC65558:UXD65558 VGY65558:VGZ65558 VQU65558:VQV65558 WAQ65558:WAR65558 WKM65558:WKN65558 WUI65558:WUJ65558 HW131094:HX131094 RS131094:RT131094 ABO131094:ABP131094 ALK131094:ALL131094 AVG131094:AVH131094 BFC131094:BFD131094 BOY131094:BOZ131094 BYU131094:BYV131094 CIQ131094:CIR131094 CSM131094:CSN131094 DCI131094:DCJ131094 DME131094:DMF131094 DWA131094:DWB131094 EFW131094:EFX131094 EPS131094:EPT131094 EZO131094:EZP131094 FJK131094:FJL131094 FTG131094:FTH131094 GDC131094:GDD131094 GMY131094:GMZ131094 GWU131094:GWV131094 HGQ131094:HGR131094 HQM131094:HQN131094 IAI131094:IAJ131094 IKE131094:IKF131094 IUA131094:IUB131094 JDW131094:JDX131094 JNS131094:JNT131094 JXO131094:JXP131094 KHK131094:KHL131094 KRG131094:KRH131094 LBC131094:LBD131094 LKY131094:LKZ131094 LUU131094:LUV131094 MEQ131094:MER131094 MOM131094:MON131094 MYI131094:MYJ131094 NIE131094:NIF131094 NSA131094:NSB131094 OBW131094:OBX131094 OLS131094:OLT131094 OVO131094:OVP131094 PFK131094:PFL131094 PPG131094:PPH131094 PZC131094:PZD131094 QIY131094:QIZ131094 QSU131094:QSV131094 RCQ131094:RCR131094 RMM131094:RMN131094 RWI131094:RWJ131094 SGE131094:SGF131094 SQA131094:SQB131094 SZW131094:SZX131094 TJS131094:TJT131094 TTO131094:TTP131094 UDK131094:UDL131094 UNG131094:UNH131094 UXC131094:UXD131094 VGY131094:VGZ131094 VQU131094:VQV131094 WAQ131094:WAR131094 WKM131094:WKN131094 WUI131094:WUJ131094 HW196630:HX196630 RS196630:RT196630 ABO196630:ABP196630 ALK196630:ALL196630 AVG196630:AVH196630 BFC196630:BFD196630 BOY196630:BOZ196630 BYU196630:BYV196630 CIQ196630:CIR196630 CSM196630:CSN196630 DCI196630:DCJ196630 DME196630:DMF196630 DWA196630:DWB196630 EFW196630:EFX196630 EPS196630:EPT196630 EZO196630:EZP196630 FJK196630:FJL196630 FTG196630:FTH196630 GDC196630:GDD196630 GMY196630:GMZ196630 GWU196630:GWV196630 HGQ196630:HGR196630 HQM196630:HQN196630 IAI196630:IAJ196630 IKE196630:IKF196630 IUA196630:IUB196630 JDW196630:JDX196630 JNS196630:JNT196630 JXO196630:JXP196630 KHK196630:KHL196630 KRG196630:KRH196630 LBC196630:LBD196630 LKY196630:LKZ196630 LUU196630:LUV196630 MEQ196630:MER196630 MOM196630:MON196630 MYI196630:MYJ196630 NIE196630:NIF196630 NSA196630:NSB196630 OBW196630:OBX196630 OLS196630:OLT196630 OVO196630:OVP196630 PFK196630:PFL196630 PPG196630:PPH196630 PZC196630:PZD196630 QIY196630:QIZ196630 QSU196630:QSV196630 RCQ196630:RCR196630 RMM196630:RMN196630 RWI196630:RWJ196630 SGE196630:SGF196630 SQA196630:SQB196630 SZW196630:SZX196630 TJS196630:TJT196630 TTO196630:TTP196630 UDK196630:UDL196630 UNG196630:UNH196630 UXC196630:UXD196630 VGY196630:VGZ196630 VQU196630:VQV196630 WAQ196630:WAR196630 WKM196630:WKN196630 WUI196630:WUJ196630 HW262166:HX262166 RS262166:RT262166 ABO262166:ABP262166 ALK262166:ALL262166 AVG262166:AVH262166 BFC262166:BFD262166 BOY262166:BOZ262166 BYU262166:BYV262166 CIQ262166:CIR262166 CSM262166:CSN262166 DCI262166:DCJ262166 DME262166:DMF262166 DWA262166:DWB262166 EFW262166:EFX262166 EPS262166:EPT262166 EZO262166:EZP262166 FJK262166:FJL262166 FTG262166:FTH262166 GDC262166:GDD262166 GMY262166:GMZ262166 GWU262166:GWV262166 HGQ262166:HGR262166 HQM262166:HQN262166 IAI262166:IAJ262166 IKE262166:IKF262166 IUA262166:IUB262166 JDW262166:JDX262166 JNS262166:JNT262166 JXO262166:JXP262166 KHK262166:KHL262166 KRG262166:KRH262166 LBC262166:LBD262166 LKY262166:LKZ262166 LUU262166:LUV262166 MEQ262166:MER262166 MOM262166:MON262166 MYI262166:MYJ262166 NIE262166:NIF262166 NSA262166:NSB262166 OBW262166:OBX262166 OLS262166:OLT262166 OVO262166:OVP262166 PFK262166:PFL262166 PPG262166:PPH262166 PZC262166:PZD262166 QIY262166:QIZ262166 QSU262166:QSV262166 RCQ262166:RCR262166 RMM262166:RMN262166 RWI262166:RWJ262166 SGE262166:SGF262166 SQA262166:SQB262166 SZW262166:SZX262166 TJS262166:TJT262166 TTO262166:TTP262166 UDK262166:UDL262166 UNG262166:UNH262166 UXC262166:UXD262166 VGY262166:VGZ262166 VQU262166:VQV262166 WAQ262166:WAR262166 WKM262166:WKN262166 WUI262166:WUJ262166 HW327702:HX327702 RS327702:RT327702 ABO327702:ABP327702 ALK327702:ALL327702 AVG327702:AVH327702 BFC327702:BFD327702 BOY327702:BOZ327702 BYU327702:BYV327702 CIQ327702:CIR327702 CSM327702:CSN327702 DCI327702:DCJ327702 DME327702:DMF327702 DWA327702:DWB327702 EFW327702:EFX327702 EPS327702:EPT327702 EZO327702:EZP327702 FJK327702:FJL327702 FTG327702:FTH327702 GDC327702:GDD327702 GMY327702:GMZ327702 GWU327702:GWV327702 HGQ327702:HGR327702 HQM327702:HQN327702 IAI327702:IAJ327702 IKE327702:IKF327702 IUA327702:IUB327702 JDW327702:JDX327702 JNS327702:JNT327702 JXO327702:JXP327702 KHK327702:KHL327702 KRG327702:KRH327702 LBC327702:LBD327702 LKY327702:LKZ327702 LUU327702:LUV327702 MEQ327702:MER327702 MOM327702:MON327702 MYI327702:MYJ327702 NIE327702:NIF327702 NSA327702:NSB327702 OBW327702:OBX327702 OLS327702:OLT327702 OVO327702:OVP327702 PFK327702:PFL327702 PPG327702:PPH327702 PZC327702:PZD327702 QIY327702:QIZ327702 QSU327702:QSV327702 RCQ327702:RCR327702 RMM327702:RMN327702 RWI327702:RWJ327702 SGE327702:SGF327702 SQA327702:SQB327702 SZW327702:SZX327702 TJS327702:TJT327702 TTO327702:TTP327702 UDK327702:UDL327702 UNG327702:UNH327702 UXC327702:UXD327702 VGY327702:VGZ327702 VQU327702:VQV327702 WAQ327702:WAR327702 WKM327702:WKN327702 WUI327702:WUJ327702 HW393238:HX393238 RS393238:RT393238 ABO393238:ABP393238 ALK393238:ALL393238 AVG393238:AVH393238 BFC393238:BFD393238 BOY393238:BOZ393238 BYU393238:BYV393238 CIQ393238:CIR393238 CSM393238:CSN393238 DCI393238:DCJ393238 DME393238:DMF393238 DWA393238:DWB393238 EFW393238:EFX393238 EPS393238:EPT393238 EZO393238:EZP393238 FJK393238:FJL393238 FTG393238:FTH393238 GDC393238:GDD393238 GMY393238:GMZ393238 GWU393238:GWV393238 HGQ393238:HGR393238 HQM393238:HQN393238 IAI393238:IAJ393238 IKE393238:IKF393238 IUA393238:IUB393238 JDW393238:JDX393238 JNS393238:JNT393238 JXO393238:JXP393238 KHK393238:KHL393238 KRG393238:KRH393238 LBC393238:LBD393238 LKY393238:LKZ393238 LUU393238:LUV393238 MEQ393238:MER393238 MOM393238:MON393238 MYI393238:MYJ393238 NIE393238:NIF393238 NSA393238:NSB393238 OBW393238:OBX393238 OLS393238:OLT393238 OVO393238:OVP393238 PFK393238:PFL393238 PPG393238:PPH393238 PZC393238:PZD393238 QIY393238:QIZ393238 QSU393238:QSV393238 RCQ393238:RCR393238 RMM393238:RMN393238 RWI393238:RWJ393238 SGE393238:SGF393238 SQA393238:SQB393238 SZW393238:SZX393238 TJS393238:TJT393238 TTO393238:TTP393238 UDK393238:UDL393238 UNG393238:UNH393238 UXC393238:UXD393238 VGY393238:VGZ393238 VQU393238:VQV393238 WAQ393238:WAR393238 WKM393238:WKN393238 WUI393238:WUJ393238 HW458774:HX458774 RS458774:RT458774 ABO458774:ABP458774 ALK458774:ALL458774 AVG458774:AVH458774 BFC458774:BFD458774 BOY458774:BOZ458774 BYU458774:BYV458774 CIQ458774:CIR458774 CSM458774:CSN458774 DCI458774:DCJ458774 DME458774:DMF458774 DWA458774:DWB458774 EFW458774:EFX458774 EPS458774:EPT458774 EZO458774:EZP458774 FJK458774:FJL458774 FTG458774:FTH458774 GDC458774:GDD458774 GMY458774:GMZ458774 GWU458774:GWV458774 HGQ458774:HGR458774 HQM458774:HQN458774 IAI458774:IAJ458774 IKE458774:IKF458774 IUA458774:IUB458774 JDW458774:JDX458774 JNS458774:JNT458774 JXO458774:JXP458774 KHK458774:KHL458774 KRG458774:KRH458774 LBC458774:LBD458774 LKY458774:LKZ458774 LUU458774:LUV458774 MEQ458774:MER458774 MOM458774:MON458774 MYI458774:MYJ458774 NIE458774:NIF458774 NSA458774:NSB458774 OBW458774:OBX458774 OLS458774:OLT458774 OVO458774:OVP458774 PFK458774:PFL458774 PPG458774:PPH458774 PZC458774:PZD458774 QIY458774:QIZ458774 QSU458774:QSV458774 RCQ458774:RCR458774 RMM458774:RMN458774 RWI458774:RWJ458774 SGE458774:SGF458774 SQA458774:SQB458774 SZW458774:SZX458774 TJS458774:TJT458774 TTO458774:TTP458774 UDK458774:UDL458774 UNG458774:UNH458774 UXC458774:UXD458774 VGY458774:VGZ458774 VQU458774:VQV458774 WAQ458774:WAR458774 WKM458774:WKN458774 WUI458774:WUJ458774 HW524310:HX524310 RS524310:RT524310 ABO524310:ABP524310 ALK524310:ALL524310 AVG524310:AVH524310 BFC524310:BFD524310 BOY524310:BOZ524310 BYU524310:BYV524310 CIQ524310:CIR524310 CSM524310:CSN524310 DCI524310:DCJ524310 DME524310:DMF524310 DWA524310:DWB524310 EFW524310:EFX524310 EPS524310:EPT524310 EZO524310:EZP524310 FJK524310:FJL524310 FTG524310:FTH524310 GDC524310:GDD524310 GMY524310:GMZ524310 GWU524310:GWV524310 HGQ524310:HGR524310 HQM524310:HQN524310 IAI524310:IAJ524310 IKE524310:IKF524310 IUA524310:IUB524310 JDW524310:JDX524310 JNS524310:JNT524310 JXO524310:JXP524310 KHK524310:KHL524310 KRG524310:KRH524310 LBC524310:LBD524310 LKY524310:LKZ524310 LUU524310:LUV524310 MEQ524310:MER524310 MOM524310:MON524310 MYI524310:MYJ524310 NIE524310:NIF524310 NSA524310:NSB524310 OBW524310:OBX524310 OLS524310:OLT524310 OVO524310:OVP524310 PFK524310:PFL524310 PPG524310:PPH524310 PZC524310:PZD524310 QIY524310:QIZ524310 QSU524310:QSV524310 RCQ524310:RCR524310 RMM524310:RMN524310 RWI524310:RWJ524310 SGE524310:SGF524310 SQA524310:SQB524310 SZW524310:SZX524310 TJS524310:TJT524310 TTO524310:TTP524310 UDK524310:UDL524310 UNG524310:UNH524310 UXC524310:UXD524310 VGY524310:VGZ524310 VQU524310:VQV524310 WAQ524310:WAR524310 WKM524310:WKN524310 WUI524310:WUJ524310 HW589846:HX589846 RS589846:RT589846 ABO589846:ABP589846 ALK589846:ALL589846 AVG589846:AVH589846 BFC589846:BFD589846 BOY589846:BOZ589846 BYU589846:BYV589846 CIQ589846:CIR589846 CSM589846:CSN589846 DCI589846:DCJ589846 DME589846:DMF589846 DWA589846:DWB589846 EFW589846:EFX589846 EPS589846:EPT589846 EZO589846:EZP589846 FJK589846:FJL589846 FTG589846:FTH589846 GDC589846:GDD589846 GMY589846:GMZ589846 GWU589846:GWV589846 HGQ589846:HGR589846 HQM589846:HQN589846 IAI589846:IAJ589846 IKE589846:IKF589846 IUA589846:IUB589846 JDW589846:JDX589846 JNS589846:JNT589846 JXO589846:JXP589846 KHK589846:KHL589846 KRG589846:KRH589846 LBC589846:LBD589846 LKY589846:LKZ589846 LUU589846:LUV589846 MEQ589846:MER589846 MOM589846:MON589846 MYI589846:MYJ589846 NIE589846:NIF589846 NSA589846:NSB589846 OBW589846:OBX589846 OLS589846:OLT589846 OVO589846:OVP589846 PFK589846:PFL589846 PPG589846:PPH589846 PZC589846:PZD589846 QIY589846:QIZ589846 QSU589846:QSV589846 RCQ589846:RCR589846 RMM589846:RMN589846 RWI589846:RWJ589846 SGE589846:SGF589846 SQA589846:SQB589846 SZW589846:SZX589846 TJS589846:TJT589846 TTO589846:TTP589846 UDK589846:UDL589846 UNG589846:UNH589846 UXC589846:UXD589846 VGY589846:VGZ589846 VQU589846:VQV589846 WAQ589846:WAR589846 WKM589846:WKN589846 WUI589846:WUJ589846 HW655382:HX655382 RS655382:RT655382 ABO655382:ABP655382 ALK655382:ALL655382 AVG655382:AVH655382 BFC655382:BFD655382 BOY655382:BOZ655382 BYU655382:BYV655382 CIQ655382:CIR655382 CSM655382:CSN655382 DCI655382:DCJ655382 DME655382:DMF655382 DWA655382:DWB655382 EFW655382:EFX655382 EPS655382:EPT655382 EZO655382:EZP655382 FJK655382:FJL655382 FTG655382:FTH655382 GDC655382:GDD655382 GMY655382:GMZ655382 GWU655382:GWV655382 HGQ655382:HGR655382 HQM655382:HQN655382 IAI655382:IAJ655382 IKE655382:IKF655382 IUA655382:IUB655382 JDW655382:JDX655382 JNS655382:JNT655382 JXO655382:JXP655382 KHK655382:KHL655382 KRG655382:KRH655382 LBC655382:LBD655382 LKY655382:LKZ655382 LUU655382:LUV655382 MEQ655382:MER655382 MOM655382:MON655382 MYI655382:MYJ655382 NIE655382:NIF655382 NSA655382:NSB655382 OBW655382:OBX655382 OLS655382:OLT655382 OVO655382:OVP655382 PFK655382:PFL655382 PPG655382:PPH655382 PZC655382:PZD655382 QIY655382:QIZ655382 QSU655382:QSV655382 RCQ655382:RCR655382 RMM655382:RMN655382 RWI655382:RWJ655382 SGE655382:SGF655382 SQA655382:SQB655382 SZW655382:SZX655382 TJS655382:TJT655382 TTO655382:TTP655382 UDK655382:UDL655382 UNG655382:UNH655382 UXC655382:UXD655382 VGY655382:VGZ655382 VQU655382:VQV655382 WAQ655382:WAR655382 WKM655382:WKN655382 WUI655382:WUJ655382 HW720918:HX720918 RS720918:RT720918 ABO720918:ABP720918 ALK720918:ALL720918 AVG720918:AVH720918 BFC720918:BFD720918 BOY720918:BOZ720918 BYU720918:BYV720918 CIQ720918:CIR720918 CSM720918:CSN720918 DCI720918:DCJ720918 DME720918:DMF720918 DWA720918:DWB720918 EFW720918:EFX720918 EPS720918:EPT720918 EZO720918:EZP720918 FJK720918:FJL720918 FTG720918:FTH720918 GDC720918:GDD720918 GMY720918:GMZ720918 GWU720918:GWV720918 HGQ720918:HGR720918 HQM720918:HQN720918 IAI720918:IAJ720918 IKE720918:IKF720918 IUA720918:IUB720918 JDW720918:JDX720918 JNS720918:JNT720918 JXO720918:JXP720918 KHK720918:KHL720918 KRG720918:KRH720918 LBC720918:LBD720918 LKY720918:LKZ720918 LUU720918:LUV720918 MEQ720918:MER720918 MOM720918:MON720918 MYI720918:MYJ720918 NIE720918:NIF720918 NSA720918:NSB720918 OBW720918:OBX720918 OLS720918:OLT720918 OVO720918:OVP720918 PFK720918:PFL720918 PPG720918:PPH720918 PZC720918:PZD720918 QIY720918:QIZ720918 QSU720918:QSV720918 RCQ720918:RCR720918 RMM720918:RMN720918 RWI720918:RWJ720918 SGE720918:SGF720918 SQA720918:SQB720918 SZW720918:SZX720918 TJS720918:TJT720918 TTO720918:TTP720918 UDK720918:UDL720918 UNG720918:UNH720918 UXC720918:UXD720918 VGY720918:VGZ720918 VQU720918:VQV720918 WAQ720918:WAR720918 WKM720918:WKN720918 WUI720918:WUJ720918 HW786454:HX786454 RS786454:RT786454 ABO786454:ABP786454 ALK786454:ALL786454 AVG786454:AVH786454 BFC786454:BFD786454 BOY786454:BOZ786454 BYU786454:BYV786454 CIQ786454:CIR786454 CSM786454:CSN786454 DCI786454:DCJ786454 DME786454:DMF786454 DWA786454:DWB786454 EFW786454:EFX786454 EPS786454:EPT786454 EZO786454:EZP786454 FJK786454:FJL786454 FTG786454:FTH786454 GDC786454:GDD786454 GMY786454:GMZ786454 GWU786454:GWV786454 HGQ786454:HGR786454 HQM786454:HQN786454 IAI786454:IAJ786454 IKE786454:IKF786454 IUA786454:IUB786454 JDW786454:JDX786454 JNS786454:JNT786454 JXO786454:JXP786454 KHK786454:KHL786454 KRG786454:KRH786454 LBC786454:LBD786454 LKY786454:LKZ786454 LUU786454:LUV786454 MEQ786454:MER786454 MOM786454:MON786454 MYI786454:MYJ786454 NIE786454:NIF786454 NSA786454:NSB786454 OBW786454:OBX786454 OLS786454:OLT786454 OVO786454:OVP786454 PFK786454:PFL786454 PPG786454:PPH786454 PZC786454:PZD786454 QIY786454:QIZ786454 QSU786454:QSV786454 RCQ786454:RCR786454 RMM786454:RMN786454 RWI786454:RWJ786454 SGE786454:SGF786454 SQA786454:SQB786454 SZW786454:SZX786454 TJS786454:TJT786454 TTO786454:TTP786454 UDK786454:UDL786454 UNG786454:UNH786454 UXC786454:UXD786454 VGY786454:VGZ786454 VQU786454:VQV786454 WAQ786454:WAR786454 WKM786454:WKN786454 WUI786454:WUJ786454 HW851990:HX851990 RS851990:RT851990 ABO851990:ABP851990 ALK851990:ALL851990 AVG851990:AVH851990 BFC851990:BFD851990 BOY851990:BOZ851990 BYU851990:BYV851990 CIQ851990:CIR851990 CSM851990:CSN851990 DCI851990:DCJ851990 DME851990:DMF851990 DWA851990:DWB851990 EFW851990:EFX851990 EPS851990:EPT851990 EZO851990:EZP851990 FJK851990:FJL851990 FTG851990:FTH851990 GDC851990:GDD851990 GMY851990:GMZ851990 GWU851990:GWV851990 HGQ851990:HGR851990 HQM851990:HQN851990 IAI851990:IAJ851990 IKE851990:IKF851990 IUA851990:IUB851990 JDW851990:JDX851990 JNS851990:JNT851990 JXO851990:JXP851990 KHK851990:KHL851990 KRG851990:KRH851990 LBC851990:LBD851990 LKY851990:LKZ851990 LUU851990:LUV851990 MEQ851990:MER851990 MOM851990:MON851990 MYI851990:MYJ851990 NIE851990:NIF851990 NSA851990:NSB851990 OBW851990:OBX851990 OLS851990:OLT851990 OVO851990:OVP851990 PFK851990:PFL851990 PPG851990:PPH851990 PZC851990:PZD851990 QIY851990:QIZ851990 QSU851990:QSV851990 RCQ851990:RCR851990 RMM851990:RMN851990 RWI851990:RWJ851990 SGE851990:SGF851990 SQA851990:SQB851990 SZW851990:SZX851990 TJS851990:TJT851990 TTO851990:TTP851990 UDK851990:UDL851990 UNG851990:UNH851990 UXC851990:UXD851990 VGY851990:VGZ851990 VQU851990:VQV851990 WAQ851990:WAR851990 WKM851990:WKN851990 WUI851990:WUJ851990 HW917526:HX917526 RS917526:RT917526 ABO917526:ABP917526 ALK917526:ALL917526 AVG917526:AVH917526 BFC917526:BFD917526 BOY917526:BOZ917526 BYU917526:BYV917526 CIQ917526:CIR917526 CSM917526:CSN917526 DCI917526:DCJ917526 DME917526:DMF917526 DWA917526:DWB917526 EFW917526:EFX917526 EPS917526:EPT917526 EZO917526:EZP917526 FJK917526:FJL917526 FTG917526:FTH917526 GDC917526:GDD917526 GMY917526:GMZ917526 GWU917526:GWV917526 HGQ917526:HGR917526 HQM917526:HQN917526 IAI917526:IAJ917526 IKE917526:IKF917526 IUA917526:IUB917526 JDW917526:JDX917526 JNS917526:JNT917526 JXO917526:JXP917526 KHK917526:KHL917526 KRG917526:KRH917526 LBC917526:LBD917526 LKY917526:LKZ917526 LUU917526:LUV917526 MEQ917526:MER917526 MOM917526:MON917526 MYI917526:MYJ917526 NIE917526:NIF917526 NSA917526:NSB917526 OBW917526:OBX917526 OLS917526:OLT917526 OVO917526:OVP917526 PFK917526:PFL917526 PPG917526:PPH917526 PZC917526:PZD917526 QIY917526:QIZ917526 QSU917526:QSV917526 RCQ917526:RCR917526 RMM917526:RMN917526 RWI917526:RWJ917526 SGE917526:SGF917526 SQA917526:SQB917526 SZW917526:SZX917526 TJS917526:TJT917526 TTO917526:TTP917526 UDK917526:UDL917526 UNG917526:UNH917526 UXC917526:UXD917526 VGY917526:VGZ917526 VQU917526:VQV917526 WAQ917526:WAR917526 WKM917526:WKN917526 WUI917526:WUJ917526 HW983062:HX983062 RS983062:RT983062 ABO983062:ABP983062 ALK983062:ALL983062 AVG983062:AVH983062 BFC983062:BFD983062 BOY983062:BOZ983062 BYU983062:BYV983062 CIQ983062:CIR983062 CSM983062:CSN983062 DCI983062:DCJ983062 DME983062:DMF983062 DWA983062:DWB983062 EFW983062:EFX983062 EPS983062:EPT983062 EZO983062:EZP983062 FJK983062:FJL983062 FTG983062:FTH983062 GDC983062:GDD983062 GMY983062:GMZ983062 GWU983062:GWV983062 HGQ983062:HGR983062 HQM983062:HQN983062 IAI983062:IAJ983062 IKE983062:IKF983062 IUA983062:IUB983062 JDW983062:JDX983062 JNS983062:JNT983062 JXO983062:JXP983062 KHK983062:KHL983062 KRG983062:KRH983062 LBC983062:LBD983062 LKY983062:LKZ983062 LUU983062:LUV983062 MEQ983062:MER983062 MOM983062:MON983062 MYI983062:MYJ983062 NIE983062:NIF983062 NSA983062:NSB983062 OBW983062:OBX983062 OLS983062:OLT983062 OVO983062:OVP983062 PFK983062:PFL983062 PPG983062:PPH983062 PZC983062:PZD983062 QIY983062:QIZ983062 QSU983062:QSV983062 RCQ983062:RCR983062 RMM983062:RMN983062 RWI983062:RWJ983062 SGE983062:SGF983062 SQA983062:SQB983062 SZW983062:SZX983062 TJS983062:TJT983062 TTO983062:TTP983062 UDK983062:UDL983062 UNG983062:UNH983062 UXC983062:UXD983062 VGY983062:VGZ983062 VQU983062:VQV983062 WAQ983062:WAR983062 WKM983062:WKN983062 WUI983062:WUJ983062 HZ65558:IA65558 RV65558:RW65558 ABR65558:ABS65558 ALN65558:ALO65558 AVJ65558:AVK65558 BFF65558:BFG65558 BPB65558:BPC65558 BYX65558:BYY65558 CIT65558:CIU65558 CSP65558:CSQ65558 DCL65558:DCM65558 DMH65558:DMI65558 DWD65558:DWE65558 EFZ65558:EGA65558 EPV65558:EPW65558 EZR65558:EZS65558 FJN65558:FJO65558 FTJ65558:FTK65558 GDF65558:GDG65558 GNB65558:GNC65558 GWX65558:GWY65558 HGT65558:HGU65558 HQP65558:HQQ65558 IAL65558:IAM65558 IKH65558:IKI65558 IUD65558:IUE65558 JDZ65558:JEA65558 JNV65558:JNW65558 JXR65558:JXS65558 KHN65558:KHO65558 KRJ65558:KRK65558 LBF65558:LBG65558 LLB65558:LLC65558 LUX65558:LUY65558 MET65558:MEU65558 MOP65558:MOQ65558 MYL65558:MYM65558 NIH65558:NII65558 NSD65558:NSE65558 OBZ65558:OCA65558 OLV65558:OLW65558 OVR65558:OVS65558 PFN65558:PFO65558 PPJ65558:PPK65558 PZF65558:PZG65558 QJB65558:QJC65558 QSX65558:QSY65558 RCT65558:RCU65558 RMP65558:RMQ65558 RWL65558:RWM65558 SGH65558:SGI65558 SQD65558:SQE65558 SZZ65558:TAA65558 TJV65558:TJW65558 TTR65558:TTS65558 UDN65558:UDO65558 UNJ65558:UNK65558 UXF65558:UXG65558 VHB65558:VHC65558 VQX65558:VQY65558 WAT65558:WAU65558 WKP65558:WKQ65558 WUL65558:WUM65558 HZ131094:IA131094 RV131094:RW131094 ABR131094:ABS131094 ALN131094:ALO131094 AVJ131094:AVK131094 BFF131094:BFG131094 BPB131094:BPC131094 BYX131094:BYY131094 CIT131094:CIU131094 CSP131094:CSQ131094 DCL131094:DCM131094 DMH131094:DMI131094 DWD131094:DWE131094 EFZ131094:EGA131094 EPV131094:EPW131094 EZR131094:EZS131094 FJN131094:FJO131094 FTJ131094:FTK131094 GDF131094:GDG131094 GNB131094:GNC131094 GWX131094:GWY131094 HGT131094:HGU131094 HQP131094:HQQ131094 IAL131094:IAM131094 IKH131094:IKI131094 IUD131094:IUE131094 JDZ131094:JEA131094 JNV131094:JNW131094 JXR131094:JXS131094 KHN131094:KHO131094 KRJ131094:KRK131094 LBF131094:LBG131094 LLB131094:LLC131094 LUX131094:LUY131094 MET131094:MEU131094 MOP131094:MOQ131094 MYL131094:MYM131094 NIH131094:NII131094 NSD131094:NSE131094 OBZ131094:OCA131094 OLV131094:OLW131094 OVR131094:OVS131094 PFN131094:PFO131094 PPJ131094:PPK131094 PZF131094:PZG131094 QJB131094:QJC131094 QSX131094:QSY131094 RCT131094:RCU131094 RMP131094:RMQ131094 RWL131094:RWM131094 SGH131094:SGI131094 SQD131094:SQE131094 SZZ131094:TAA131094 TJV131094:TJW131094 TTR131094:TTS131094 UDN131094:UDO131094 UNJ131094:UNK131094 UXF131094:UXG131094 VHB131094:VHC131094 VQX131094:VQY131094 WAT131094:WAU131094 WKP131094:WKQ131094 WUL131094:WUM131094 HZ196630:IA196630 RV196630:RW196630 ABR196630:ABS196630 ALN196630:ALO196630 AVJ196630:AVK196630 BFF196630:BFG196630 BPB196630:BPC196630 BYX196630:BYY196630 CIT196630:CIU196630 CSP196630:CSQ196630 DCL196630:DCM196630 DMH196630:DMI196630 DWD196630:DWE196630 EFZ196630:EGA196630 EPV196630:EPW196630 EZR196630:EZS196630 FJN196630:FJO196630 FTJ196630:FTK196630 GDF196630:GDG196630 GNB196630:GNC196630 GWX196630:GWY196630 HGT196630:HGU196630 HQP196630:HQQ196630 IAL196630:IAM196630 IKH196630:IKI196630 IUD196630:IUE196630 JDZ196630:JEA196630 JNV196630:JNW196630 JXR196630:JXS196630 KHN196630:KHO196630 KRJ196630:KRK196630 LBF196630:LBG196630 LLB196630:LLC196630 LUX196630:LUY196630 MET196630:MEU196630 MOP196630:MOQ196630 MYL196630:MYM196630 NIH196630:NII196630 NSD196630:NSE196630 OBZ196630:OCA196630 OLV196630:OLW196630 OVR196630:OVS196630 PFN196630:PFO196630 PPJ196630:PPK196630 PZF196630:PZG196630 QJB196630:QJC196630 QSX196630:QSY196630 RCT196630:RCU196630 RMP196630:RMQ196630 RWL196630:RWM196630 SGH196630:SGI196630 SQD196630:SQE196630 SZZ196630:TAA196630 TJV196630:TJW196630 TTR196630:TTS196630 UDN196630:UDO196630 UNJ196630:UNK196630 UXF196630:UXG196630 VHB196630:VHC196630 VQX196630:VQY196630 WAT196630:WAU196630 WKP196630:WKQ196630 WUL196630:WUM196630 HZ262166:IA262166 RV262166:RW262166 ABR262166:ABS262166 ALN262166:ALO262166 AVJ262166:AVK262166 BFF262166:BFG262166 BPB262166:BPC262166 BYX262166:BYY262166 CIT262166:CIU262166 CSP262166:CSQ262166 DCL262166:DCM262166 DMH262166:DMI262166 DWD262166:DWE262166 EFZ262166:EGA262166 EPV262166:EPW262166 EZR262166:EZS262166 FJN262166:FJO262166 FTJ262166:FTK262166 GDF262166:GDG262166 GNB262166:GNC262166 GWX262166:GWY262166 HGT262166:HGU262166 HQP262166:HQQ262166 IAL262166:IAM262166 IKH262166:IKI262166 IUD262166:IUE262166 JDZ262166:JEA262166 JNV262166:JNW262166 JXR262166:JXS262166 KHN262166:KHO262166 KRJ262166:KRK262166 LBF262166:LBG262166 LLB262166:LLC262166 LUX262166:LUY262166 MET262166:MEU262166 MOP262166:MOQ262166 MYL262166:MYM262166 NIH262166:NII262166 NSD262166:NSE262166 OBZ262166:OCA262166 OLV262166:OLW262166 OVR262166:OVS262166 PFN262166:PFO262166 PPJ262166:PPK262166 PZF262166:PZG262166 QJB262166:QJC262166 QSX262166:QSY262166 RCT262166:RCU262166 RMP262166:RMQ262166 RWL262166:RWM262166 SGH262166:SGI262166 SQD262166:SQE262166 SZZ262166:TAA262166 TJV262166:TJW262166 TTR262166:TTS262166 UDN262166:UDO262166 UNJ262166:UNK262166 UXF262166:UXG262166 VHB262166:VHC262166 VQX262166:VQY262166 WAT262166:WAU262166 WKP262166:WKQ262166 WUL262166:WUM262166 HZ327702:IA327702 RV327702:RW327702 ABR327702:ABS327702 ALN327702:ALO327702 AVJ327702:AVK327702 BFF327702:BFG327702 BPB327702:BPC327702 BYX327702:BYY327702 CIT327702:CIU327702 CSP327702:CSQ327702 DCL327702:DCM327702 DMH327702:DMI327702 DWD327702:DWE327702 EFZ327702:EGA327702 EPV327702:EPW327702 EZR327702:EZS327702 FJN327702:FJO327702 FTJ327702:FTK327702 GDF327702:GDG327702 GNB327702:GNC327702 GWX327702:GWY327702 HGT327702:HGU327702 HQP327702:HQQ327702 IAL327702:IAM327702 IKH327702:IKI327702 IUD327702:IUE327702 JDZ327702:JEA327702 JNV327702:JNW327702 JXR327702:JXS327702 KHN327702:KHO327702 KRJ327702:KRK327702 LBF327702:LBG327702 LLB327702:LLC327702 LUX327702:LUY327702 MET327702:MEU327702 MOP327702:MOQ327702 MYL327702:MYM327702 NIH327702:NII327702 NSD327702:NSE327702 OBZ327702:OCA327702 OLV327702:OLW327702 OVR327702:OVS327702 PFN327702:PFO327702 PPJ327702:PPK327702 PZF327702:PZG327702 QJB327702:QJC327702 QSX327702:QSY327702 RCT327702:RCU327702 RMP327702:RMQ327702 RWL327702:RWM327702 SGH327702:SGI327702 SQD327702:SQE327702 SZZ327702:TAA327702 TJV327702:TJW327702 TTR327702:TTS327702 UDN327702:UDO327702 UNJ327702:UNK327702 UXF327702:UXG327702 VHB327702:VHC327702 VQX327702:VQY327702 WAT327702:WAU327702 WKP327702:WKQ327702 WUL327702:WUM327702 HZ393238:IA393238 RV393238:RW393238 ABR393238:ABS393238 ALN393238:ALO393238 AVJ393238:AVK393238 BFF393238:BFG393238 BPB393238:BPC393238 BYX393238:BYY393238 CIT393238:CIU393238 CSP393238:CSQ393238 DCL393238:DCM393238 DMH393238:DMI393238 DWD393238:DWE393238 EFZ393238:EGA393238 EPV393238:EPW393238 EZR393238:EZS393238 FJN393238:FJO393238 FTJ393238:FTK393238 GDF393238:GDG393238 GNB393238:GNC393238 GWX393238:GWY393238 HGT393238:HGU393238 HQP393238:HQQ393238 IAL393238:IAM393238 IKH393238:IKI393238 IUD393238:IUE393238 JDZ393238:JEA393238 JNV393238:JNW393238 JXR393238:JXS393238 KHN393238:KHO393238 KRJ393238:KRK393238 LBF393238:LBG393238 LLB393238:LLC393238 LUX393238:LUY393238 MET393238:MEU393238 MOP393238:MOQ393238 MYL393238:MYM393238 NIH393238:NII393238 NSD393238:NSE393238 OBZ393238:OCA393238 OLV393238:OLW393238 OVR393238:OVS393238 PFN393238:PFO393238 PPJ393238:PPK393238 PZF393238:PZG393238 QJB393238:QJC393238 QSX393238:QSY393238 RCT393238:RCU393238 RMP393238:RMQ393238 RWL393238:RWM393238 SGH393238:SGI393238 SQD393238:SQE393238 SZZ393238:TAA393238 TJV393238:TJW393238 TTR393238:TTS393238 UDN393238:UDO393238 UNJ393238:UNK393238 UXF393238:UXG393238 VHB393238:VHC393238 VQX393238:VQY393238 WAT393238:WAU393238 WKP393238:WKQ393238 WUL393238:WUM393238 HZ458774:IA458774 RV458774:RW458774 ABR458774:ABS458774 ALN458774:ALO458774 AVJ458774:AVK458774 BFF458774:BFG458774 BPB458774:BPC458774 BYX458774:BYY458774 CIT458774:CIU458774 CSP458774:CSQ458774 DCL458774:DCM458774 DMH458774:DMI458774 DWD458774:DWE458774 EFZ458774:EGA458774 EPV458774:EPW458774 EZR458774:EZS458774 FJN458774:FJO458774 FTJ458774:FTK458774 GDF458774:GDG458774 GNB458774:GNC458774 GWX458774:GWY458774 HGT458774:HGU458774 HQP458774:HQQ458774 IAL458774:IAM458774 IKH458774:IKI458774 IUD458774:IUE458774 JDZ458774:JEA458774 JNV458774:JNW458774 JXR458774:JXS458774 KHN458774:KHO458774 KRJ458774:KRK458774 LBF458774:LBG458774 LLB458774:LLC458774 LUX458774:LUY458774 MET458774:MEU458774 MOP458774:MOQ458774 MYL458774:MYM458774 NIH458774:NII458774 NSD458774:NSE458774 OBZ458774:OCA458774 OLV458774:OLW458774 OVR458774:OVS458774 PFN458774:PFO458774 PPJ458774:PPK458774 PZF458774:PZG458774 QJB458774:QJC458774 QSX458774:QSY458774 RCT458774:RCU458774 RMP458774:RMQ458774 RWL458774:RWM458774 SGH458774:SGI458774 SQD458774:SQE458774 SZZ458774:TAA458774 TJV458774:TJW458774 TTR458774:TTS458774 UDN458774:UDO458774 UNJ458774:UNK458774 UXF458774:UXG458774 VHB458774:VHC458774 VQX458774:VQY458774 WAT458774:WAU458774 WKP458774:WKQ458774 WUL458774:WUM458774 HZ524310:IA524310 RV524310:RW524310 ABR524310:ABS524310 ALN524310:ALO524310 AVJ524310:AVK524310 BFF524310:BFG524310 BPB524310:BPC524310 BYX524310:BYY524310 CIT524310:CIU524310 CSP524310:CSQ524310 DCL524310:DCM524310 DMH524310:DMI524310 DWD524310:DWE524310 EFZ524310:EGA524310 EPV524310:EPW524310 EZR524310:EZS524310 FJN524310:FJO524310 FTJ524310:FTK524310 GDF524310:GDG524310 GNB524310:GNC524310 GWX524310:GWY524310 HGT524310:HGU524310 HQP524310:HQQ524310 IAL524310:IAM524310 IKH524310:IKI524310 IUD524310:IUE524310 JDZ524310:JEA524310 JNV524310:JNW524310 JXR524310:JXS524310 KHN524310:KHO524310 KRJ524310:KRK524310 LBF524310:LBG524310 LLB524310:LLC524310 LUX524310:LUY524310 MET524310:MEU524310 MOP524310:MOQ524310 MYL524310:MYM524310 NIH524310:NII524310 NSD524310:NSE524310 OBZ524310:OCA524310 OLV524310:OLW524310 OVR524310:OVS524310 PFN524310:PFO524310 PPJ524310:PPK524310 PZF524310:PZG524310 QJB524310:QJC524310 QSX524310:QSY524310 RCT524310:RCU524310 RMP524310:RMQ524310 RWL524310:RWM524310 SGH524310:SGI524310 SQD524310:SQE524310 SZZ524310:TAA524310 TJV524310:TJW524310 TTR524310:TTS524310 UDN524310:UDO524310 UNJ524310:UNK524310 UXF524310:UXG524310 VHB524310:VHC524310 VQX524310:VQY524310 WAT524310:WAU524310 WKP524310:WKQ524310 WUL524310:WUM524310 HZ589846:IA589846 RV589846:RW589846 ABR589846:ABS589846 ALN589846:ALO589846 AVJ589846:AVK589846 BFF589846:BFG589846 BPB589846:BPC589846 BYX589846:BYY589846 CIT589846:CIU589846 CSP589846:CSQ589846 DCL589846:DCM589846 DMH589846:DMI589846 DWD589846:DWE589846 EFZ589846:EGA589846 EPV589846:EPW589846 EZR589846:EZS589846 FJN589846:FJO589846 FTJ589846:FTK589846 GDF589846:GDG589846 GNB589846:GNC589846 GWX589846:GWY589846 HGT589846:HGU589846 HQP589846:HQQ589846 IAL589846:IAM589846 IKH589846:IKI589846 IUD589846:IUE589846 JDZ589846:JEA589846 JNV589846:JNW589846 JXR589846:JXS589846 KHN589846:KHO589846 KRJ589846:KRK589846 LBF589846:LBG589846 LLB589846:LLC589846 LUX589846:LUY589846 MET589846:MEU589846 MOP589846:MOQ589846 MYL589846:MYM589846 NIH589846:NII589846 NSD589846:NSE589846 OBZ589846:OCA589846 OLV589846:OLW589846 OVR589846:OVS589846 PFN589846:PFO589846 PPJ589846:PPK589846 PZF589846:PZG589846 QJB589846:QJC589846 QSX589846:QSY589846 RCT589846:RCU589846 RMP589846:RMQ589846 RWL589846:RWM589846 SGH589846:SGI589846 SQD589846:SQE589846 SZZ589846:TAA589846 TJV589846:TJW589846 TTR589846:TTS589846 UDN589846:UDO589846 UNJ589846:UNK589846 UXF589846:UXG589846 VHB589846:VHC589846 VQX589846:VQY589846 WAT589846:WAU589846 WKP589846:WKQ589846 WUL589846:WUM589846 HZ655382:IA655382 RV655382:RW655382 ABR655382:ABS655382 ALN655382:ALO655382 AVJ655382:AVK655382 BFF655382:BFG655382 BPB655382:BPC655382 BYX655382:BYY655382 CIT655382:CIU655382 CSP655382:CSQ655382 DCL655382:DCM655382 DMH655382:DMI655382 DWD655382:DWE655382 EFZ655382:EGA655382 EPV655382:EPW655382 EZR655382:EZS655382 FJN655382:FJO655382 FTJ655382:FTK655382 GDF655382:GDG655382 GNB655382:GNC655382 GWX655382:GWY655382 HGT655382:HGU655382 HQP655382:HQQ655382 IAL655382:IAM655382 IKH655382:IKI655382 IUD655382:IUE655382 JDZ655382:JEA655382 JNV655382:JNW655382 JXR655382:JXS655382 KHN655382:KHO655382 KRJ655382:KRK655382 LBF655382:LBG655382 LLB655382:LLC655382 LUX655382:LUY655382 MET655382:MEU655382 MOP655382:MOQ655382 MYL655382:MYM655382 NIH655382:NII655382 NSD655382:NSE655382 OBZ655382:OCA655382 OLV655382:OLW655382 OVR655382:OVS655382 PFN655382:PFO655382 PPJ655382:PPK655382 PZF655382:PZG655382 QJB655382:QJC655382 QSX655382:QSY655382 RCT655382:RCU655382 RMP655382:RMQ655382 RWL655382:RWM655382 SGH655382:SGI655382 SQD655382:SQE655382 SZZ655382:TAA655382 TJV655382:TJW655382 TTR655382:TTS655382 UDN655382:UDO655382 UNJ655382:UNK655382 UXF655382:UXG655382 VHB655382:VHC655382 VQX655382:VQY655382 WAT655382:WAU655382 WKP655382:WKQ655382 WUL655382:WUM655382 HZ720918:IA720918 RV720918:RW720918 ABR720918:ABS720918 ALN720918:ALO720918 AVJ720918:AVK720918 BFF720918:BFG720918 BPB720918:BPC720918 BYX720918:BYY720918 CIT720918:CIU720918 CSP720918:CSQ720918 DCL720918:DCM720918 DMH720918:DMI720918 DWD720918:DWE720918 EFZ720918:EGA720918 EPV720918:EPW720918 EZR720918:EZS720918 FJN720918:FJO720918 FTJ720918:FTK720918 GDF720918:GDG720918 GNB720918:GNC720918 GWX720918:GWY720918 HGT720918:HGU720918 HQP720918:HQQ720918 IAL720918:IAM720918 IKH720918:IKI720918 IUD720918:IUE720918 JDZ720918:JEA720918 JNV720918:JNW720918 JXR720918:JXS720918 KHN720918:KHO720918 KRJ720918:KRK720918 LBF720918:LBG720918 LLB720918:LLC720918 LUX720918:LUY720918 MET720918:MEU720918 MOP720918:MOQ720918 MYL720918:MYM720918 NIH720918:NII720918 NSD720918:NSE720918 OBZ720918:OCA720918 OLV720918:OLW720918 OVR720918:OVS720918 PFN720918:PFO720918 PPJ720918:PPK720918 PZF720918:PZG720918 QJB720918:QJC720918 QSX720918:QSY720918 RCT720918:RCU720918 RMP720918:RMQ720918 RWL720918:RWM720918 SGH720918:SGI720918 SQD720918:SQE720918 SZZ720918:TAA720918 TJV720918:TJW720918 TTR720918:TTS720918 UDN720918:UDO720918 UNJ720918:UNK720918 UXF720918:UXG720918 VHB720918:VHC720918 VQX720918:VQY720918 WAT720918:WAU720918 WKP720918:WKQ720918 WUL720918:WUM720918 HZ786454:IA786454 RV786454:RW786454 ABR786454:ABS786454 ALN786454:ALO786454 AVJ786454:AVK786454 BFF786454:BFG786454 BPB786454:BPC786454 BYX786454:BYY786454 CIT786454:CIU786454 CSP786454:CSQ786454 DCL786454:DCM786454 DMH786454:DMI786454 DWD786454:DWE786454 EFZ786454:EGA786454 EPV786454:EPW786454 EZR786454:EZS786454 FJN786454:FJO786454 FTJ786454:FTK786454 GDF786454:GDG786454 GNB786454:GNC786454 GWX786454:GWY786454 HGT786454:HGU786454 HQP786454:HQQ786454 IAL786454:IAM786454 IKH786454:IKI786454 IUD786454:IUE786454 JDZ786454:JEA786454 JNV786454:JNW786454 JXR786454:JXS786454 KHN786454:KHO786454 KRJ786454:KRK786454 LBF786454:LBG786454 LLB786454:LLC786454 LUX786454:LUY786454 MET786454:MEU786454 MOP786454:MOQ786454 MYL786454:MYM786454 NIH786454:NII786454 NSD786454:NSE786454 OBZ786454:OCA786454 OLV786454:OLW786454 OVR786454:OVS786454 PFN786454:PFO786454 PPJ786454:PPK786454 PZF786454:PZG786454 QJB786454:QJC786454 QSX786454:QSY786454 RCT786454:RCU786454 RMP786454:RMQ786454 RWL786454:RWM786454 SGH786454:SGI786454 SQD786454:SQE786454 SZZ786454:TAA786454 TJV786454:TJW786454 TTR786454:TTS786454 UDN786454:UDO786454 UNJ786454:UNK786454 UXF786454:UXG786454 VHB786454:VHC786454 VQX786454:VQY786454 WAT786454:WAU786454 WKP786454:WKQ786454 WUL786454:WUM786454 HZ851990:IA851990 RV851990:RW851990 ABR851990:ABS851990 ALN851990:ALO851990 AVJ851990:AVK851990 BFF851990:BFG851990 BPB851990:BPC851990 BYX851990:BYY851990 CIT851990:CIU851990 CSP851990:CSQ851990 DCL851990:DCM851990 DMH851990:DMI851990 DWD851990:DWE851990 EFZ851990:EGA851990 EPV851990:EPW851990 EZR851990:EZS851990 FJN851990:FJO851990 FTJ851990:FTK851990 GDF851990:GDG851990 GNB851990:GNC851990 GWX851990:GWY851990 HGT851990:HGU851990 HQP851990:HQQ851990 IAL851990:IAM851990 IKH851990:IKI851990 IUD851990:IUE851990 JDZ851990:JEA851990 JNV851990:JNW851990 JXR851990:JXS851990 KHN851990:KHO851990 KRJ851990:KRK851990 LBF851990:LBG851990 LLB851990:LLC851990 LUX851990:LUY851990 MET851990:MEU851990 MOP851990:MOQ851990 MYL851990:MYM851990 NIH851990:NII851990 NSD851990:NSE851990 OBZ851990:OCA851990 OLV851990:OLW851990 OVR851990:OVS851990 PFN851990:PFO851990 PPJ851990:PPK851990 PZF851990:PZG851990 QJB851990:QJC851990 QSX851990:QSY851990 RCT851990:RCU851990 RMP851990:RMQ851990 RWL851990:RWM851990 SGH851990:SGI851990 SQD851990:SQE851990 SZZ851990:TAA851990 TJV851990:TJW851990 TTR851990:TTS851990 UDN851990:UDO851990 UNJ851990:UNK851990 UXF851990:UXG851990 VHB851990:VHC851990 VQX851990:VQY851990 WAT851990:WAU851990 WKP851990:WKQ851990 WUL851990:WUM851990 HZ917526:IA917526 RV917526:RW917526 ABR917526:ABS917526 ALN917526:ALO917526 AVJ917526:AVK917526 BFF917526:BFG917526 BPB917526:BPC917526 BYX917526:BYY917526 CIT917526:CIU917526 CSP917526:CSQ917526 DCL917526:DCM917526 DMH917526:DMI917526 DWD917526:DWE917526 EFZ917526:EGA917526 EPV917526:EPW917526 EZR917526:EZS917526 FJN917526:FJO917526 FTJ917526:FTK917526 GDF917526:GDG917526 GNB917526:GNC917526 GWX917526:GWY917526 HGT917526:HGU917526 HQP917526:HQQ917526 IAL917526:IAM917526 IKH917526:IKI917526 IUD917526:IUE917526 JDZ917526:JEA917526 JNV917526:JNW917526 JXR917526:JXS917526 KHN917526:KHO917526 KRJ917526:KRK917526 LBF917526:LBG917526 LLB917526:LLC917526 LUX917526:LUY917526 MET917526:MEU917526 MOP917526:MOQ917526 MYL917526:MYM917526 NIH917526:NII917526 NSD917526:NSE917526 OBZ917526:OCA917526 OLV917526:OLW917526 OVR917526:OVS917526 PFN917526:PFO917526 PPJ917526:PPK917526 PZF917526:PZG917526 QJB917526:QJC917526 QSX917526:QSY917526 RCT917526:RCU917526 RMP917526:RMQ917526 RWL917526:RWM917526 SGH917526:SGI917526 SQD917526:SQE917526 SZZ917526:TAA917526 TJV917526:TJW917526 TTR917526:TTS917526 UDN917526:UDO917526 UNJ917526:UNK917526 UXF917526:UXG917526 VHB917526:VHC917526 VQX917526:VQY917526 WAT917526:WAU917526 WKP917526:WKQ917526 WUL917526:WUM917526 HZ983062:IA983062 RV983062:RW983062 ABR983062:ABS983062 ALN983062:ALO983062 AVJ983062:AVK983062 BFF983062:BFG983062 BPB983062:BPC983062 BYX983062:BYY983062 CIT983062:CIU983062 CSP983062:CSQ983062 DCL983062:DCM983062 DMH983062:DMI983062 DWD983062:DWE983062 EFZ983062:EGA983062 EPV983062:EPW983062 EZR983062:EZS983062 FJN983062:FJO983062 FTJ983062:FTK983062 GDF983062:GDG983062 GNB983062:GNC983062 GWX983062:GWY983062 HGT983062:HGU983062 HQP983062:HQQ983062 IAL983062:IAM983062 IKH983062:IKI983062 IUD983062:IUE983062 JDZ983062:JEA983062 JNV983062:JNW983062 JXR983062:JXS983062 KHN983062:KHO983062 KRJ983062:KRK983062 LBF983062:LBG983062 LLB983062:LLC983062 LUX983062:LUY983062 MET983062:MEU983062 MOP983062:MOQ983062 MYL983062:MYM983062 NIH983062:NII983062 NSD983062:NSE983062 OBZ983062:OCA983062 OLV983062:OLW983062 OVR983062:OVS983062 PFN983062:PFO983062 PPJ983062:PPK983062 PZF983062:PZG983062 QJB983062:QJC983062 QSX983062:QSY983062 RCT983062:RCU983062 RMP983062:RMQ983062 RWL983062:RWM983062 SGH983062:SGI983062 SQD983062:SQE983062 SZZ983062:TAA983062 TJV983062:TJW983062 TTR983062:TTS983062 UDN983062:UDO983062 UNJ983062:UNK983062 UXF983062:UXG983062 VHB983062:VHC983062 VQX983062:VQY983062 WAT983062:WAU983062 WKP983062:WKQ983062 WUL983062:WUM983062 IF65558:IG65558 SB65558:SC65558 ABX65558:ABY65558 ALT65558:ALU65558 AVP65558:AVQ65558 BFL65558:BFM65558 BPH65558:BPI65558 BZD65558:BZE65558 CIZ65558:CJA65558 CSV65558:CSW65558 DCR65558:DCS65558 DMN65558:DMO65558 DWJ65558:DWK65558 EGF65558:EGG65558 EQB65558:EQC65558 EZX65558:EZY65558 FJT65558:FJU65558 FTP65558:FTQ65558 GDL65558:GDM65558 GNH65558:GNI65558 GXD65558:GXE65558 HGZ65558:HHA65558 HQV65558:HQW65558 IAR65558:IAS65558 IKN65558:IKO65558 IUJ65558:IUK65558 JEF65558:JEG65558 JOB65558:JOC65558 JXX65558:JXY65558 KHT65558:KHU65558 KRP65558:KRQ65558 LBL65558:LBM65558 LLH65558:LLI65558 LVD65558:LVE65558 MEZ65558:MFA65558 MOV65558:MOW65558 MYR65558:MYS65558 NIN65558:NIO65558 NSJ65558:NSK65558 OCF65558:OCG65558 OMB65558:OMC65558 OVX65558:OVY65558 PFT65558:PFU65558 PPP65558:PPQ65558 PZL65558:PZM65558 QJH65558:QJI65558 QTD65558:QTE65558 RCZ65558:RDA65558 RMV65558:RMW65558 RWR65558:RWS65558 SGN65558:SGO65558 SQJ65558:SQK65558 TAF65558:TAG65558 TKB65558:TKC65558 TTX65558:TTY65558 UDT65558:UDU65558 UNP65558:UNQ65558 UXL65558:UXM65558 VHH65558:VHI65558 VRD65558:VRE65558 WAZ65558:WBA65558 WKV65558:WKW65558 WUR65558:WUS65558 IF131094:IG131094 SB131094:SC131094 ABX131094:ABY131094 ALT131094:ALU131094 AVP131094:AVQ131094 BFL131094:BFM131094 BPH131094:BPI131094 BZD131094:BZE131094 CIZ131094:CJA131094 CSV131094:CSW131094 DCR131094:DCS131094 DMN131094:DMO131094 DWJ131094:DWK131094 EGF131094:EGG131094 EQB131094:EQC131094 EZX131094:EZY131094 FJT131094:FJU131094 FTP131094:FTQ131094 GDL131094:GDM131094 GNH131094:GNI131094 GXD131094:GXE131094 HGZ131094:HHA131094 HQV131094:HQW131094 IAR131094:IAS131094 IKN131094:IKO131094 IUJ131094:IUK131094 JEF131094:JEG131094 JOB131094:JOC131094 JXX131094:JXY131094 KHT131094:KHU131094 KRP131094:KRQ131094 LBL131094:LBM131094 LLH131094:LLI131094 LVD131094:LVE131094 MEZ131094:MFA131094 MOV131094:MOW131094 MYR131094:MYS131094 NIN131094:NIO131094 NSJ131094:NSK131094 OCF131094:OCG131094 OMB131094:OMC131094 OVX131094:OVY131094 PFT131094:PFU131094 PPP131094:PPQ131094 PZL131094:PZM131094 QJH131094:QJI131094 QTD131094:QTE131094 RCZ131094:RDA131094 RMV131094:RMW131094 RWR131094:RWS131094 SGN131094:SGO131094 SQJ131094:SQK131094 TAF131094:TAG131094 TKB131094:TKC131094 TTX131094:TTY131094 UDT131094:UDU131094 UNP131094:UNQ131094 UXL131094:UXM131094 VHH131094:VHI131094 VRD131094:VRE131094 WAZ131094:WBA131094 WKV131094:WKW131094 WUR131094:WUS131094 IF196630:IG196630 SB196630:SC196630 ABX196630:ABY196630 ALT196630:ALU196630 AVP196630:AVQ196630 BFL196630:BFM196630 BPH196630:BPI196630 BZD196630:BZE196630 CIZ196630:CJA196630 CSV196630:CSW196630 DCR196630:DCS196630 DMN196630:DMO196630 DWJ196630:DWK196630 EGF196630:EGG196630 EQB196630:EQC196630 EZX196630:EZY196630 FJT196630:FJU196630 FTP196630:FTQ196630 GDL196630:GDM196630 GNH196630:GNI196630 GXD196630:GXE196630 HGZ196630:HHA196630 HQV196630:HQW196630 IAR196630:IAS196630 IKN196630:IKO196630 IUJ196630:IUK196630 JEF196630:JEG196630 JOB196630:JOC196630 JXX196630:JXY196630 KHT196630:KHU196630 KRP196630:KRQ196630 LBL196630:LBM196630 LLH196630:LLI196630 LVD196630:LVE196630 MEZ196630:MFA196630 MOV196630:MOW196630 MYR196630:MYS196630 NIN196630:NIO196630 NSJ196630:NSK196630 OCF196630:OCG196630 OMB196630:OMC196630 OVX196630:OVY196630 PFT196630:PFU196630 PPP196630:PPQ196630 PZL196630:PZM196630 QJH196630:QJI196630 QTD196630:QTE196630 RCZ196630:RDA196630 RMV196630:RMW196630 RWR196630:RWS196630 SGN196630:SGO196630 SQJ196630:SQK196630 TAF196630:TAG196630 TKB196630:TKC196630 TTX196630:TTY196630 UDT196630:UDU196630 UNP196630:UNQ196630 UXL196630:UXM196630 VHH196630:VHI196630 VRD196630:VRE196630 WAZ196630:WBA196630 WKV196630:WKW196630 WUR196630:WUS196630 IF262166:IG262166 SB262166:SC262166 ABX262166:ABY262166 ALT262166:ALU262166 AVP262166:AVQ262166 BFL262166:BFM262166 BPH262166:BPI262166 BZD262166:BZE262166 CIZ262166:CJA262166 CSV262166:CSW262166 DCR262166:DCS262166 DMN262166:DMO262166 DWJ262166:DWK262166 EGF262166:EGG262166 EQB262166:EQC262166 EZX262166:EZY262166 FJT262166:FJU262166 FTP262166:FTQ262166 GDL262166:GDM262166 GNH262166:GNI262166 GXD262166:GXE262166 HGZ262166:HHA262166 HQV262166:HQW262166 IAR262166:IAS262166 IKN262166:IKO262166 IUJ262166:IUK262166 JEF262166:JEG262166 JOB262166:JOC262166 JXX262166:JXY262166 KHT262166:KHU262166 KRP262166:KRQ262166 LBL262166:LBM262166 LLH262166:LLI262166 LVD262166:LVE262166 MEZ262166:MFA262166 MOV262166:MOW262166 MYR262166:MYS262166 NIN262166:NIO262166 NSJ262166:NSK262166 OCF262166:OCG262166 OMB262166:OMC262166 OVX262166:OVY262166 PFT262166:PFU262166 PPP262166:PPQ262166 PZL262166:PZM262166 QJH262166:QJI262166 QTD262166:QTE262166 RCZ262166:RDA262166 RMV262166:RMW262166 RWR262166:RWS262166 SGN262166:SGO262166 SQJ262166:SQK262166 TAF262166:TAG262166 TKB262166:TKC262166 TTX262166:TTY262166 UDT262166:UDU262166 UNP262166:UNQ262166 UXL262166:UXM262166 VHH262166:VHI262166 VRD262166:VRE262166 WAZ262166:WBA262166 WKV262166:WKW262166 WUR262166:WUS262166 IF327702:IG327702 SB327702:SC327702 ABX327702:ABY327702 ALT327702:ALU327702 AVP327702:AVQ327702 BFL327702:BFM327702 BPH327702:BPI327702 BZD327702:BZE327702 CIZ327702:CJA327702 CSV327702:CSW327702 DCR327702:DCS327702 DMN327702:DMO327702 DWJ327702:DWK327702 EGF327702:EGG327702 EQB327702:EQC327702 EZX327702:EZY327702 FJT327702:FJU327702 FTP327702:FTQ327702 GDL327702:GDM327702 GNH327702:GNI327702 GXD327702:GXE327702 HGZ327702:HHA327702 HQV327702:HQW327702 IAR327702:IAS327702 IKN327702:IKO327702 IUJ327702:IUK327702 JEF327702:JEG327702 JOB327702:JOC327702 JXX327702:JXY327702 KHT327702:KHU327702 KRP327702:KRQ327702 LBL327702:LBM327702 LLH327702:LLI327702 LVD327702:LVE327702 MEZ327702:MFA327702 MOV327702:MOW327702 MYR327702:MYS327702 NIN327702:NIO327702 NSJ327702:NSK327702 OCF327702:OCG327702 OMB327702:OMC327702 OVX327702:OVY327702 PFT327702:PFU327702 PPP327702:PPQ327702 PZL327702:PZM327702 QJH327702:QJI327702 QTD327702:QTE327702 RCZ327702:RDA327702 RMV327702:RMW327702 RWR327702:RWS327702 SGN327702:SGO327702 SQJ327702:SQK327702 TAF327702:TAG327702 TKB327702:TKC327702 TTX327702:TTY327702 UDT327702:UDU327702 UNP327702:UNQ327702 UXL327702:UXM327702 VHH327702:VHI327702 VRD327702:VRE327702 WAZ327702:WBA327702 WKV327702:WKW327702 WUR327702:WUS327702 IF393238:IG393238 SB393238:SC393238 ABX393238:ABY393238 ALT393238:ALU393238 AVP393238:AVQ393238 BFL393238:BFM393238 BPH393238:BPI393238 BZD393238:BZE393238 CIZ393238:CJA393238 CSV393238:CSW393238 DCR393238:DCS393238 DMN393238:DMO393238 DWJ393238:DWK393238 EGF393238:EGG393238 EQB393238:EQC393238 EZX393238:EZY393238 FJT393238:FJU393238 FTP393238:FTQ393238 GDL393238:GDM393238 GNH393238:GNI393238 GXD393238:GXE393238 HGZ393238:HHA393238 HQV393238:HQW393238 IAR393238:IAS393238 IKN393238:IKO393238 IUJ393238:IUK393238 JEF393238:JEG393238 JOB393238:JOC393238 JXX393238:JXY393238 KHT393238:KHU393238 KRP393238:KRQ393238 LBL393238:LBM393238 LLH393238:LLI393238 LVD393238:LVE393238 MEZ393238:MFA393238 MOV393238:MOW393238 MYR393238:MYS393238 NIN393238:NIO393238 NSJ393238:NSK393238 OCF393238:OCG393238 OMB393238:OMC393238 OVX393238:OVY393238 PFT393238:PFU393238 PPP393238:PPQ393238 PZL393238:PZM393238 QJH393238:QJI393238 QTD393238:QTE393238 RCZ393238:RDA393238 RMV393238:RMW393238 RWR393238:RWS393238 SGN393238:SGO393238 SQJ393238:SQK393238 TAF393238:TAG393238 TKB393238:TKC393238 TTX393238:TTY393238 UDT393238:UDU393238 UNP393238:UNQ393238 UXL393238:UXM393238 VHH393238:VHI393238 VRD393238:VRE393238 WAZ393238:WBA393238 WKV393238:WKW393238 WUR393238:WUS393238 IF458774:IG458774 SB458774:SC458774 ABX458774:ABY458774 ALT458774:ALU458774 AVP458774:AVQ458774 BFL458774:BFM458774 BPH458774:BPI458774 BZD458774:BZE458774 CIZ458774:CJA458774 CSV458774:CSW458774 DCR458774:DCS458774 DMN458774:DMO458774 DWJ458774:DWK458774 EGF458774:EGG458774 EQB458774:EQC458774 EZX458774:EZY458774 FJT458774:FJU458774 FTP458774:FTQ458774 GDL458774:GDM458774 GNH458774:GNI458774 GXD458774:GXE458774 HGZ458774:HHA458774 HQV458774:HQW458774 IAR458774:IAS458774 IKN458774:IKO458774 IUJ458774:IUK458774 JEF458774:JEG458774 JOB458774:JOC458774 JXX458774:JXY458774 KHT458774:KHU458774 KRP458774:KRQ458774 LBL458774:LBM458774 LLH458774:LLI458774 LVD458774:LVE458774 MEZ458774:MFA458774 MOV458774:MOW458774 MYR458774:MYS458774 NIN458774:NIO458774 NSJ458774:NSK458774 OCF458774:OCG458774 OMB458774:OMC458774 OVX458774:OVY458774 PFT458774:PFU458774 PPP458774:PPQ458774 PZL458774:PZM458774 QJH458774:QJI458774 QTD458774:QTE458774 RCZ458774:RDA458774 RMV458774:RMW458774 RWR458774:RWS458774 SGN458774:SGO458774 SQJ458774:SQK458774 TAF458774:TAG458774 TKB458774:TKC458774 TTX458774:TTY458774 UDT458774:UDU458774 UNP458774:UNQ458774 UXL458774:UXM458774 VHH458774:VHI458774 VRD458774:VRE458774 WAZ458774:WBA458774 WKV458774:WKW458774 WUR458774:WUS458774 IF524310:IG524310 SB524310:SC524310 ABX524310:ABY524310 ALT524310:ALU524310 AVP524310:AVQ524310 BFL524310:BFM524310 BPH524310:BPI524310 BZD524310:BZE524310 CIZ524310:CJA524310 CSV524310:CSW524310 DCR524310:DCS524310 DMN524310:DMO524310 DWJ524310:DWK524310 EGF524310:EGG524310 EQB524310:EQC524310 EZX524310:EZY524310 FJT524310:FJU524310 FTP524310:FTQ524310 GDL524310:GDM524310 GNH524310:GNI524310 GXD524310:GXE524310 HGZ524310:HHA524310 HQV524310:HQW524310 IAR524310:IAS524310 IKN524310:IKO524310 IUJ524310:IUK524310 JEF524310:JEG524310 JOB524310:JOC524310 JXX524310:JXY524310 KHT524310:KHU524310 KRP524310:KRQ524310 LBL524310:LBM524310 LLH524310:LLI524310 LVD524310:LVE524310 MEZ524310:MFA524310 MOV524310:MOW524310 MYR524310:MYS524310 NIN524310:NIO524310 NSJ524310:NSK524310 OCF524310:OCG524310 OMB524310:OMC524310 OVX524310:OVY524310 PFT524310:PFU524310 PPP524310:PPQ524310 PZL524310:PZM524310 QJH524310:QJI524310 QTD524310:QTE524310 RCZ524310:RDA524310 RMV524310:RMW524310 RWR524310:RWS524310 SGN524310:SGO524310 SQJ524310:SQK524310 TAF524310:TAG524310 TKB524310:TKC524310 TTX524310:TTY524310 UDT524310:UDU524310 UNP524310:UNQ524310 UXL524310:UXM524310 VHH524310:VHI524310 VRD524310:VRE524310 WAZ524310:WBA524310 WKV524310:WKW524310 WUR524310:WUS524310 IF589846:IG589846 SB589846:SC589846 ABX589846:ABY589846 ALT589846:ALU589846 AVP589846:AVQ589846 BFL589846:BFM589846 BPH589846:BPI589846 BZD589846:BZE589846 CIZ589846:CJA589846 CSV589846:CSW589846 DCR589846:DCS589846 DMN589846:DMO589846 DWJ589846:DWK589846 EGF589846:EGG589846 EQB589846:EQC589846 EZX589846:EZY589846 FJT589846:FJU589846 FTP589846:FTQ589846 GDL589846:GDM589846 GNH589846:GNI589846 GXD589846:GXE589846 HGZ589846:HHA589846 HQV589846:HQW589846 IAR589846:IAS589846 IKN589846:IKO589846 IUJ589846:IUK589846 JEF589846:JEG589846 JOB589846:JOC589846 JXX589846:JXY589846 KHT589846:KHU589846 KRP589846:KRQ589846 LBL589846:LBM589846 LLH589846:LLI589846 LVD589846:LVE589846 MEZ589846:MFA589846 MOV589846:MOW589846 MYR589846:MYS589846 NIN589846:NIO589846 NSJ589846:NSK589846 OCF589846:OCG589846 OMB589846:OMC589846 OVX589846:OVY589846 PFT589846:PFU589846 PPP589846:PPQ589846 PZL589846:PZM589846 QJH589846:QJI589846 QTD589846:QTE589846 RCZ589846:RDA589846 RMV589846:RMW589846 RWR589846:RWS589846 SGN589846:SGO589846 SQJ589846:SQK589846 TAF589846:TAG589846 TKB589846:TKC589846 TTX589846:TTY589846 UDT589846:UDU589846 UNP589846:UNQ589846 UXL589846:UXM589846 VHH589846:VHI589846 VRD589846:VRE589846 WAZ589846:WBA589846 WKV589846:WKW589846 WUR589846:WUS589846 IF655382:IG655382 SB655382:SC655382 ABX655382:ABY655382 ALT655382:ALU655382 AVP655382:AVQ655382 BFL655382:BFM655382 BPH655382:BPI655382 BZD655382:BZE655382 CIZ655382:CJA655382 CSV655382:CSW655382 DCR655382:DCS655382 DMN655382:DMO655382 DWJ655382:DWK655382 EGF655382:EGG655382 EQB655382:EQC655382 EZX655382:EZY655382 FJT655382:FJU655382 FTP655382:FTQ655382 GDL655382:GDM655382 GNH655382:GNI655382 GXD655382:GXE655382 HGZ655382:HHA655382 HQV655382:HQW655382 IAR655382:IAS655382 IKN655382:IKO655382 IUJ655382:IUK655382 JEF655382:JEG655382 JOB655382:JOC655382 JXX655382:JXY655382 KHT655382:KHU655382 KRP655382:KRQ655382 LBL655382:LBM655382 LLH655382:LLI655382 LVD655382:LVE655382 MEZ655382:MFA655382 MOV655382:MOW655382 MYR655382:MYS655382 NIN655382:NIO655382 NSJ655382:NSK655382 OCF655382:OCG655382 OMB655382:OMC655382 OVX655382:OVY655382 PFT655382:PFU655382 PPP655382:PPQ655382 PZL655382:PZM655382 QJH655382:QJI655382 QTD655382:QTE655382 RCZ655382:RDA655382 RMV655382:RMW655382 RWR655382:RWS655382 SGN655382:SGO655382 SQJ655382:SQK655382 TAF655382:TAG655382 TKB655382:TKC655382 TTX655382:TTY655382 UDT655382:UDU655382 UNP655382:UNQ655382 UXL655382:UXM655382 VHH655382:VHI655382 VRD655382:VRE655382 WAZ655382:WBA655382 WKV655382:WKW655382 WUR655382:WUS655382 IF720918:IG720918 SB720918:SC720918 ABX720918:ABY720918 ALT720918:ALU720918 AVP720918:AVQ720918 BFL720918:BFM720918 BPH720918:BPI720918 BZD720918:BZE720918 CIZ720918:CJA720918 CSV720918:CSW720918 DCR720918:DCS720918 DMN720918:DMO720918 DWJ720918:DWK720918 EGF720918:EGG720918 EQB720918:EQC720918 EZX720918:EZY720918 FJT720918:FJU720918 FTP720918:FTQ720918 GDL720918:GDM720918 GNH720918:GNI720918 GXD720918:GXE720918 HGZ720918:HHA720918 HQV720918:HQW720918 IAR720918:IAS720918 IKN720918:IKO720918 IUJ720918:IUK720918 JEF720918:JEG720918 JOB720918:JOC720918 JXX720918:JXY720918 KHT720918:KHU720918 KRP720918:KRQ720918 LBL720918:LBM720918 LLH720918:LLI720918 LVD720918:LVE720918 MEZ720918:MFA720918 MOV720918:MOW720918 MYR720918:MYS720918 NIN720918:NIO720918 NSJ720918:NSK720918 OCF720918:OCG720918 OMB720918:OMC720918 OVX720918:OVY720918 PFT720918:PFU720918 PPP720918:PPQ720918 PZL720918:PZM720918 QJH720918:QJI720918 QTD720918:QTE720918 RCZ720918:RDA720918 RMV720918:RMW720918 RWR720918:RWS720918 SGN720918:SGO720918 SQJ720918:SQK720918 TAF720918:TAG720918 TKB720918:TKC720918 TTX720918:TTY720918 UDT720918:UDU720918 UNP720918:UNQ720918 UXL720918:UXM720918 VHH720918:VHI720918 VRD720918:VRE720918 WAZ720918:WBA720918 WKV720918:WKW720918 WUR720918:WUS720918 IF786454:IG786454 SB786454:SC786454 ABX786454:ABY786454 ALT786454:ALU786454 AVP786454:AVQ786454 BFL786454:BFM786454 BPH786454:BPI786454 BZD786454:BZE786454 CIZ786454:CJA786454 CSV786454:CSW786454 DCR786454:DCS786454 DMN786454:DMO786454 DWJ786454:DWK786454 EGF786454:EGG786454 EQB786454:EQC786454 EZX786454:EZY786454 FJT786454:FJU786454 FTP786454:FTQ786454 GDL786454:GDM786454 GNH786454:GNI786454 GXD786454:GXE786454 HGZ786454:HHA786454 HQV786454:HQW786454 IAR786454:IAS786454 IKN786454:IKO786454 IUJ786454:IUK786454 JEF786454:JEG786454 JOB786454:JOC786454 JXX786454:JXY786454 KHT786454:KHU786454 KRP786454:KRQ786454 LBL786454:LBM786454 LLH786454:LLI786454 LVD786454:LVE786454 MEZ786454:MFA786454 MOV786454:MOW786454 MYR786454:MYS786454 NIN786454:NIO786454 NSJ786454:NSK786454 OCF786454:OCG786454 OMB786454:OMC786454 OVX786454:OVY786454 PFT786454:PFU786454 PPP786454:PPQ786454 PZL786454:PZM786454 QJH786454:QJI786454 QTD786454:QTE786454 RCZ786454:RDA786454 RMV786454:RMW786454 RWR786454:RWS786454 SGN786454:SGO786454 SQJ786454:SQK786454 TAF786454:TAG786454 TKB786454:TKC786454 TTX786454:TTY786454 UDT786454:UDU786454 UNP786454:UNQ786454 UXL786454:UXM786454 VHH786454:VHI786454 VRD786454:VRE786454 WAZ786454:WBA786454 WKV786454:WKW786454 WUR786454:WUS786454 IF851990:IG851990 SB851990:SC851990 ABX851990:ABY851990 ALT851990:ALU851990 AVP851990:AVQ851990 BFL851990:BFM851990 BPH851990:BPI851990 BZD851990:BZE851990 CIZ851990:CJA851990 CSV851990:CSW851990 DCR851990:DCS851990 DMN851990:DMO851990 DWJ851990:DWK851990 EGF851990:EGG851990 EQB851990:EQC851990 EZX851990:EZY851990 FJT851990:FJU851990 FTP851990:FTQ851990 GDL851990:GDM851990 GNH851990:GNI851990 GXD851990:GXE851990 HGZ851990:HHA851990 HQV851990:HQW851990 IAR851990:IAS851990 IKN851990:IKO851990 IUJ851990:IUK851990 JEF851990:JEG851990 JOB851990:JOC851990 JXX851990:JXY851990 KHT851990:KHU851990 KRP851990:KRQ851990 LBL851990:LBM851990 LLH851990:LLI851990 LVD851990:LVE851990 MEZ851990:MFA851990 MOV851990:MOW851990 MYR851990:MYS851990 NIN851990:NIO851990 NSJ851990:NSK851990 OCF851990:OCG851990 OMB851990:OMC851990 OVX851990:OVY851990 PFT851990:PFU851990 PPP851990:PPQ851990 PZL851990:PZM851990 QJH851990:QJI851990 QTD851990:QTE851990 RCZ851990:RDA851990 RMV851990:RMW851990 RWR851990:RWS851990 SGN851990:SGO851990 SQJ851990:SQK851990 TAF851990:TAG851990 TKB851990:TKC851990 TTX851990:TTY851990 UDT851990:UDU851990 UNP851990:UNQ851990 UXL851990:UXM851990 VHH851990:VHI851990 VRD851990:VRE851990 WAZ851990:WBA851990 WKV851990:WKW851990 WUR851990:WUS851990 IF917526:IG917526 SB917526:SC917526 ABX917526:ABY917526 ALT917526:ALU917526 AVP917526:AVQ917526 BFL917526:BFM917526 BPH917526:BPI917526 BZD917526:BZE917526 CIZ917526:CJA917526 CSV917526:CSW917526 DCR917526:DCS917526 DMN917526:DMO917526 DWJ917526:DWK917526 EGF917526:EGG917526 EQB917526:EQC917526 EZX917526:EZY917526 FJT917526:FJU917526 FTP917526:FTQ917526 GDL917526:GDM917526 GNH917526:GNI917526 GXD917526:GXE917526 HGZ917526:HHA917526 HQV917526:HQW917526 IAR917526:IAS917526 IKN917526:IKO917526 IUJ917526:IUK917526 JEF917526:JEG917526 JOB917526:JOC917526 JXX917526:JXY917526 KHT917526:KHU917526 KRP917526:KRQ917526 LBL917526:LBM917526 LLH917526:LLI917526 LVD917526:LVE917526 MEZ917526:MFA917526 MOV917526:MOW917526 MYR917526:MYS917526 NIN917526:NIO917526 NSJ917526:NSK917526 OCF917526:OCG917526 OMB917526:OMC917526 OVX917526:OVY917526 PFT917526:PFU917526 PPP917526:PPQ917526 PZL917526:PZM917526 QJH917526:QJI917526 QTD917526:QTE917526 RCZ917526:RDA917526 RMV917526:RMW917526 RWR917526:RWS917526 SGN917526:SGO917526 SQJ917526:SQK917526 TAF917526:TAG917526 TKB917526:TKC917526 TTX917526:TTY917526 UDT917526:UDU917526 UNP917526:UNQ917526 UXL917526:UXM917526 VHH917526:VHI917526 VRD917526:VRE917526 WAZ917526:WBA917526 WKV917526:WKW917526 WUR917526:WUS917526 IF983062:IG983062 SB983062:SC983062 ABX983062:ABY983062 ALT983062:ALU983062 AVP983062:AVQ983062 BFL983062:BFM983062 BPH983062:BPI983062 BZD983062:BZE983062 CIZ983062:CJA983062 CSV983062:CSW983062 DCR983062:DCS983062 DMN983062:DMO983062 DWJ983062:DWK983062 EGF983062:EGG983062 EQB983062:EQC983062 EZX983062:EZY983062 FJT983062:FJU983062 FTP983062:FTQ983062 GDL983062:GDM983062 GNH983062:GNI983062 GXD983062:GXE983062 HGZ983062:HHA983062 HQV983062:HQW983062 IAR983062:IAS983062 IKN983062:IKO983062 IUJ983062:IUK983062 JEF983062:JEG983062 JOB983062:JOC983062 JXX983062:JXY983062 KHT983062:KHU983062 KRP983062:KRQ983062 LBL983062:LBM983062 LLH983062:LLI983062 LVD983062:LVE983062 MEZ983062:MFA983062 MOV983062:MOW983062 MYR983062:MYS983062 NIN983062:NIO983062 NSJ983062:NSK983062 OCF983062:OCG983062 OMB983062:OMC983062 OVX983062:OVY983062 PFT983062:PFU983062 PPP983062:PPQ983062 PZL983062:PZM983062 QJH983062:QJI983062 QTD983062:QTE983062 RCZ983062:RDA983062 RMV983062:RMW983062 RWR983062:RWS983062 SGN983062:SGO983062 SQJ983062:SQK983062 TAF983062:TAG983062 TKB983062:TKC983062 TTX983062:TTY983062 UDT983062:UDU983062 UNP983062:UNQ983062 UXL983062:UXM983062 VHH983062:VHI983062 VRD983062:VRE983062 WAZ983062:WBA983062 WKV983062:WKW983062 WUR983062:WUS983062 II65558:IJ65558 SE65558:SF65558 ACA65558:ACB65558 ALW65558:ALX65558 AVS65558:AVT65558 BFO65558:BFP65558 BPK65558:BPL65558 BZG65558:BZH65558 CJC65558:CJD65558 CSY65558:CSZ65558 DCU65558:DCV65558 DMQ65558:DMR65558 DWM65558:DWN65558 EGI65558:EGJ65558 EQE65558:EQF65558 FAA65558:FAB65558 FJW65558:FJX65558 FTS65558:FTT65558 GDO65558:GDP65558 GNK65558:GNL65558 GXG65558:GXH65558 HHC65558:HHD65558 HQY65558:HQZ65558 IAU65558:IAV65558 IKQ65558:IKR65558 IUM65558:IUN65558 JEI65558:JEJ65558 JOE65558:JOF65558 JYA65558:JYB65558 KHW65558:KHX65558 KRS65558:KRT65558 LBO65558:LBP65558 LLK65558:LLL65558 LVG65558:LVH65558 MFC65558:MFD65558 MOY65558:MOZ65558 MYU65558:MYV65558 NIQ65558:NIR65558 NSM65558:NSN65558 OCI65558:OCJ65558 OME65558:OMF65558 OWA65558:OWB65558 PFW65558:PFX65558 PPS65558:PPT65558 PZO65558:PZP65558 QJK65558:QJL65558 QTG65558:QTH65558 RDC65558:RDD65558 RMY65558:RMZ65558 RWU65558:RWV65558 SGQ65558:SGR65558 SQM65558:SQN65558 TAI65558:TAJ65558 TKE65558:TKF65558 TUA65558:TUB65558 UDW65558:UDX65558 UNS65558:UNT65558 UXO65558:UXP65558 VHK65558:VHL65558 VRG65558:VRH65558 WBC65558:WBD65558 WKY65558:WKZ65558 WUU65558:WUV65558 II131094:IJ131094 SE131094:SF131094 ACA131094:ACB131094 ALW131094:ALX131094 AVS131094:AVT131094 BFO131094:BFP131094 BPK131094:BPL131094 BZG131094:BZH131094 CJC131094:CJD131094 CSY131094:CSZ131094 DCU131094:DCV131094 DMQ131094:DMR131094 DWM131094:DWN131094 EGI131094:EGJ131094 EQE131094:EQF131094 FAA131094:FAB131094 FJW131094:FJX131094 FTS131094:FTT131094 GDO131094:GDP131094 GNK131094:GNL131094 GXG131094:GXH131094 HHC131094:HHD131094 HQY131094:HQZ131094 IAU131094:IAV131094 IKQ131094:IKR131094 IUM131094:IUN131094 JEI131094:JEJ131094 JOE131094:JOF131094 JYA131094:JYB131094 KHW131094:KHX131094 KRS131094:KRT131094 LBO131094:LBP131094 LLK131094:LLL131094 LVG131094:LVH131094 MFC131094:MFD131094 MOY131094:MOZ131094 MYU131094:MYV131094 NIQ131094:NIR131094 NSM131094:NSN131094 OCI131094:OCJ131094 OME131094:OMF131094 OWA131094:OWB131094 PFW131094:PFX131094 PPS131094:PPT131094 PZO131094:PZP131094 QJK131094:QJL131094 QTG131094:QTH131094 RDC131094:RDD131094 RMY131094:RMZ131094 RWU131094:RWV131094 SGQ131094:SGR131094 SQM131094:SQN131094 TAI131094:TAJ131094 TKE131094:TKF131094 TUA131094:TUB131094 UDW131094:UDX131094 UNS131094:UNT131094 UXO131094:UXP131094 VHK131094:VHL131094 VRG131094:VRH131094 WBC131094:WBD131094 WKY131094:WKZ131094 WUU131094:WUV131094 II196630:IJ196630 SE196630:SF196630 ACA196630:ACB196630 ALW196630:ALX196630 AVS196630:AVT196630 BFO196630:BFP196630 BPK196630:BPL196630 BZG196630:BZH196630 CJC196630:CJD196630 CSY196630:CSZ196630 DCU196630:DCV196630 DMQ196630:DMR196630 DWM196630:DWN196630 EGI196630:EGJ196630 EQE196630:EQF196630 FAA196630:FAB196630 FJW196630:FJX196630 FTS196630:FTT196630 GDO196630:GDP196630 GNK196630:GNL196630 GXG196630:GXH196630 HHC196630:HHD196630 HQY196630:HQZ196630 IAU196630:IAV196630 IKQ196630:IKR196630 IUM196630:IUN196630 JEI196630:JEJ196630 JOE196630:JOF196630 JYA196630:JYB196630 KHW196630:KHX196630 KRS196630:KRT196630 LBO196630:LBP196630 LLK196630:LLL196630 LVG196630:LVH196630 MFC196630:MFD196630 MOY196630:MOZ196630 MYU196630:MYV196630 NIQ196630:NIR196630 NSM196630:NSN196630 OCI196630:OCJ196630 OME196630:OMF196630 OWA196630:OWB196630 PFW196630:PFX196630 PPS196630:PPT196630 PZO196630:PZP196630 QJK196630:QJL196630 QTG196630:QTH196630 RDC196630:RDD196630 RMY196630:RMZ196630 RWU196630:RWV196630 SGQ196630:SGR196630 SQM196630:SQN196630 TAI196630:TAJ196630 TKE196630:TKF196630 TUA196630:TUB196630 UDW196630:UDX196630 UNS196630:UNT196630 UXO196630:UXP196630 VHK196630:VHL196630 VRG196630:VRH196630 WBC196630:WBD196630 WKY196630:WKZ196630 WUU196630:WUV196630 II262166:IJ262166 SE262166:SF262166 ACA262166:ACB262166 ALW262166:ALX262166 AVS262166:AVT262166 BFO262166:BFP262166 BPK262166:BPL262166 BZG262166:BZH262166 CJC262166:CJD262166 CSY262166:CSZ262166 DCU262166:DCV262166 DMQ262166:DMR262166 DWM262166:DWN262166 EGI262166:EGJ262166 EQE262166:EQF262166 FAA262166:FAB262166 FJW262166:FJX262166 FTS262166:FTT262166 GDO262166:GDP262166 GNK262166:GNL262166 GXG262166:GXH262166 HHC262166:HHD262166 HQY262166:HQZ262166 IAU262166:IAV262166 IKQ262166:IKR262166 IUM262166:IUN262166 JEI262166:JEJ262166 JOE262166:JOF262166 JYA262166:JYB262166 KHW262166:KHX262166 KRS262166:KRT262166 LBO262166:LBP262166 LLK262166:LLL262166 LVG262166:LVH262166 MFC262166:MFD262166 MOY262166:MOZ262166 MYU262166:MYV262166 NIQ262166:NIR262166 NSM262166:NSN262166 OCI262166:OCJ262166 OME262166:OMF262166 OWA262166:OWB262166 PFW262166:PFX262166 PPS262166:PPT262166 PZO262166:PZP262166 QJK262166:QJL262166 QTG262166:QTH262166 RDC262166:RDD262166 RMY262166:RMZ262166 RWU262166:RWV262166 SGQ262166:SGR262166 SQM262166:SQN262166 TAI262166:TAJ262166 TKE262166:TKF262166 TUA262166:TUB262166 UDW262166:UDX262166 UNS262166:UNT262166 UXO262166:UXP262166 VHK262166:VHL262166 VRG262166:VRH262166 WBC262166:WBD262166 WKY262166:WKZ262166 WUU262166:WUV262166 II327702:IJ327702 SE327702:SF327702 ACA327702:ACB327702 ALW327702:ALX327702 AVS327702:AVT327702 BFO327702:BFP327702 BPK327702:BPL327702 BZG327702:BZH327702 CJC327702:CJD327702 CSY327702:CSZ327702 DCU327702:DCV327702 DMQ327702:DMR327702 DWM327702:DWN327702 EGI327702:EGJ327702 EQE327702:EQF327702 FAA327702:FAB327702 FJW327702:FJX327702 FTS327702:FTT327702 GDO327702:GDP327702 GNK327702:GNL327702 GXG327702:GXH327702 HHC327702:HHD327702 HQY327702:HQZ327702 IAU327702:IAV327702 IKQ327702:IKR327702 IUM327702:IUN327702 JEI327702:JEJ327702 JOE327702:JOF327702 JYA327702:JYB327702 KHW327702:KHX327702 KRS327702:KRT327702 LBO327702:LBP327702 LLK327702:LLL327702 LVG327702:LVH327702 MFC327702:MFD327702 MOY327702:MOZ327702 MYU327702:MYV327702 NIQ327702:NIR327702 NSM327702:NSN327702 OCI327702:OCJ327702 OME327702:OMF327702 OWA327702:OWB327702 PFW327702:PFX327702 PPS327702:PPT327702 PZO327702:PZP327702 QJK327702:QJL327702 QTG327702:QTH327702 RDC327702:RDD327702 RMY327702:RMZ327702 RWU327702:RWV327702 SGQ327702:SGR327702 SQM327702:SQN327702 TAI327702:TAJ327702 TKE327702:TKF327702 TUA327702:TUB327702 UDW327702:UDX327702 UNS327702:UNT327702 UXO327702:UXP327702 VHK327702:VHL327702 VRG327702:VRH327702 WBC327702:WBD327702 WKY327702:WKZ327702 WUU327702:WUV327702 II393238:IJ393238 SE393238:SF393238 ACA393238:ACB393238 ALW393238:ALX393238 AVS393238:AVT393238 BFO393238:BFP393238 BPK393238:BPL393238 BZG393238:BZH393238 CJC393238:CJD393238 CSY393238:CSZ393238 DCU393238:DCV393238 DMQ393238:DMR393238 DWM393238:DWN393238 EGI393238:EGJ393238 EQE393238:EQF393238 FAA393238:FAB393238 FJW393238:FJX393238 FTS393238:FTT393238 GDO393238:GDP393238 GNK393238:GNL393238 GXG393238:GXH393238 HHC393238:HHD393238 HQY393238:HQZ393238 IAU393238:IAV393238 IKQ393238:IKR393238 IUM393238:IUN393238 JEI393238:JEJ393238 JOE393238:JOF393238 JYA393238:JYB393238 KHW393238:KHX393238 KRS393238:KRT393238 LBO393238:LBP393238 LLK393238:LLL393238 LVG393238:LVH393238 MFC393238:MFD393238 MOY393238:MOZ393238 MYU393238:MYV393238 NIQ393238:NIR393238 NSM393238:NSN393238 OCI393238:OCJ393238 OME393238:OMF393238 OWA393238:OWB393238 PFW393238:PFX393238 PPS393238:PPT393238 PZO393238:PZP393238 QJK393238:QJL393238 QTG393238:QTH393238 RDC393238:RDD393238 RMY393238:RMZ393238 RWU393238:RWV393238 SGQ393238:SGR393238 SQM393238:SQN393238 TAI393238:TAJ393238 TKE393238:TKF393238 TUA393238:TUB393238 UDW393238:UDX393238 UNS393238:UNT393238 UXO393238:UXP393238 VHK393238:VHL393238 VRG393238:VRH393238 WBC393238:WBD393238 WKY393238:WKZ393238 WUU393238:WUV393238 II458774:IJ458774 SE458774:SF458774 ACA458774:ACB458774 ALW458774:ALX458774 AVS458774:AVT458774 BFO458774:BFP458774 BPK458774:BPL458774 BZG458774:BZH458774 CJC458774:CJD458774 CSY458774:CSZ458774 DCU458774:DCV458774 DMQ458774:DMR458774 DWM458774:DWN458774 EGI458774:EGJ458774 EQE458774:EQF458774 FAA458774:FAB458774 FJW458774:FJX458774 FTS458774:FTT458774 GDO458774:GDP458774 GNK458774:GNL458774 GXG458774:GXH458774 HHC458774:HHD458774 HQY458774:HQZ458774 IAU458774:IAV458774 IKQ458774:IKR458774 IUM458774:IUN458774 JEI458774:JEJ458774 JOE458774:JOF458774 JYA458774:JYB458774 KHW458774:KHX458774 KRS458774:KRT458774 LBO458774:LBP458774 LLK458774:LLL458774 LVG458774:LVH458774 MFC458774:MFD458774 MOY458774:MOZ458774 MYU458774:MYV458774 NIQ458774:NIR458774 NSM458774:NSN458774 OCI458774:OCJ458774 OME458774:OMF458774 OWA458774:OWB458774 PFW458774:PFX458774 PPS458774:PPT458774 PZO458774:PZP458774 QJK458774:QJL458774 QTG458774:QTH458774 RDC458774:RDD458774 RMY458774:RMZ458774 RWU458774:RWV458774 SGQ458774:SGR458774 SQM458774:SQN458774 TAI458774:TAJ458774 TKE458774:TKF458774 TUA458774:TUB458774 UDW458774:UDX458774 UNS458774:UNT458774 UXO458774:UXP458774 VHK458774:VHL458774 VRG458774:VRH458774 WBC458774:WBD458774 WKY458774:WKZ458774 WUU458774:WUV458774 II524310:IJ524310 SE524310:SF524310 ACA524310:ACB524310 ALW524310:ALX524310 AVS524310:AVT524310 BFO524310:BFP524310 BPK524310:BPL524310 BZG524310:BZH524310 CJC524310:CJD524310 CSY524310:CSZ524310 DCU524310:DCV524310 DMQ524310:DMR524310 DWM524310:DWN524310 EGI524310:EGJ524310 EQE524310:EQF524310 FAA524310:FAB524310 FJW524310:FJX524310 FTS524310:FTT524310 GDO524310:GDP524310 GNK524310:GNL524310 GXG524310:GXH524310 HHC524310:HHD524310 HQY524310:HQZ524310 IAU524310:IAV524310 IKQ524310:IKR524310 IUM524310:IUN524310 JEI524310:JEJ524310 JOE524310:JOF524310 JYA524310:JYB524310 KHW524310:KHX524310 KRS524310:KRT524310 LBO524310:LBP524310 LLK524310:LLL524310 LVG524310:LVH524310 MFC524310:MFD524310 MOY524310:MOZ524310 MYU524310:MYV524310 NIQ524310:NIR524310 NSM524310:NSN524310 OCI524310:OCJ524310 OME524310:OMF524310 OWA524310:OWB524310 PFW524310:PFX524310 PPS524310:PPT524310 PZO524310:PZP524310 QJK524310:QJL524310 QTG524310:QTH524310 RDC524310:RDD524310 RMY524310:RMZ524310 RWU524310:RWV524310 SGQ524310:SGR524310 SQM524310:SQN524310 TAI524310:TAJ524310 TKE524310:TKF524310 TUA524310:TUB524310 UDW524310:UDX524310 UNS524310:UNT524310 UXO524310:UXP524310 VHK524310:VHL524310 VRG524310:VRH524310 WBC524310:WBD524310 WKY524310:WKZ524310 WUU524310:WUV524310 II589846:IJ589846 SE589846:SF589846 ACA589846:ACB589846 ALW589846:ALX589846 AVS589846:AVT589846 BFO589846:BFP589846 BPK589846:BPL589846 BZG589846:BZH589846 CJC589846:CJD589846 CSY589846:CSZ589846 DCU589846:DCV589846 DMQ589846:DMR589846 DWM589846:DWN589846 EGI589846:EGJ589846 EQE589846:EQF589846 FAA589846:FAB589846 FJW589846:FJX589846 FTS589846:FTT589846 GDO589846:GDP589846 GNK589846:GNL589846 GXG589846:GXH589846 HHC589846:HHD589846 HQY589846:HQZ589846 IAU589846:IAV589846 IKQ589846:IKR589846 IUM589846:IUN589846 JEI589846:JEJ589846 JOE589846:JOF589846 JYA589846:JYB589846 KHW589846:KHX589846 KRS589846:KRT589846 LBO589846:LBP589846 LLK589846:LLL589846 LVG589846:LVH589846 MFC589846:MFD589846 MOY589846:MOZ589846 MYU589846:MYV589846 NIQ589846:NIR589846 NSM589846:NSN589846 OCI589846:OCJ589846 OME589846:OMF589846 OWA589846:OWB589846 PFW589846:PFX589846 PPS589846:PPT589846 PZO589846:PZP589846 QJK589846:QJL589846 QTG589846:QTH589846 RDC589846:RDD589846 RMY589846:RMZ589846 RWU589846:RWV589846 SGQ589846:SGR589846 SQM589846:SQN589846 TAI589846:TAJ589846 TKE589846:TKF589846 TUA589846:TUB589846 UDW589846:UDX589846 UNS589846:UNT589846 UXO589846:UXP589846 VHK589846:VHL589846 VRG589846:VRH589846 WBC589846:WBD589846 WKY589846:WKZ589846 WUU589846:WUV589846 II655382:IJ655382 SE655382:SF655382 ACA655382:ACB655382 ALW655382:ALX655382 AVS655382:AVT655382 BFO655382:BFP655382 BPK655382:BPL655382 BZG655382:BZH655382 CJC655382:CJD655382 CSY655382:CSZ655382 DCU655382:DCV655382 DMQ655382:DMR655382 DWM655382:DWN655382 EGI655382:EGJ655382 EQE655382:EQF655382 FAA655382:FAB655382 FJW655382:FJX655382 FTS655382:FTT655382 GDO655382:GDP655382 GNK655382:GNL655382 GXG655382:GXH655382 HHC655382:HHD655382 HQY655382:HQZ655382 IAU655382:IAV655382 IKQ655382:IKR655382 IUM655382:IUN655382 JEI655382:JEJ655382 JOE655382:JOF655382 JYA655382:JYB655382 KHW655382:KHX655382 KRS655382:KRT655382 LBO655382:LBP655382 LLK655382:LLL655382 LVG655382:LVH655382 MFC655382:MFD655382 MOY655382:MOZ655382 MYU655382:MYV655382 NIQ655382:NIR655382 NSM655382:NSN655382 OCI655382:OCJ655382 OME655382:OMF655382 OWA655382:OWB655382 PFW655382:PFX655382 PPS655382:PPT655382 PZO655382:PZP655382 QJK655382:QJL655382 QTG655382:QTH655382 RDC655382:RDD655382 RMY655382:RMZ655382 RWU655382:RWV655382 SGQ655382:SGR655382 SQM655382:SQN655382 TAI655382:TAJ655382 TKE655382:TKF655382 TUA655382:TUB655382 UDW655382:UDX655382 UNS655382:UNT655382 UXO655382:UXP655382 VHK655382:VHL655382 VRG655382:VRH655382 WBC655382:WBD655382 WKY655382:WKZ655382 WUU655382:WUV655382 II720918:IJ720918 SE720918:SF720918 ACA720918:ACB720918 ALW720918:ALX720918 AVS720918:AVT720918 BFO720918:BFP720918 BPK720918:BPL720918 BZG720918:BZH720918 CJC720918:CJD720918 CSY720918:CSZ720918 DCU720918:DCV720918 DMQ720918:DMR720918 DWM720918:DWN720918 EGI720918:EGJ720918 EQE720918:EQF720918 FAA720918:FAB720918 FJW720918:FJX720918 FTS720918:FTT720918 GDO720918:GDP720918 GNK720918:GNL720918 GXG720918:GXH720918 HHC720918:HHD720918 HQY720918:HQZ720918 IAU720918:IAV720918 IKQ720918:IKR720918 IUM720918:IUN720918 JEI720918:JEJ720918 JOE720918:JOF720918 JYA720918:JYB720918 KHW720918:KHX720918 KRS720918:KRT720918 LBO720918:LBP720918 LLK720918:LLL720918 LVG720918:LVH720918 MFC720918:MFD720918 MOY720918:MOZ720918 MYU720918:MYV720918 NIQ720918:NIR720918 NSM720918:NSN720918 OCI720918:OCJ720918 OME720918:OMF720918 OWA720918:OWB720918 PFW720918:PFX720918 PPS720918:PPT720918 PZO720918:PZP720918 QJK720918:QJL720918 QTG720918:QTH720918 RDC720918:RDD720918 RMY720918:RMZ720918 RWU720918:RWV720918 SGQ720918:SGR720918 SQM720918:SQN720918 TAI720918:TAJ720918 TKE720918:TKF720918 TUA720918:TUB720918 UDW720918:UDX720918 UNS720918:UNT720918 UXO720918:UXP720918 VHK720918:VHL720918 VRG720918:VRH720918 WBC720918:WBD720918 WKY720918:WKZ720918 WUU720918:WUV720918 II786454:IJ786454 SE786454:SF786454 ACA786454:ACB786454 ALW786454:ALX786454 AVS786454:AVT786454 BFO786454:BFP786454 BPK786454:BPL786454 BZG786454:BZH786454 CJC786454:CJD786454 CSY786454:CSZ786454 DCU786454:DCV786454 DMQ786454:DMR786454 DWM786454:DWN786454 EGI786454:EGJ786454 EQE786454:EQF786454 FAA786454:FAB786454 FJW786454:FJX786454 FTS786454:FTT786454 GDO786454:GDP786454 GNK786454:GNL786454 GXG786454:GXH786454 HHC786454:HHD786454 HQY786454:HQZ786454 IAU786454:IAV786454 IKQ786454:IKR786454 IUM786454:IUN786454 JEI786454:JEJ786454 JOE786454:JOF786454 JYA786454:JYB786454 KHW786454:KHX786454 KRS786454:KRT786454 LBO786454:LBP786454 LLK786454:LLL786454 LVG786454:LVH786454 MFC786454:MFD786454 MOY786454:MOZ786454 MYU786454:MYV786454 NIQ786454:NIR786454 NSM786454:NSN786454 OCI786454:OCJ786454 OME786454:OMF786454 OWA786454:OWB786454 PFW786454:PFX786454 PPS786454:PPT786454 PZO786454:PZP786454 QJK786454:QJL786454 QTG786454:QTH786454 RDC786454:RDD786454 RMY786454:RMZ786454 RWU786454:RWV786454 SGQ786454:SGR786454 SQM786454:SQN786454 TAI786454:TAJ786454 TKE786454:TKF786454 TUA786454:TUB786454 UDW786454:UDX786454 UNS786454:UNT786454 UXO786454:UXP786454 VHK786454:VHL786454 VRG786454:VRH786454 WBC786454:WBD786454 WKY786454:WKZ786454 WUU786454:WUV786454 II851990:IJ851990 SE851990:SF851990 ACA851990:ACB851990 ALW851990:ALX851990 AVS851990:AVT851990 BFO851990:BFP851990 BPK851990:BPL851990 BZG851990:BZH851990 CJC851990:CJD851990 CSY851990:CSZ851990 DCU851990:DCV851990 DMQ851990:DMR851990 DWM851990:DWN851990 EGI851990:EGJ851990 EQE851990:EQF851990 FAA851990:FAB851990 FJW851990:FJX851990 FTS851990:FTT851990 GDO851990:GDP851990 GNK851990:GNL851990 GXG851990:GXH851990 HHC851990:HHD851990 HQY851990:HQZ851990 IAU851990:IAV851990 IKQ851990:IKR851990 IUM851990:IUN851990 JEI851990:JEJ851990 JOE851990:JOF851990 JYA851990:JYB851990 KHW851990:KHX851990 KRS851990:KRT851990 LBO851990:LBP851990 LLK851990:LLL851990 LVG851990:LVH851990 MFC851990:MFD851990 MOY851990:MOZ851990 MYU851990:MYV851990 NIQ851990:NIR851990 NSM851990:NSN851990 OCI851990:OCJ851990 OME851990:OMF851990 OWA851990:OWB851990 PFW851990:PFX851990 PPS851990:PPT851990 PZO851990:PZP851990 QJK851990:QJL851990 QTG851990:QTH851990 RDC851990:RDD851990 RMY851990:RMZ851990 RWU851990:RWV851990 SGQ851990:SGR851990 SQM851990:SQN851990 TAI851990:TAJ851990 TKE851990:TKF851990 TUA851990:TUB851990 UDW851990:UDX851990 UNS851990:UNT851990 UXO851990:UXP851990 VHK851990:VHL851990 VRG851990:VRH851990 WBC851990:WBD851990 WKY851990:WKZ851990 WUU851990:WUV851990 II917526:IJ917526 SE917526:SF917526 ACA917526:ACB917526 ALW917526:ALX917526 AVS917526:AVT917526 BFO917526:BFP917526 BPK917526:BPL917526 BZG917526:BZH917526 CJC917526:CJD917526 CSY917526:CSZ917526 DCU917526:DCV917526 DMQ917526:DMR917526 DWM917526:DWN917526 EGI917526:EGJ917526 EQE917526:EQF917526 FAA917526:FAB917526 FJW917526:FJX917526 FTS917526:FTT917526 GDO917526:GDP917526 GNK917526:GNL917526 GXG917526:GXH917526 HHC917526:HHD917526 HQY917526:HQZ917526 IAU917526:IAV917526 IKQ917526:IKR917526 IUM917526:IUN917526 JEI917526:JEJ917526 JOE917526:JOF917526 JYA917526:JYB917526 KHW917526:KHX917526 KRS917526:KRT917526 LBO917526:LBP917526 LLK917526:LLL917526 LVG917526:LVH917526 MFC917526:MFD917526 MOY917526:MOZ917526 MYU917526:MYV917526 NIQ917526:NIR917526 NSM917526:NSN917526 OCI917526:OCJ917526 OME917526:OMF917526 OWA917526:OWB917526 PFW917526:PFX917526 PPS917526:PPT917526 PZO917526:PZP917526 QJK917526:QJL917526 QTG917526:QTH917526 RDC917526:RDD917526 RMY917526:RMZ917526 RWU917526:RWV917526 SGQ917526:SGR917526 SQM917526:SQN917526 TAI917526:TAJ917526 TKE917526:TKF917526 TUA917526:TUB917526 UDW917526:UDX917526 UNS917526:UNT917526 UXO917526:UXP917526 VHK917526:VHL917526 VRG917526:VRH917526 WBC917526:WBD917526 WKY917526:WKZ917526 WUU917526:WUV917526 II983062:IJ983062 SE983062:SF983062 ACA983062:ACB983062 ALW983062:ALX983062 AVS983062:AVT983062 BFO983062:BFP983062 BPK983062:BPL983062 BZG983062:BZH983062 CJC983062:CJD983062 CSY983062:CSZ983062 DCU983062:DCV983062 DMQ983062:DMR983062 DWM983062:DWN983062 EGI983062:EGJ983062 EQE983062:EQF983062 FAA983062:FAB983062 FJW983062:FJX983062 FTS983062:FTT983062 GDO983062:GDP983062 GNK983062:GNL983062 GXG983062:GXH983062 HHC983062:HHD983062 HQY983062:HQZ983062 IAU983062:IAV983062 IKQ983062:IKR983062 IUM983062:IUN983062 JEI983062:JEJ983062 JOE983062:JOF983062 JYA983062:JYB983062 KHW983062:KHX983062 KRS983062:KRT983062 LBO983062:LBP983062 LLK983062:LLL983062 LVG983062:LVH983062 MFC983062:MFD983062 MOY983062:MOZ983062 MYU983062:MYV983062 NIQ983062:NIR983062 NSM983062:NSN983062 OCI983062:OCJ983062 OME983062:OMF983062 OWA983062:OWB983062 PFW983062:PFX983062 PPS983062:PPT983062 PZO983062:PZP983062 QJK983062:QJL983062 QTG983062:QTH983062 RDC983062:RDD983062 RMY983062:RMZ983062 RWU983062:RWV983062 SGQ983062:SGR983062 SQM983062:SQN983062 TAI983062:TAJ983062 TKE983062:TKF983062 TUA983062:TUB983062 UDW983062:UDX983062 UNS983062:UNT983062 UXO983062:UXP983062 VHK983062:VHL983062 VRG983062:VRH983062 WBC983062:WBD983062 WKY983062:WKZ983062 WUU983062:WUV983062 IL65558:IM65558 SH65558:SI65558 ACD65558:ACE65558 ALZ65558:AMA65558 AVV65558:AVW65558 BFR65558:BFS65558 BPN65558:BPO65558 BZJ65558:BZK65558 CJF65558:CJG65558 CTB65558:CTC65558 DCX65558:DCY65558 DMT65558:DMU65558 DWP65558:DWQ65558 EGL65558:EGM65558 EQH65558:EQI65558 FAD65558:FAE65558 FJZ65558:FKA65558 FTV65558:FTW65558 GDR65558:GDS65558 GNN65558:GNO65558 GXJ65558:GXK65558 HHF65558:HHG65558 HRB65558:HRC65558 IAX65558:IAY65558 IKT65558:IKU65558 IUP65558:IUQ65558 JEL65558:JEM65558 JOH65558:JOI65558 JYD65558:JYE65558 KHZ65558:KIA65558 KRV65558:KRW65558 LBR65558:LBS65558 LLN65558:LLO65558 LVJ65558:LVK65558 MFF65558:MFG65558 MPB65558:MPC65558 MYX65558:MYY65558 NIT65558:NIU65558 NSP65558:NSQ65558 OCL65558:OCM65558 OMH65558:OMI65558 OWD65558:OWE65558 PFZ65558:PGA65558 PPV65558:PPW65558 PZR65558:PZS65558 QJN65558:QJO65558 QTJ65558:QTK65558 RDF65558:RDG65558 RNB65558:RNC65558 RWX65558:RWY65558 SGT65558:SGU65558 SQP65558:SQQ65558 TAL65558:TAM65558 TKH65558:TKI65558 TUD65558:TUE65558 UDZ65558:UEA65558 UNV65558:UNW65558 UXR65558:UXS65558 VHN65558:VHO65558 VRJ65558:VRK65558 WBF65558:WBG65558 WLB65558:WLC65558 WUX65558:WUY65558 IL131094:IM131094 SH131094:SI131094 ACD131094:ACE131094 ALZ131094:AMA131094 AVV131094:AVW131094 BFR131094:BFS131094 BPN131094:BPO131094 BZJ131094:BZK131094 CJF131094:CJG131094 CTB131094:CTC131094 DCX131094:DCY131094 DMT131094:DMU131094 DWP131094:DWQ131094 EGL131094:EGM131094 EQH131094:EQI131094 FAD131094:FAE131094 FJZ131094:FKA131094 FTV131094:FTW131094 GDR131094:GDS131094 GNN131094:GNO131094 GXJ131094:GXK131094 HHF131094:HHG131094 HRB131094:HRC131094 IAX131094:IAY131094 IKT131094:IKU131094 IUP131094:IUQ131094 JEL131094:JEM131094 JOH131094:JOI131094 JYD131094:JYE131094 KHZ131094:KIA131094 KRV131094:KRW131094 LBR131094:LBS131094 LLN131094:LLO131094 LVJ131094:LVK131094 MFF131094:MFG131094 MPB131094:MPC131094 MYX131094:MYY131094 NIT131094:NIU131094 NSP131094:NSQ131094 OCL131094:OCM131094 OMH131094:OMI131094 OWD131094:OWE131094 PFZ131094:PGA131094 PPV131094:PPW131094 PZR131094:PZS131094 QJN131094:QJO131094 QTJ131094:QTK131094 RDF131094:RDG131094 RNB131094:RNC131094 RWX131094:RWY131094 SGT131094:SGU131094 SQP131094:SQQ131094 TAL131094:TAM131094 TKH131094:TKI131094 TUD131094:TUE131094 UDZ131094:UEA131094 UNV131094:UNW131094 UXR131094:UXS131094 VHN131094:VHO131094 VRJ131094:VRK131094 WBF131094:WBG131094 WLB131094:WLC131094 WUX131094:WUY131094 IL196630:IM196630 SH196630:SI196630 ACD196630:ACE196630 ALZ196630:AMA196630 AVV196630:AVW196630 BFR196630:BFS196630 BPN196630:BPO196630 BZJ196630:BZK196630 CJF196630:CJG196630 CTB196630:CTC196630 DCX196630:DCY196630 DMT196630:DMU196630 DWP196630:DWQ196630 EGL196630:EGM196630 EQH196630:EQI196630 FAD196630:FAE196630 FJZ196630:FKA196630 FTV196630:FTW196630 GDR196630:GDS196630 GNN196630:GNO196630 GXJ196630:GXK196630 HHF196630:HHG196630 HRB196630:HRC196630 IAX196630:IAY196630 IKT196630:IKU196630 IUP196630:IUQ196630 JEL196630:JEM196630 JOH196630:JOI196630 JYD196630:JYE196630 KHZ196630:KIA196630 KRV196630:KRW196630 LBR196630:LBS196630 LLN196630:LLO196630 LVJ196630:LVK196630 MFF196630:MFG196630 MPB196630:MPC196630 MYX196630:MYY196630 NIT196630:NIU196630 NSP196630:NSQ196630 OCL196630:OCM196630 OMH196630:OMI196630 OWD196630:OWE196630 PFZ196630:PGA196630 PPV196630:PPW196630 PZR196630:PZS196630 QJN196630:QJO196630 QTJ196630:QTK196630 RDF196630:RDG196630 RNB196630:RNC196630 RWX196630:RWY196630 SGT196630:SGU196630 SQP196630:SQQ196630 TAL196630:TAM196630 TKH196630:TKI196630 TUD196630:TUE196630 UDZ196630:UEA196630 UNV196630:UNW196630 UXR196630:UXS196630 VHN196630:VHO196630 VRJ196630:VRK196630 WBF196630:WBG196630 WLB196630:WLC196630 WUX196630:WUY196630 IL262166:IM262166 SH262166:SI262166 ACD262166:ACE262166 ALZ262166:AMA262166 AVV262166:AVW262166 BFR262166:BFS262166 BPN262166:BPO262166 BZJ262166:BZK262166 CJF262166:CJG262166 CTB262166:CTC262166 DCX262166:DCY262166 DMT262166:DMU262166 DWP262166:DWQ262166 EGL262166:EGM262166 EQH262166:EQI262166 FAD262166:FAE262166 FJZ262166:FKA262166 FTV262166:FTW262166 GDR262166:GDS262166 GNN262166:GNO262166 GXJ262166:GXK262166 HHF262166:HHG262166 HRB262166:HRC262166 IAX262166:IAY262166 IKT262166:IKU262166 IUP262166:IUQ262166 JEL262166:JEM262166 JOH262166:JOI262166 JYD262166:JYE262166 KHZ262166:KIA262166 KRV262166:KRW262166 LBR262166:LBS262166 LLN262166:LLO262166 LVJ262166:LVK262166 MFF262166:MFG262166 MPB262166:MPC262166 MYX262166:MYY262166 NIT262166:NIU262166 NSP262166:NSQ262166 OCL262166:OCM262166 OMH262166:OMI262166 OWD262166:OWE262166 PFZ262166:PGA262166 PPV262166:PPW262166 PZR262166:PZS262166 QJN262166:QJO262166 QTJ262166:QTK262166 RDF262166:RDG262166 RNB262166:RNC262166 RWX262166:RWY262166 SGT262166:SGU262166 SQP262166:SQQ262166 TAL262166:TAM262166 TKH262166:TKI262166 TUD262166:TUE262166 UDZ262166:UEA262166 UNV262166:UNW262166 UXR262166:UXS262166 VHN262166:VHO262166 VRJ262166:VRK262166 WBF262166:WBG262166 WLB262166:WLC262166 WUX262166:WUY262166 IL327702:IM327702 SH327702:SI327702 ACD327702:ACE327702 ALZ327702:AMA327702 AVV327702:AVW327702 BFR327702:BFS327702 BPN327702:BPO327702 BZJ327702:BZK327702 CJF327702:CJG327702 CTB327702:CTC327702 DCX327702:DCY327702 DMT327702:DMU327702 DWP327702:DWQ327702 EGL327702:EGM327702 EQH327702:EQI327702 FAD327702:FAE327702 FJZ327702:FKA327702 FTV327702:FTW327702 GDR327702:GDS327702 GNN327702:GNO327702 GXJ327702:GXK327702 HHF327702:HHG327702 HRB327702:HRC327702 IAX327702:IAY327702 IKT327702:IKU327702 IUP327702:IUQ327702 JEL327702:JEM327702 JOH327702:JOI327702 JYD327702:JYE327702 KHZ327702:KIA327702 KRV327702:KRW327702 LBR327702:LBS327702 LLN327702:LLO327702 LVJ327702:LVK327702 MFF327702:MFG327702 MPB327702:MPC327702 MYX327702:MYY327702 NIT327702:NIU327702 NSP327702:NSQ327702 OCL327702:OCM327702 OMH327702:OMI327702 OWD327702:OWE327702 PFZ327702:PGA327702 PPV327702:PPW327702 PZR327702:PZS327702 QJN327702:QJO327702 QTJ327702:QTK327702 RDF327702:RDG327702 RNB327702:RNC327702 RWX327702:RWY327702 SGT327702:SGU327702 SQP327702:SQQ327702 TAL327702:TAM327702 TKH327702:TKI327702 TUD327702:TUE327702 UDZ327702:UEA327702 UNV327702:UNW327702 UXR327702:UXS327702 VHN327702:VHO327702 VRJ327702:VRK327702 WBF327702:WBG327702 WLB327702:WLC327702 WUX327702:WUY327702 IL393238:IM393238 SH393238:SI393238 ACD393238:ACE393238 ALZ393238:AMA393238 AVV393238:AVW393238 BFR393238:BFS393238 BPN393238:BPO393238 BZJ393238:BZK393238 CJF393238:CJG393238 CTB393238:CTC393238 DCX393238:DCY393238 DMT393238:DMU393238 DWP393238:DWQ393238 EGL393238:EGM393238 EQH393238:EQI393238 FAD393238:FAE393238 FJZ393238:FKA393238 FTV393238:FTW393238 GDR393238:GDS393238 GNN393238:GNO393238 GXJ393238:GXK393238 HHF393238:HHG393238 HRB393238:HRC393238 IAX393238:IAY393238 IKT393238:IKU393238 IUP393238:IUQ393238 JEL393238:JEM393238 JOH393238:JOI393238 JYD393238:JYE393238 KHZ393238:KIA393238 KRV393238:KRW393238 LBR393238:LBS393238 LLN393238:LLO393238 LVJ393238:LVK393238 MFF393238:MFG393238 MPB393238:MPC393238 MYX393238:MYY393238 NIT393238:NIU393238 NSP393238:NSQ393238 OCL393238:OCM393238 OMH393238:OMI393238 OWD393238:OWE393238 PFZ393238:PGA393238 PPV393238:PPW393238 PZR393238:PZS393238 QJN393238:QJO393238 QTJ393238:QTK393238 RDF393238:RDG393238 RNB393238:RNC393238 RWX393238:RWY393238 SGT393238:SGU393238 SQP393238:SQQ393238 TAL393238:TAM393238 TKH393238:TKI393238 TUD393238:TUE393238 UDZ393238:UEA393238 UNV393238:UNW393238 UXR393238:UXS393238 VHN393238:VHO393238 VRJ393238:VRK393238 WBF393238:WBG393238 WLB393238:WLC393238 WUX393238:WUY393238 IL458774:IM458774 SH458774:SI458774 ACD458774:ACE458774 ALZ458774:AMA458774 AVV458774:AVW458774 BFR458774:BFS458774 BPN458774:BPO458774 BZJ458774:BZK458774 CJF458774:CJG458774 CTB458774:CTC458774 DCX458774:DCY458774 DMT458774:DMU458774 DWP458774:DWQ458774 EGL458774:EGM458774 EQH458774:EQI458774 FAD458774:FAE458774 FJZ458774:FKA458774 FTV458774:FTW458774 GDR458774:GDS458774 GNN458774:GNO458774 GXJ458774:GXK458774 HHF458774:HHG458774 HRB458774:HRC458774 IAX458774:IAY458774 IKT458774:IKU458774 IUP458774:IUQ458774 JEL458774:JEM458774 JOH458774:JOI458774 JYD458774:JYE458774 KHZ458774:KIA458774 KRV458774:KRW458774 LBR458774:LBS458774 LLN458774:LLO458774 LVJ458774:LVK458774 MFF458774:MFG458774 MPB458774:MPC458774 MYX458774:MYY458774 NIT458774:NIU458774 NSP458774:NSQ458774 OCL458774:OCM458774 OMH458774:OMI458774 OWD458774:OWE458774 PFZ458774:PGA458774 PPV458774:PPW458774 PZR458774:PZS458774 QJN458774:QJO458774 QTJ458774:QTK458774 RDF458774:RDG458774 RNB458774:RNC458774 RWX458774:RWY458774 SGT458774:SGU458774 SQP458774:SQQ458774 TAL458774:TAM458774 TKH458774:TKI458774 TUD458774:TUE458774 UDZ458774:UEA458774 UNV458774:UNW458774 UXR458774:UXS458774 VHN458774:VHO458774 VRJ458774:VRK458774 WBF458774:WBG458774 WLB458774:WLC458774 WUX458774:WUY458774 IL524310:IM524310 SH524310:SI524310 ACD524310:ACE524310 ALZ524310:AMA524310 AVV524310:AVW524310 BFR524310:BFS524310 BPN524310:BPO524310 BZJ524310:BZK524310 CJF524310:CJG524310 CTB524310:CTC524310 DCX524310:DCY524310 DMT524310:DMU524310 DWP524310:DWQ524310 EGL524310:EGM524310 EQH524310:EQI524310 FAD524310:FAE524310 FJZ524310:FKA524310 FTV524310:FTW524310 GDR524310:GDS524310 GNN524310:GNO524310 GXJ524310:GXK524310 HHF524310:HHG524310 HRB524310:HRC524310 IAX524310:IAY524310 IKT524310:IKU524310 IUP524310:IUQ524310 JEL524310:JEM524310 JOH524310:JOI524310 JYD524310:JYE524310 KHZ524310:KIA524310 KRV524310:KRW524310 LBR524310:LBS524310 LLN524310:LLO524310 LVJ524310:LVK524310 MFF524310:MFG524310 MPB524310:MPC524310 MYX524310:MYY524310 NIT524310:NIU524310 NSP524310:NSQ524310 OCL524310:OCM524310 OMH524310:OMI524310 OWD524310:OWE524310 PFZ524310:PGA524310 PPV524310:PPW524310 PZR524310:PZS524310 QJN524310:QJO524310 QTJ524310:QTK524310 RDF524310:RDG524310 RNB524310:RNC524310 RWX524310:RWY524310 SGT524310:SGU524310 SQP524310:SQQ524310 TAL524310:TAM524310 TKH524310:TKI524310 TUD524310:TUE524310 UDZ524310:UEA524310 UNV524310:UNW524310 UXR524310:UXS524310 VHN524310:VHO524310 VRJ524310:VRK524310 WBF524310:WBG524310 WLB524310:WLC524310 WUX524310:WUY524310 IL589846:IM589846 SH589846:SI589846 ACD589846:ACE589846 ALZ589846:AMA589846 AVV589846:AVW589846 BFR589846:BFS589846 BPN589846:BPO589846 BZJ589846:BZK589846 CJF589846:CJG589846 CTB589846:CTC589846 DCX589846:DCY589846 DMT589846:DMU589846 DWP589846:DWQ589846 EGL589846:EGM589846 EQH589846:EQI589846 FAD589846:FAE589846 FJZ589846:FKA589846 FTV589846:FTW589846 GDR589846:GDS589846 GNN589846:GNO589846 GXJ589846:GXK589846 HHF589846:HHG589846 HRB589846:HRC589846 IAX589846:IAY589846 IKT589846:IKU589846 IUP589846:IUQ589846 JEL589846:JEM589846 JOH589846:JOI589846 JYD589846:JYE589846 KHZ589846:KIA589846 KRV589846:KRW589846 LBR589846:LBS589846 LLN589846:LLO589846 LVJ589846:LVK589846 MFF589846:MFG589846 MPB589846:MPC589846 MYX589846:MYY589846 NIT589846:NIU589846 NSP589846:NSQ589846 OCL589846:OCM589846 OMH589846:OMI589846 OWD589846:OWE589846 PFZ589846:PGA589846 PPV589846:PPW589846 PZR589846:PZS589846 QJN589846:QJO589846 QTJ589846:QTK589846 RDF589846:RDG589846 RNB589846:RNC589846 RWX589846:RWY589846 SGT589846:SGU589846 SQP589846:SQQ589846 TAL589846:TAM589846 TKH589846:TKI589846 TUD589846:TUE589846 UDZ589846:UEA589846 UNV589846:UNW589846 UXR589846:UXS589846 VHN589846:VHO589846 VRJ589846:VRK589846 WBF589846:WBG589846 WLB589846:WLC589846 WUX589846:WUY589846 IL655382:IM655382 SH655382:SI655382 ACD655382:ACE655382 ALZ655382:AMA655382 AVV655382:AVW655382 BFR655382:BFS655382 BPN655382:BPO655382 BZJ655382:BZK655382 CJF655382:CJG655382 CTB655382:CTC655382 DCX655382:DCY655382 DMT655382:DMU655382 DWP655382:DWQ655382 EGL655382:EGM655382 EQH655382:EQI655382 FAD655382:FAE655382 FJZ655382:FKA655382 FTV655382:FTW655382 GDR655382:GDS655382 GNN655382:GNO655382 GXJ655382:GXK655382 HHF655382:HHG655382 HRB655382:HRC655382 IAX655382:IAY655382 IKT655382:IKU655382 IUP655382:IUQ655382 JEL655382:JEM655382 JOH655382:JOI655382 JYD655382:JYE655382 KHZ655382:KIA655382 KRV655382:KRW655382 LBR655382:LBS655382 LLN655382:LLO655382 LVJ655382:LVK655382 MFF655382:MFG655382 MPB655382:MPC655382 MYX655382:MYY655382 NIT655382:NIU655382 NSP655382:NSQ655382 OCL655382:OCM655382 OMH655382:OMI655382 OWD655382:OWE655382 PFZ655382:PGA655382 PPV655382:PPW655382 PZR655382:PZS655382 QJN655382:QJO655382 QTJ655382:QTK655382 RDF655382:RDG655382 RNB655382:RNC655382 RWX655382:RWY655382 SGT655382:SGU655382 SQP655382:SQQ655382 TAL655382:TAM655382 TKH655382:TKI655382 TUD655382:TUE655382 UDZ655382:UEA655382 UNV655382:UNW655382 UXR655382:UXS655382 VHN655382:VHO655382 VRJ655382:VRK655382 WBF655382:WBG655382 WLB655382:WLC655382 WUX655382:WUY655382 IL720918:IM720918 SH720918:SI720918 ACD720918:ACE720918 ALZ720918:AMA720918 AVV720918:AVW720918 BFR720918:BFS720918 BPN720918:BPO720918 BZJ720918:BZK720918 CJF720918:CJG720918 CTB720918:CTC720918 DCX720918:DCY720918 DMT720918:DMU720918 DWP720918:DWQ720918 EGL720918:EGM720918 EQH720918:EQI720918 FAD720918:FAE720918 FJZ720918:FKA720918 FTV720918:FTW720918 GDR720918:GDS720918 GNN720918:GNO720918 GXJ720918:GXK720918 HHF720918:HHG720918 HRB720918:HRC720918 IAX720918:IAY720918 IKT720918:IKU720918 IUP720918:IUQ720918 JEL720918:JEM720918 JOH720918:JOI720918 JYD720918:JYE720918 KHZ720918:KIA720918 KRV720918:KRW720918 LBR720918:LBS720918 LLN720918:LLO720918 LVJ720918:LVK720918 MFF720918:MFG720918 MPB720918:MPC720918 MYX720918:MYY720918 NIT720918:NIU720918 NSP720918:NSQ720918 OCL720918:OCM720918 OMH720918:OMI720918 OWD720918:OWE720918 PFZ720918:PGA720918 PPV720918:PPW720918 PZR720918:PZS720918 QJN720918:QJO720918 QTJ720918:QTK720918 RDF720918:RDG720918 RNB720918:RNC720918 RWX720918:RWY720918 SGT720918:SGU720918 SQP720918:SQQ720918 TAL720918:TAM720918 TKH720918:TKI720918 TUD720918:TUE720918 UDZ720918:UEA720918 UNV720918:UNW720918 UXR720918:UXS720918 VHN720918:VHO720918 VRJ720918:VRK720918 WBF720918:WBG720918 WLB720918:WLC720918 WUX720918:WUY720918 IL786454:IM786454 SH786454:SI786454 ACD786454:ACE786454 ALZ786454:AMA786454 AVV786454:AVW786454 BFR786454:BFS786454 BPN786454:BPO786454 BZJ786454:BZK786454 CJF786454:CJG786454 CTB786454:CTC786454 DCX786454:DCY786454 DMT786454:DMU786454 DWP786454:DWQ786454 EGL786454:EGM786454 EQH786454:EQI786454 FAD786454:FAE786454 FJZ786454:FKA786454 FTV786454:FTW786454 GDR786454:GDS786454 GNN786454:GNO786454 GXJ786454:GXK786454 HHF786454:HHG786454 HRB786454:HRC786454 IAX786454:IAY786454 IKT786454:IKU786454 IUP786454:IUQ786454 JEL786454:JEM786454 JOH786454:JOI786454 JYD786454:JYE786454 KHZ786454:KIA786454 KRV786454:KRW786454 LBR786454:LBS786454 LLN786454:LLO786454 LVJ786454:LVK786454 MFF786454:MFG786454 MPB786454:MPC786454 MYX786454:MYY786454 NIT786454:NIU786454 NSP786454:NSQ786454 OCL786454:OCM786454 OMH786454:OMI786454 OWD786454:OWE786454 PFZ786454:PGA786454 PPV786454:PPW786454 PZR786454:PZS786454 QJN786454:QJO786454 QTJ786454:QTK786454 RDF786454:RDG786454 RNB786454:RNC786454 RWX786454:RWY786454 SGT786454:SGU786454 SQP786454:SQQ786454 TAL786454:TAM786454 TKH786454:TKI786454 TUD786454:TUE786454 UDZ786454:UEA786454 UNV786454:UNW786454 UXR786454:UXS786454 VHN786454:VHO786454 VRJ786454:VRK786454 WBF786454:WBG786454 WLB786454:WLC786454 WUX786454:WUY786454 IL851990:IM851990 SH851990:SI851990 ACD851990:ACE851990 ALZ851990:AMA851990 AVV851990:AVW851990 BFR851990:BFS851990 BPN851990:BPO851990 BZJ851990:BZK851990 CJF851990:CJG851990 CTB851990:CTC851990 DCX851990:DCY851990 DMT851990:DMU851990 DWP851990:DWQ851990 EGL851990:EGM851990 EQH851990:EQI851990 FAD851990:FAE851990 FJZ851990:FKA851990 FTV851990:FTW851990 GDR851990:GDS851990 GNN851990:GNO851990 GXJ851990:GXK851990 HHF851990:HHG851990 HRB851990:HRC851990 IAX851990:IAY851990 IKT851990:IKU851990 IUP851990:IUQ851990 JEL851990:JEM851990 JOH851990:JOI851990 JYD851990:JYE851990 KHZ851990:KIA851990 KRV851990:KRW851990 LBR851990:LBS851990 LLN851990:LLO851990 LVJ851990:LVK851990 MFF851990:MFG851990 MPB851990:MPC851990 MYX851990:MYY851990 NIT851990:NIU851990 NSP851990:NSQ851990 OCL851990:OCM851990 OMH851990:OMI851990 OWD851990:OWE851990 PFZ851990:PGA851990 PPV851990:PPW851990 PZR851990:PZS851990 QJN851990:QJO851990 QTJ851990:QTK851990 RDF851990:RDG851990 RNB851990:RNC851990 RWX851990:RWY851990 SGT851990:SGU851990 SQP851990:SQQ851990 TAL851990:TAM851990 TKH851990:TKI851990 TUD851990:TUE851990 UDZ851990:UEA851990 UNV851990:UNW851990 UXR851990:UXS851990 VHN851990:VHO851990 VRJ851990:VRK851990 WBF851990:WBG851990 WLB851990:WLC851990 WUX851990:WUY851990 IL917526:IM917526 SH917526:SI917526 ACD917526:ACE917526 ALZ917526:AMA917526 AVV917526:AVW917526 BFR917526:BFS917526 BPN917526:BPO917526 BZJ917526:BZK917526 CJF917526:CJG917526 CTB917526:CTC917526 DCX917526:DCY917526 DMT917526:DMU917526 DWP917526:DWQ917526 EGL917526:EGM917526 EQH917526:EQI917526 FAD917526:FAE917526 FJZ917526:FKA917526 FTV917526:FTW917526 GDR917526:GDS917526 GNN917526:GNO917526 GXJ917526:GXK917526 HHF917526:HHG917526 HRB917526:HRC917526 IAX917526:IAY917526 IKT917526:IKU917526 IUP917526:IUQ917526 JEL917526:JEM917526 JOH917526:JOI917526 JYD917526:JYE917526 KHZ917526:KIA917526 KRV917526:KRW917526 LBR917526:LBS917526 LLN917526:LLO917526 LVJ917526:LVK917526 MFF917526:MFG917526 MPB917526:MPC917526 MYX917526:MYY917526 NIT917526:NIU917526 NSP917526:NSQ917526 OCL917526:OCM917526 OMH917526:OMI917526 OWD917526:OWE917526 PFZ917526:PGA917526 PPV917526:PPW917526 PZR917526:PZS917526 QJN917526:QJO917526 QTJ917526:QTK917526 RDF917526:RDG917526 RNB917526:RNC917526 RWX917526:RWY917526 SGT917526:SGU917526 SQP917526:SQQ917526 TAL917526:TAM917526 TKH917526:TKI917526 TUD917526:TUE917526 UDZ917526:UEA917526 UNV917526:UNW917526 UXR917526:UXS917526 VHN917526:VHO917526 VRJ917526:VRK917526 WBF917526:WBG917526 WLB917526:WLC917526 WUX917526:WUY917526 IL983062:IM983062 SH983062:SI983062 ACD983062:ACE983062 ALZ983062:AMA983062 AVV983062:AVW983062 BFR983062:BFS983062 BPN983062:BPO983062 BZJ983062:BZK983062 CJF983062:CJG983062 CTB983062:CTC983062 DCX983062:DCY983062 DMT983062:DMU983062 DWP983062:DWQ983062 EGL983062:EGM983062 EQH983062:EQI983062 FAD983062:FAE983062 FJZ983062:FKA983062 FTV983062:FTW983062 GDR983062:GDS983062 GNN983062:GNO983062 GXJ983062:GXK983062 HHF983062:HHG983062 HRB983062:HRC983062 IAX983062:IAY983062 IKT983062:IKU983062 IUP983062:IUQ983062 JEL983062:JEM983062 JOH983062:JOI983062 JYD983062:JYE983062 KHZ983062:KIA983062 KRV983062:KRW983062 LBR983062:LBS983062 LLN983062:LLO983062 LVJ983062:LVK983062 MFF983062:MFG983062 MPB983062:MPC983062 MYX983062:MYY983062 NIT983062:NIU983062 NSP983062:NSQ983062 OCL983062:OCM983062 OMH983062:OMI983062 OWD983062:OWE983062 PFZ983062:PGA983062 PPV983062:PPW983062 PZR983062:PZS983062 QJN983062:QJO983062 QTJ983062:QTK983062 RDF983062:RDG983062 RNB983062:RNC983062 RWX983062:RWY983062 SGT983062:SGU983062 SQP983062:SQQ983062 TAL983062:TAM983062 TKH983062:TKI983062 TUD983062:TUE983062 UDZ983062:UEA983062 UNV983062:UNW983062 UXR983062:UXS983062 VHN983062:VHO983062 VRJ983062:VRK983062 WBF983062:WBG983062 WLB983062:WLC983062 WUX983062:WUY983062 HN25:HO25 RJ25:RK25 WUX25:WUY25 WLB25:WLC25 WBF25:WBG25 VRJ25:VRK25 VHN25:VHO25 UXR25:UXS25 UNV25:UNW25 UDZ25:UEA25 TUD25:TUE25 TKH25:TKI25 TAL25:TAM25 SQP25:SQQ25 SGT25:SGU25 RWX25:RWY25 RNB25:RNC25 RDF25:RDG25 QTJ25:QTK25 QJN25:QJO25 PZR25:PZS25 PPV25:PPW25 PFZ25:PGA25 OWD25:OWE25 OMH25:OMI25 OCL25:OCM25 NSP25:NSQ25 NIT25:NIU25 MYX25:MYY25 MPB25:MPC25 MFF25:MFG25 LVJ25:LVK25 LLN25:LLO25 LBR25:LBS25 KRV25:KRW25 KHZ25:KIA25 JYD25:JYE25 JOH25:JOI25 JEL25:JEM25 IUP25:IUQ25 IKT25:IKU25 IAX25:IAY25 HRB25:HRC25 HHF25:HHG25 GXJ25:GXK25 GNN25:GNO25 GDR25:GDS25 FTV25:FTW25 FJZ25:FKA25 FAD25:FAE25 EQH25:EQI25 EGL25:EGM25 DWP25:DWQ25 DMT25:DMU25 DCX25:DCY25 CTB25:CTC25 CJF25:CJG25 BZJ25:BZK25 BPN25:BPO25 BFR25:BFS25 AVV25:AVW25 ALZ25:AMA25 ACD25:ACE25 SH25:SI25 IL25:IM25 WUU25:WUV25 WKY25:WKZ25 WBC25:WBD25 VRG25:VRH25 VHK25:VHL25 UXO25:UXP25 UNS25:UNT25 UDW25:UDX25 TUA25:TUB25 TKE25:TKF25 TAI25:TAJ25 SQM25:SQN25 SGQ25:SGR25 RWU25:RWV25 RMY25:RMZ25 RDC25:RDD25 QTG25:QTH25 QJK25:QJL25 PZO25:PZP25 PPS25:PPT25 PFW25:PFX25 OWA25:OWB25 OME25:OMF25 OCI25:OCJ25 NSM25:NSN25 NIQ25:NIR25 MYU25:MYV25 MOY25:MOZ25 MFC25:MFD25 LVG25:LVH25 LLK25:LLL25 LBO25:LBP25 KRS25:KRT25 KHW25:KHX25 JYA25:JYB25 JOE25:JOF25 JEI25:JEJ25 IUM25:IUN25 IKQ25:IKR25 IAU25:IAV25 HQY25:HQZ25 HHC25:HHD25 GXG25:GXH25 GNK25:GNL25 GDO25:GDP25 FTS25:FTT25 FJW25:FJX25 FAA25:FAB25 EQE25:EQF25 EGI25:EGJ25 DWM25:DWN25 DMQ25:DMR25 DCU25:DCV25 CSY25:CSZ25 CJC25:CJD25 BZG25:BZH25 BPK25:BPL25 BFO25:BFP25 AVS25:AVT25 ALW25:ALX25 ACA25:ACB25 SE25:SF25 II25:IJ25 WUR25:WUS25 WKV25:WKW25 WAZ25:WBA25 VRD25:VRE25 VHH25:VHI25 UXL25:UXM25 UNP25:UNQ25 UDT25:UDU25 TTX25:TTY25 TKB25:TKC25 TAF25:TAG25 SQJ25:SQK25 SGN25:SGO25 RWR25:RWS25 RMV25:RMW25 RCZ25:RDA25 QTD25:QTE25 QJH25:QJI25 PZL25:PZM25 PPP25:PPQ25 PFT25:PFU25 OVX25:OVY25 OMB25:OMC25 OCF25:OCG25 NSJ25:NSK25 NIN25:NIO25 MYR25:MYS25 MOV25:MOW25 MEZ25:MFA25 LVD25:LVE25 LLH25:LLI25 LBL25:LBM25 KRP25:KRQ25 KHT25:KHU25 JXX25:JXY25 JOB25:JOC25 JEF25:JEG25 IUJ25:IUK25 IKN25:IKO25 IAR25:IAS25 HQV25:HQW25 HGZ25:HHA25 GXD25:GXE25 GNH25:GNI25 GDL25:GDM25 FTP25:FTQ25 FJT25:FJU25 EZX25:EZY25 EQB25:EQC25 EGF25:EGG25 DWJ25:DWK25 DMN25:DMO25 DCR25:DCS25 CSV25:CSW25 CIZ25:CJA25 BZD25:BZE25 BPH25:BPI25 BFL25:BFM25 AVP25:AVQ25 ALT25:ALU25 ABX25:ABY25 SB25:SC25 IF25:IG25 WUL25:WUM25 WKP25:WKQ25 WAT25:WAU25 VQX25:VQY25 VHB25:VHC25 UXF25:UXG25 UNJ25:UNK25 UDN25:UDO25 TTR25:TTS25 TJV25:TJW25 SZZ25:TAA25 SQD25:SQE25 SGH25:SGI25 RWL25:RWM25 RMP25:RMQ25 RCT25:RCU25 QSX25:QSY25 QJB25:QJC25 PZF25:PZG25 PPJ25:PPK25 PFN25:PFO25 OVR25:OVS25 OLV25:OLW25 OBZ25:OCA25 NSD25:NSE25 NIH25:NII25 MYL25:MYM25 MOP25:MOQ25 MET25:MEU25 LUX25:LUY25 LLB25:LLC25 LBF25:LBG25 KRJ25:KRK25 KHN25:KHO25 JXR25:JXS25 JNV25:JNW25 JDZ25:JEA25 IUD25:IUE25 IKH25:IKI25 IAL25:IAM25 HQP25:HQQ25 HGT25:HGU25 GWX25:GWY25 GNB25:GNC25 GDF25:GDG25 FTJ25:FTK25 FJN25:FJO25 EZR25:EZS25 EPV25:EPW25 EFZ25:EGA25 DWD25:DWE25 DMH25:DMI25 DCL25:DCM25 CSP25:CSQ25 CIT25:CIU25 BYX25:BYY25 BPB25:BPC25 BFF25:BFG25 AVJ25:AVK25 ALN25:ALO25 ABR25:ABS25 RV25:RW25 HZ25:IA25 WUI25:WUJ25 WKM25:WKN25 WAQ25:WAR25 VQU25:VQV25 VGY25:VGZ25 UXC25:UXD25 UNG25:UNH25 UDK25:UDL25 TTO25:TTP25 TJS25:TJT25 SZW25:SZX25 SQA25:SQB25 SGE25:SGF25 RWI25:RWJ25 RMM25:RMN25 RCQ25:RCR25 QSU25:QSV25 QIY25:QIZ25 PZC25:PZD25 PPG25:PPH25 PFK25:PFL25 OVO25:OVP25 OLS25:OLT25 OBW25:OBX25 NSA25:NSB25 NIE25:NIF25 MYI25:MYJ25 MOM25:MON25 MEQ25:MER25 LUU25:LUV25 LKY25:LKZ25 LBC25:LBD25 KRG25:KRH25 KHK25:KHL25 JXO25:JXP25 JNS25:JNT25 JDW25:JDX25 IUA25:IUB25 IKE25:IKF25 IAI25:IAJ25 HQM25:HQN25 HGQ25:HGR25 GWU25:GWV25 GMY25:GMZ25 GDC25:GDD25 FTG25:FTH25 FJK25:FJL25 EZO25:EZP25 EPS25:EPT25 EFW25:EFX25 DWA25:DWB25 DME25:DMF25 DCI25:DCJ25 CSM25:CSN25 CIQ25:CIR25 BYU25:BYV25 BOY25:BOZ25 BFC25:BFD25 AVG25:AVH25 ALK25:ALL25 ABO25:ABP25 RS25:RT25 HW25:HX25 WUF25:WUG25 WKJ25:WKK25 WAN25:WAO25 VQR25:VQS25 VGV25:VGW25 UWZ25:UXA25 UND25:UNE25 UDH25:UDI25 TTL25:TTM25 TJP25:TJQ25 SZT25:SZU25 SPX25:SPY25 SGB25:SGC25 RWF25:RWG25 RMJ25:RMK25 RCN25:RCO25 QSR25:QSS25 QIV25:QIW25 PYZ25:PZA25 PPD25:PPE25 PFH25:PFI25 OVL25:OVM25 OLP25:OLQ25 OBT25:OBU25 NRX25:NRY25 NIB25:NIC25 MYF25:MYG25 MOJ25:MOK25 MEN25:MEO25 LUR25:LUS25 LKV25:LKW25 LAZ25:LBA25 KRD25:KRE25 KHH25:KHI25 JXL25:JXM25 JNP25:JNQ25 JDT25:JDU25 ITX25:ITY25 IKB25:IKC25 IAF25:IAG25 HQJ25:HQK25 HGN25:HGO25 GWR25:GWS25 GMV25:GMW25 GCZ25:GDA25 FTD25:FTE25 FJH25:FJI25 EZL25:EZM25 EPP25:EPQ25 EFT25:EFU25 DVX25:DVY25 DMB25:DMC25 DCF25:DCG25 CSJ25:CSK25 CIN25:CIO25 BYR25:BYS25 BOV25:BOW25 BEZ25:BFA25 AVD25:AVE25 ALH25:ALI25 ABL25:ABM25 RP25:RQ25 HT25:HU25 WUC25:WUD25 WKG25:WKH25 WAK25:WAL25 VQO25:VQP25 VGS25:VGT25 UWW25:UWX25 UNA25:UNB25 UDE25:UDF25 TTI25:TTJ25 TJM25:TJN25 SZQ25:SZR25 SPU25:SPV25 SFY25:SFZ25 RWC25:RWD25 RMG25:RMH25 RCK25:RCL25 QSO25:QSP25 QIS25:QIT25 PYW25:PYX25 PPA25:PPB25 PFE25:PFF25 OVI25:OVJ25 OLM25:OLN25 OBQ25:OBR25 NRU25:NRV25 NHY25:NHZ25 MYC25:MYD25 MOG25:MOH25 MEK25:MEL25 LUO25:LUP25 LKS25:LKT25 LAW25:LAX25 KRA25:KRB25 KHE25:KHF25 JXI25:JXJ25 JNM25:JNN25 JDQ25:JDR25 ITU25:ITV25 IJY25:IJZ25 IAC25:IAD25 HQG25:HQH25 HGK25:HGL25 GWO25:GWP25 GMS25:GMT25 GCW25:GCX25 FTA25:FTB25 FJE25:FJF25 EZI25:EZJ25 EPM25:EPN25 EFQ25:EFR25 DVU25:DVV25 DLY25:DLZ25 DCC25:DCD25 CSG25:CSH25 CIK25:CIL25 BYO25:BYP25 BOS25:BOT25 BEW25:BEX25 AVA25:AVB25 ALE25:ALF25 ABI25:ABJ25 RM25:RN25 HQ25:HR25 WTZ25:WUA25 WKD25:WKE25 WAH25:WAI25 VQL25:VQM25 VGP25:VGQ25 UWT25:UWU25 UMX25:UMY25 UDB25:UDC25 TTF25:TTG25 TJJ25:TJK25 SZN25:SZO25 SPR25:SPS25 SFV25:SFW25 RVZ25:RWA25 RMD25:RME25 RCH25:RCI25 QSL25:QSM25 QIP25:QIQ25 PYT25:PYU25 POX25:POY25 PFB25:PFC25 OVF25:OVG25 OLJ25:OLK25 OBN25:OBO25 NRR25:NRS25 NHV25:NHW25 MXZ25:MYA25 MOD25:MOE25 MEH25:MEI25 LUL25:LUM25 LKP25:LKQ25 LAT25:LAU25 KQX25:KQY25 KHB25:KHC25 JXF25:JXG25 JNJ25:JNK25 JDN25:JDO25 ITR25:ITS25 IJV25:IJW25 HZZ25:IAA25 HQD25:HQE25 HGH25:HGI25 GWL25:GWM25 GMP25:GMQ25 GCT25:GCU25 FSX25:FSY25 FJB25:FJC25 EZF25:EZG25 EPJ25:EPK25 EFN25:EFO25 DVR25:DVS25 DLV25:DLW25 DBZ25:DCA25 CSD25:CSE25 CIH25:CII25 BYL25:BYM25 BOP25:BOQ25 BET25:BEU25 AUX25:AUY25 ALB25:ALC25 ABF25:ABG25">
      <formula1>HN3</formula1>
    </dataValidation>
    <dataValidation type="whole" operator="lessThanOrEqual" allowBlank="1" showInputMessage="1" showErrorMessage="1" sqref="HN65559:HO65559 RJ65559:RK65559 ABF65559:ABG65559 ALB65559:ALC65559 AUX65559:AUY65559 BET65559:BEU65559 BOP65559:BOQ65559 BYL65559:BYM65559 CIH65559:CII65559 CSD65559:CSE65559 DBZ65559:DCA65559 DLV65559:DLW65559 DVR65559:DVS65559 EFN65559:EFO65559 EPJ65559:EPK65559 EZF65559:EZG65559 FJB65559:FJC65559 FSX65559:FSY65559 GCT65559:GCU65559 GMP65559:GMQ65559 GWL65559:GWM65559 HGH65559:HGI65559 HQD65559:HQE65559 HZZ65559:IAA65559 IJV65559:IJW65559 ITR65559:ITS65559 JDN65559:JDO65559 JNJ65559:JNK65559 JXF65559:JXG65559 KHB65559:KHC65559 KQX65559:KQY65559 LAT65559:LAU65559 LKP65559:LKQ65559 LUL65559:LUM65559 MEH65559:MEI65559 MOD65559:MOE65559 MXZ65559:MYA65559 NHV65559:NHW65559 NRR65559:NRS65559 OBN65559:OBO65559 OLJ65559:OLK65559 OVF65559:OVG65559 PFB65559:PFC65559 POX65559:POY65559 PYT65559:PYU65559 QIP65559:QIQ65559 QSL65559:QSM65559 RCH65559:RCI65559 RMD65559:RME65559 RVZ65559:RWA65559 SFV65559:SFW65559 SPR65559:SPS65559 SZN65559:SZO65559 TJJ65559:TJK65559 TTF65559:TTG65559 UDB65559:UDC65559 UMX65559:UMY65559 UWT65559:UWU65559 VGP65559:VGQ65559 VQL65559:VQM65559 WAH65559:WAI65559 WKD65559:WKE65559 WTZ65559:WUA65559 HN131095:HO131095 RJ131095:RK131095 ABF131095:ABG131095 ALB131095:ALC131095 AUX131095:AUY131095 BET131095:BEU131095 BOP131095:BOQ131095 BYL131095:BYM131095 CIH131095:CII131095 CSD131095:CSE131095 DBZ131095:DCA131095 DLV131095:DLW131095 DVR131095:DVS131095 EFN131095:EFO131095 EPJ131095:EPK131095 EZF131095:EZG131095 FJB131095:FJC131095 FSX131095:FSY131095 GCT131095:GCU131095 GMP131095:GMQ131095 GWL131095:GWM131095 HGH131095:HGI131095 HQD131095:HQE131095 HZZ131095:IAA131095 IJV131095:IJW131095 ITR131095:ITS131095 JDN131095:JDO131095 JNJ131095:JNK131095 JXF131095:JXG131095 KHB131095:KHC131095 KQX131095:KQY131095 LAT131095:LAU131095 LKP131095:LKQ131095 LUL131095:LUM131095 MEH131095:MEI131095 MOD131095:MOE131095 MXZ131095:MYA131095 NHV131095:NHW131095 NRR131095:NRS131095 OBN131095:OBO131095 OLJ131095:OLK131095 OVF131095:OVG131095 PFB131095:PFC131095 POX131095:POY131095 PYT131095:PYU131095 QIP131095:QIQ131095 QSL131095:QSM131095 RCH131095:RCI131095 RMD131095:RME131095 RVZ131095:RWA131095 SFV131095:SFW131095 SPR131095:SPS131095 SZN131095:SZO131095 TJJ131095:TJK131095 TTF131095:TTG131095 UDB131095:UDC131095 UMX131095:UMY131095 UWT131095:UWU131095 VGP131095:VGQ131095 VQL131095:VQM131095 WAH131095:WAI131095 WKD131095:WKE131095 WTZ131095:WUA131095 HN196631:HO196631 RJ196631:RK196631 ABF196631:ABG196631 ALB196631:ALC196631 AUX196631:AUY196631 BET196631:BEU196631 BOP196631:BOQ196631 BYL196631:BYM196631 CIH196631:CII196631 CSD196631:CSE196631 DBZ196631:DCA196631 DLV196631:DLW196631 DVR196631:DVS196631 EFN196631:EFO196631 EPJ196631:EPK196631 EZF196631:EZG196631 FJB196631:FJC196631 FSX196631:FSY196631 GCT196631:GCU196631 GMP196631:GMQ196631 GWL196631:GWM196631 HGH196631:HGI196631 HQD196631:HQE196631 HZZ196631:IAA196631 IJV196631:IJW196631 ITR196631:ITS196631 JDN196631:JDO196631 JNJ196631:JNK196631 JXF196631:JXG196631 KHB196631:KHC196631 KQX196631:KQY196631 LAT196631:LAU196631 LKP196631:LKQ196631 LUL196631:LUM196631 MEH196631:MEI196631 MOD196631:MOE196631 MXZ196631:MYA196631 NHV196631:NHW196631 NRR196631:NRS196631 OBN196631:OBO196631 OLJ196631:OLK196631 OVF196631:OVG196631 PFB196631:PFC196631 POX196631:POY196631 PYT196631:PYU196631 QIP196631:QIQ196631 QSL196631:QSM196631 RCH196631:RCI196631 RMD196631:RME196631 RVZ196631:RWA196631 SFV196631:SFW196631 SPR196631:SPS196631 SZN196631:SZO196631 TJJ196631:TJK196631 TTF196631:TTG196631 UDB196631:UDC196631 UMX196631:UMY196631 UWT196631:UWU196631 VGP196631:VGQ196631 VQL196631:VQM196631 WAH196631:WAI196631 WKD196631:WKE196631 WTZ196631:WUA196631 HN262167:HO262167 RJ262167:RK262167 ABF262167:ABG262167 ALB262167:ALC262167 AUX262167:AUY262167 BET262167:BEU262167 BOP262167:BOQ262167 BYL262167:BYM262167 CIH262167:CII262167 CSD262167:CSE262167 DBZ262167:DCA262167 DLV262167:DLW262167 DVR262167:DVS262167 EFN262167:EFO262167 EPJ262167:EPK262167 EZF262167:EZG262167 FJB262167:FJC262167 FSX262167:FSY262167 GCT262167:GCU262167 GMP262167:GMQ262167 GWL262167:GWM262167 HGH262167:HGI262167 HQD262167:HQE262167 HZZ262167:IAA262167 IJV262167:IJW262167 ITR262167:ITS262167 JDN262167:JDO262167 JNJ262167:JNK262167 JXF262167:JXG262167 KHB262167:KHC262167 KQX262167:KQY262167 LAT262167:LAU262167 LKP262167:LKQ262167 LUL262167:LUM262167 MEH262167:MEI262167 MOD262167:MOE262167 MXZ262167:MYA262167 NHV262167:NHW262167 NRR262167:NRS262167 OBN262167:OBO262167 OLJ262167:OLK262167 OVF262167:OVG262167 PFB262167:PFC262167 POX262167:POY262167 PYT262167:PYU262167 QIP262167:QIQ262167 QSL262167:QSM262167 RCH262167:RCI262167 RMD262167:RME262167 RVZ262167:RWA262167 SFV262167:SFW262167 SPR262167:SPS262167 SZN262167:SZO262167 TJJ262167:TJK262167 TTF262167:TTG262167 UDB262167:UDC262167 UMX262167:UMY262167 UWT262167:UWU262167 VGP262167:VGQ262167 VQL262167:VQM262167 WAH262167:WAI262167 WKD262167:WKE262167 WTZ262167:WUA262167 HN327703:HO327703 RJ327703:RK327703 ABF327703:ABG327703 ALB327703:ALC327703 AUX327703:AUY327703 BET327703:BEU327703 BOP327703:BOQ327703 BYL327703:BYM327703 CIH327703:CII327703 CSD327703:CSE327703 DBZ327703:DCA327703 DLV327703:DLW327703 DVR327703:DVS327703 EFN327703:EFO327703 EPJ327703:EPK327703 EZF327703:EZG327703 FJB327703:FJC327703 FSX327703:FSY327703 GCT327703:GCU327703 GMP327703:GMQ327703 GWL327703:GWM327703 HGH327703:HGI327703 HQD327703:HQE327703 HZZ327703:IAA327703 IJV327703:IJW327703 ITR327703:ITS327703 JDN327703:JDO327703 JNJ327703:JNK327703 JXF327703:JXG327703 KHB327703:KHC327703 KQX327703:KQY327703 LAT327703:LAU327703 LKP327703:LKQ327703 LUL327703:LUM327703 MEH327703:MEI327703 MOD327703:MOE327703 MXZ327703:MYA327703 NHV327703:NHW327703 NRR327703:NRS327703 OBN327703:OBO327703 OLJ327703:OLK327703 OVF327703:OVG327703 PFB327703:PFC327703 POX327703:POY327703 PYT327703:PYU327703 QIP327703:QIQ327703 QSL327703:QSM327703 RCH327703:RCI327703 RMD327703:RME327703 RVZ327703:RWA327703 SFV327703:SFW327703 SPR327703:SPS327703 SZN327703:SZO327703 TJJ327703:TJK327703 TTF327703:TTG327703 UDB327703:UDC327703 UMX327703:UMY327703 UWT327703:UWU327703 VGP327703:VGQ327703 VQL327703:VQM327703 WAH327703:WAI327703 WKD327703:WKE327703 WTZ327703:WUA327703 HN393239:HO393239 RJ393239:RK393239 ABF393239:ABG393239 ALB393239:ALC393239 AUX393239:AUY393239 BET393239:BEU393239 BOP393239:BOQ393239 BYL393239:BYM393239 CIH393239:CII393239 CSD393239:CSE393239 DBZ393239:DCA393239 DLV393239:DLW393239 DVR393239:DVS393239 EFN393239:EFO393239 EPJ393239:EPK393239 EZF393239:EZG393239 FJB393239:FJC393239 FSX393239:FSY393239 GCT393239:GCU393239 GMP393239:GMQ393239 GWL393239:GWM393239 HGH393239:HGI393239 HQD393239:HQE393239 HZZ393239:IAA393239 IJV393239:IJW393239 ITR393239:ITS393239 JDN393239:JDO393239 JNJ393239:JNK393239 JXF393239:JXG393239 KHB393239:KHC393239 KQX393239:KQY393239 LAT393239:LAU393239 LKP393239:LKQ393239 LUL393239:LUM393239 MEH393239:MEI393239 MOD393239:MOE393239 MXZ393239:MYA393239 NHV393239:NHW393239 NRR393239:NRS393239 OBN393239:OBO393239 OLJ393239:OLK393239 OVF393239:OVG393239 PFB393239:PFC393239 POX393239:POY393239 PYT393239:PYU393239 QIP393239:QIQ393239 QSL393239:QSM393239 RCH393239:RCI393239 RMD393239:RME393239 RVZ393239:RWA393239 SFV393239:SFW393239 SPR393239:SPS393239 SZN393239:SZO393239 TJJ393239:TJK393239 TTF393239:TTG393239 UDB393239:UDC393239 UMX393239:UMY393239 UWT393239:UWU393239 VGP393239:VGQ393239 VQL393239:VQM393239 WAH393239:WAI393239 WKD393239:WKE393239 WTZ393239:WUA393239 HN458775:HO458775 RJ458775:RK458775 ABF458775:ABG458775 ALB458775:ALC458775 AUX458775:AUY458775 BET458775:BEU458775 BOP458775:BOQ458775 BYL458775:BYM458775 CIH458775:CII458775 CSD458775:CSE458775 DBZ458775:DCA458775 DLV458775:DLW458775 DVR458775:DVS458775 EFN458775:EFO458775 EPJ458775:EPK458775 EZF458775:EZG458775 FJB458775:FJC458775 FSX458775:FSY458775 GCT458775:GCU458775 GMP458775:GMQ458775 GWL458775:GWM458775 HGH458775:HGI458775 HQD458775:HQE458775 HZZ458775:IAA458775 IJV458775:IJW458775 ITR458775:ITS458775 JDN458775:JDO458775 JNJ458775:JNK458775 JXF458775:JXG458775 KHB458775:KHC458775 KQX458775:KQY458775 LAT458775:LAU458775 LKP458775:LKQ458775 LUL458775:LUM458775 MEH458775:MEI458775 MOD458775:MOE458775 MXZ458775:MYA458775 NHV458775:NHW458775 NRR458775:NRS458775 OBN458775:OBO458775 OLJ458775:OLK458775 OVF458775:OVG458775 PFB458775:PFC458775 POX458775:POY458775 PYT458775:PYU458775 QIP458775:QIQ458775 QSL458775:QSM458775 RCH458775:RCI458775 RMD458775:RME458775 RVZ458775:RWA458775 SFV458775:SFW458775 SPR458775:SPS458775 SZN458775:SZO458775 TJJ458775:TJK458775 TTF458775:TTG458775 UDB458775:UDC458775 UMX458775:UMY458775 UWT458775:UWU458775 VGP458775:VGQ458775 VQL458775:VQM458775 WAH458775:WAI458775 WKD458775:WKE458775 WTZ458775:WUA458775 HN524311:HO524311 RJ524311:RK524311 ABF524311:ABG524311 ALB524311:ALC524311 AUX524311:AUY524311 BET524311:BEU524311 BOP524311:BOQ524311 BYL524311:BYM524311 CIH524311:CII524311 CSD524311:CSE524311 DBZ524311:DCA524311 DLV524311:DLW524311 DVR524311:DVS524311 EFN524311:EFO524311 EPJ524311:EPK524311 EZF524311:EZG524311 FJB524311:FJC524311 FSX524311:FSY524311 GCT524311:GCU524311 GMP524311:GMQ524311 GWL524311:GWM524311 HGH524311:HGI524311 HQD524311:HQE524311 HZZ524311:IAA524311 IJV524311:IJW524311 ITR524311:ITS524311 JDN524311:JDO524311 JNJ524311:JNK524311 JXF524311:JXG524311 KHB524311:KHC524311 KQX524311:KQY524311 LAT524311:LAU524311 LKP524311:LKQ524311 LUL524311:LUM524311 MEH524311:MEI524311 MOD524311:MOE524311 MXZ524311:MYA524311 NHV524311:NHW524311 NRR524311:NRS524311 OBN524311:OBO524311 OLJ524311:OLK524311 OVF524311:OVG524311 PFB524311:PFC524311 POX524311:POY524311 PYT524311:PYU524311 QIP524311:QIQ524311 QSL524311:QSM524311 RCH524311:RCI524311 RMD524311:RME524311 RVZ524311:RWA524311 SFV524311:SFW524311 SPR524311:SPS524311 SZN524311:SZO524311 TJJ524311:TJK524311 TTF524311:TTG524311 UDB524311:UDC524311 UMX524311:UMY524311 UWT524311:UWU524311 VGP524311:VGQ524311 VQL524311:VQM524311 WAH524311:WAI524311 WKD524311:WKE524311 WTZ524311:WUA524311 HN589847:HO589847 RJ589847:RK589847 ABF589847:ABG589847 ALB589847:ALC589847 AUX589847:AUY589847 BET589847:BEU589847 BOP589847:BOQ589847 BYL589847:BYM589847 CIH589847:CII589847 CSD589847:CSE589847 DBZ589847:DCA589847 DLV589847:DLW589847 DVR589847:DVS589847 EFN589847:EFO589847 EPJ589847:EPK589847 EZF589847:EZG589847 FJB589847:FJC589847 FSX589847:FSY589847 GCT589847:GCU589847 GMP589847:GMQ589847 GWL589847:GWM589847 HGH589847:HGI589847 HQD589847:HQE589847 HZZ589847:IAA589847 IJV589847:IJW589847 ITR589847:ITS589847 JDN589847:JDO589847 JNJ589847:JNK589847 JXF589847:JXG589847 KHB589847:KHC589847 KQX589847:KQY589847 LAT589847:LAU589847 LKP589847:LKQ589847 LUL589847:LUM589847 MEH589847:MEI589847 MOD589847:MOE589847 MXZ589847:MYA589847 NHV589847:NHW589847 NRR589847:NRS589847 OBN589847:OBO589847 OLJ589847:OLK589847 OVF589847:OVG589847 PFB589847:PFC589847 POX589847:POY589847 PYT589847:PYU589847 QIP589847:QIQ589847 QSL589847:QSM589847 RCH589847:RCI589847 RMD589847:RME589847 RVZ589847:RWA589847 SFV589847:SFW589847 SPR589847:SPS589847 SZN589847:SZO589847 TJJ589847:TJK589847 TTF589847:TTG589847 UDB589847:UDC589847 UMX589847:UMY589847 UWT589847:UWU589847 VGP589847:VGQ589847 VQL589847:VQM589847 WAH589847:WAI589847 WKD589847:WKE589847 WTZ589847:WUA589847 HN655383:HO655383 RJ655383:RK655383 ABF655383:ABG655383 ALB655383:ALC655383 AUX655383:AUY655383 BET655383:BEU655383 BOP655383:BOQ655383 BYL655383:BYM655383 CIH655383:CII655383 CSD655383:CSE655383 DBZ655383:DCA655383 DLV655383:DLW655383 DVR655383:DVS655383 EFN655383:EFO655383 EPJ655383:EPK655383 EZF655383:EZG655383 FJB655383:FJC655383 FSX655383:FSY655383 GCT655383:GCU655383 GMP655383:GMQ655383 GWL655383:GWM655383 HGH655383:HGI655383 HQD655383:HQE655383 HZZ655383:IAA655383 IJV655383:IJW655383 ITR655383:ITS655383 JDN655383:JDO655383 JNJ655383:JNK655383 JXF655383:JXG655383 KHB655383:KHC655383 KQX655383:KQY655383 LAT655383:LAU655383 LKP655383:LKQ655383 LUL655383:LUM655383 MEH655383:MEI655383 MOD655383:MOE655383 MXZ655383:MYA655383 NHV655383:NHW655383 NRR655383:NRS655383 OBN655383:OBO655383 OLJ655383:OLK655383 OVF655383:OVG655383 PFB655383:PFC655383 POX655383:POY655383 PYT655383:PYU655383 QIP655383:QIQ655383 QSL655383:QSM655383 RCH655383:RCI655383 RMD655383:RME655383 RVZ655383:RWA655383 SFV655383:SFW655383 SPR655383:SPS655383 SZN655383:SZO655383 TJJ655383:TJK655383 TTF655383:TTG655383 UDB655383:UDC655383 UMX655383:UMY655383 UWT655383:UWU655383 VGP655383:VGQ655383 VQL655383:VQM655383 WAH655383:WAI655383 WKD655383:WKE655383 WTZ655383:WUA655383 HN720919:HO720919 RJ720919:RK720919 ABF720919:ABG720919 ALB720919:ALC720919 AUX720919:AUY720919 BET720919:BEU720919 BOP720919:BOQ720919 BYL720919:BYM720919 CIH720919:CII720919 CSD720919:CSE720919 DBZ720919:DCA720919 DLV720919:DLW720919 DVR720919:DVS720919 EFN720919:EFO720919 EPJ720919:EPK720919 EZF720919:EZG720919 FJB720919:FJC720919 FSX720919:FSY720919 GCT720919:GCU720919 GMP720919:GMQ720919 GWL720919:GWM720919 HGH720919:HGI720919 HQD720919:HQE720919 HZZ720919:IAA720919 IJV720919:IJW720919 ITR720919:ITS720919 JDN720919:JDO720919 JNJ720919:JNK720919 JXF720919:JXG720919 KHB720919:KHC720919 KQX720919:KQY720919 LAT720919:LAU720919 LKP720919:LKQ720919 LUL720919:LUM720919 MEH720919:MEI720919 MOD720919:MOE720919 MXZ720919:MYA720919 NHV720919:NHW720919 NRR720919:NRS720919 OBN720919:OBO720919 OLJ720919:OLK720919 OVF720919:OVG720919 PFB720919:PFC720919 POX720919:POY720919 PYT720919:PYU720919 QIP720919:QIQ720919 QSL720919:QSM720919 RCH720919:RCI720919 RMD720919:RME720919 RVZ720919:RWA720919 SFV720919:SFW720919 SPR720919:SPS720919 SZN720919:SZO720919 TJJ720919:TJK720919 TTF720919:TTG720919 UDB720919:UDC720919 UMX720919:UMY720919 UWT720919:UWU720919 VGP720919:VGQ720919 VQL720919:VQM720919 WAH720919:WAI720919 WKD720919:WKE720919 WTZ720919:WUA720919 HN786455:HO786455 RJ786455:RK786455 ABF786455:ABG786455 ALB786455:ALC786455 AUX786455:AUY786455 BET786455:BEU786455 BOP786455:BOQ786455 BYL786455:BYM786455 CIH786455:CII786455 CSD786455:CSE786455 DBZ786455:DCA786455 DLV786455:DLW786455 DVR786455:DVS786455 EFN786455:EFO786455 EPJ786455:EPK786455 EZF786455:EZG786455 FJB786455:FJC786455 FSX786455:FSY786455 GCT786455:GCU786455 GMP786455:GMQ786455 GWL786455:GWM786455 HGH786455:HGI786455 HQD786455:HQE786455 HZZ786455:IAA786455 IJV786455:IJW786455 ITR786455:ITS786455 JDN786455:JDO786455 JNJ786455:JNK786455 JXF786455:JXG786455 KHB786455:KHC786455 KQX786455:KQY786455 LAT786455:LAU786455 LKP786455:LKQ786455 LUL786455:LUM786455 MEH786455:MEI786455 MOD786455:MOE786455 MXZ786455:MYA786455 NHV786455:NHW786455 NRR786455:NRS786455 OBN786455:OBO786455 OLJ786455:OLK786455 OVF786455:OVG786455 PFB786455:PFC786455 POX786455:POY786455 PYT786455:PYU786455 QIP786455:QIQ786455 QSL786455:QSM786455 RCH786455:RCI786455 RMD786455:RME786455 RVZ786455:RWA786455 SFV786455:SFW786455 SPR786455:SPS786455 SZN786455:SZO786455 TJJ786455:TJK786455 TTF786455:TTG786455 UDB786455:UDC786455 UMX786455:UMY786455 UWT786455:UWU786455 VGP786455:VGQ786455 VQL786455:VQM786455 WAH786455:WAI786455 WKD786455:WKE786455 WTZ786455:WUA786455 HN851991:HO851991 RJ851991:RK851991 ABF851991:ABG851991 ALB851991:ALC851991 AUX851991:AUY851991 BET851991:BEU851991 BOP851991:BOQ851991 BYL851991:BYM851991 CIH851991:CII851991 CSD851991:CSE851991 DBZ851991:DCA851991 DLV851991:DLW851991 DVR851991:DVS851991 EFN851991:EFO851991 EPJ851991:EPK851991 EZF851991:EZG851991 FJB851991:FJC851991 FSX851991:FSY851991 GCT851991:GCU851991 GMP851991:GMQ851991 GWL851991:GWM851991 HGH851991:HGI851991 HQD851991:HQE851991 HZZ851991:IAA851991 IJV851991:IJW851991 ITR851991:ITS851991 JDN851991:JDO851991 JNJ851991:JNK851991 JXF851991:JXG851991 KHB851991:KHC851991 KQX851991:KQY851991 LAT851991:LAU851991 LKP851991:LKQ851991 LUL851991:LUM851991 MEH851991:MEI851991 MOD851991:MOE851991 MXZ851991:MYA851991 NHV851991:NHW851991 NRR851991:NRS851991 OBN851991:OBO851991 OLJ851991:OLK851991 OVF851991:OVG851991 PFB851991:PFC851991 POX851991:POY851991 PYT851991:PYU851991 QIP851991:QIQ851991 QSL851991:QSM851991 RCH851991:RCI851991 RMD851991:RME851991 RVZ851991:RWA851991 SFV851991:SFW851991 SPR851991:SPS851991 SZN851991:SZO851991 TJJ851991:TJK851991 TTF851991:TTG851991 UDB851991:UDC851991 UMX851991:UMY851991 UWT851991:UWU851991 VGP851991:VGQ851991 VQL851991:VQM851991 WAH851991:WAI851991 WKD851991:WKE851991 WTZ851991:WUA851991 HN917527:HO917527 RJ917527:RK917527 ABF917527:ABG917527 ALB917527:ALC917527 AUX917527:AUY917527 BET917527:BEU917527 BOP917527:BOQ917527 BYL917527:BYM917527 CIH917527:CII917527 CSD917527:CSE917527 DBZ917527:DCA917527 DLV917527:DLW917527 DVR917527:DVS917527 EFN917527:EFO917527 EPJ917527:EPK917527 EZF917527:EZG917527 FJB917527:FJC917527 FSX917527:FSY917527 GCT917527:GCU917527 GMP917527:GMQ917527 GWL917527:GWM917527 HGH917527:HGI917527 HQD917527:HQE917527 HZZ917527:IAA917527 IJV917527:IJW917527 ITR917527:ITS917527 JDN917527:JDO917527 JNJ917527:JNK917527 JXF917527:JXG917527 KHB917527:KHC917527 KQX917527:KQY917527 LAT917527:LAU917527 LKP917527:LKQ917527 LUL917527:LUM917527 MEH917527:MEI917527 MOD917527:MOE917527 MXZ917527:MYA917527 NHV917527:NHW917527 NRR917527:NRS917527 OBN917527:OBO917527 OLJ917527:OLK917527 OVF917527:OVG917527 PFB917527:PFC917527 POX917527:POY917527 PYT917527:PYU917527 QIP917527:QIQ917527 QSL917527:QSM917527 RCH917527:RCI917527 RMD917527:RME917527 RVZ917527:RWA917527 SFV917527:SFW917527 SPR917527:SPS917527 SZN917527:SZO917527 TJJ917527:TJK917527 TTF917527:TTG917527 UDB917527:UDC917527 UMX917527:UMY917527 UWT917527:UWU917527 VGP917527:VGQ917527 VQL917527:VQM917527 WAH917527:WAI917527 WKD917527:WKE917527 WTZ917527:WUA917527 HN983063:HO983063 RJ983063:RK983063 ABF983063:ABG983063 ALB983063:ALC983063 AUX983063:AUY983063 BET983063:BEU983063 BOP983063:BOQ983063 BYL983063:BYM983063 CIH983063:CII983063 CSD983063:CSE983063 DBZ983063:DCA983063 DLV983063:DLW983063 DVR983063:DVS983063 EFN983063:EFO983063 EPJ983063:EPK983063 EZF983063:EZG983063 FJB983063:FJC983063 FSX983063:FSY983063 GCT983063:GCU983063 GMP983063:GMQ983063 GWL983063:GWM983063 HGH983063:HGI983063 HQD983063:HQE983063 HZZ983063:IAA983063 IJV983063:IJW983063 ITR983063:ITS983063 JDN983063:JDO983063 JNJ983063:JNK983063 JXF983063:JXG983063 KHB983063:KHC983063 KQX983063:KQY983063 LAT983063:LAU983063 LKP983063:LKQ983063 LUL983063:LUM983063 MEH983063:MEI983063 MOD983063:MOE983063 MXZ983063:MYA983063 NHV983063:NHW983063 NRR983063:NRS983063 OBN983063:OBO983063 OLJ983063:OLK983063 OVF983063:OVG983063 PFB983063:PFC983063 POX983063:POY983063 PYT983063:PYU983063 QIP983063:QIQ983063 QSL983063:QSM983063 RCH983063:RCI983063 RMD983063:RME983063 RVZ983063:RWA983063 SFV983063:SFW983063 SPR983063:SPS983063 SZN983063:SZO983063 TJJ983063:TJK983063 TTF983063:TTG983063 UDB983063:UDC983063 UMX983063:UMY983063 UWT983063:UWU983063 VGP983063:VGQ983063 VQL983063:VQM983063 WAH983063:WAI983063 WKD983063:WKE983063 WTZ983063:WUA983063 HQ65559:HR65559 RM65559:RN65559 ABI65559:ABJ65559 ALE65559:ALF65559 AVA65559:AVB65559 BEW65559:BEX65559 BOS65559:BOT65559 BYO65559:BYP65559 CIK65559:CIL65559 CSG65559:CSH65559 DCC65559:DCD65559 DLY65559:DLZ65559 DVU65559:DVV65559 EFQ65559:EFR65559 EPM65559:EPN65559 EZI65559:EZJ65559 FJE65559:FJF65559 FTA65559:FTB65559 GCW65559:GCX65559 GMS65559:GMT65559 GWO65559:GWP65559 HGK65559:HGL65559 HQG65559:HQH65559 IAC65559:IAD65559 IJY65559:IJZ65559 ITU65559:ITV65559 JDQ65559:JDR65559 JNM65559:JNN65559 JXI65559:JXJ65559 KHE65559:KHF65559 KRA65559:KRB65559 LAW65559:LAX65559 LKS65559:LKT65559 LUO65559:LUP65559 MEK65559:MEL65559 MOG65559:MOH65559 MYC65559:MYD65559 NHY65559:NHZ65559 NRU65559:NRV65559 OBQ65559:OBR65559 OLM65559:OLN65559 OVI65559:OVJ65559 PFE65559:PFF65559 PPA65559:PPB65559 PYW65559:PYX65559 QIS65559:QIT65559 QSO65559:QSP65559 RCK65559:RCL65559 RMG65559:RMH65559 RWC65559:RWD65559 SFY65559:SFZ65559 SPU65559:SPV65559 SZQ65559:SZR65559 TJM65559:TJN65559 TTI65559:TTJ65559 UDE65559:UDF65559 UNA65559:UNB65559 UWW65559:UWX65559 VGS65559:VGT65559 VQO65559:VQP65559 WAK65559:WAL65559 WKG65559:WKH65559 WUC65559:WUD65559 HQ131095:HR131095 RM131095:RN131095 ABI131095:ABJ131095 ALE131095:ALF131095 AVA131095:AVB131095 BEW131095:BEX131095 BOS131095:BOT131095 BYO131095:BYP131095 CIK131095:CIL131095 CSG131095:CSH131095 DCC131095:DCD131095 DLY131095:DLZ131095 DVU131095:DVV131095 EFQ131095:EFR131095 EPM131095:EPN131095 EZI131095:EZJ131095 FJE131095:FJF131095 FTA131095:FTB131095 GCW131095:GCX131095 GMS131095:GMT131095 GWO131095:GWP131095 HGK131095:HGL131095 HQG131095:HQH131095 IAC131095:IAD131095 IJY131095:IJZ131095 ITU131095:ITV131095 JDQ131095:JDR131095 JNM131095:JNN131095 JXI131095:JXJ131095 KHE131095:KHF131095 KRA131095:KRB131095 LAW131095:LAX131095 LKS131095:LKT131095 LUO131095:LUP131095 MEK131095:MEL131095 MOG131095:MOH131095 MYC131095:MYD131095 NHY131095:NHZ131095 NRU131095:NRV131095 OBQ131095:OBR131095 OLM131095:OLN131095 OVI131095:OVJ131095 PFE131095:PFF131095 PPA131095:PPB131095 PYW131095:PYX131095 QIS131095:QIT131095 QSO131095:QSP131095 RCK131095:RCL131095 RMG131095:RMH131095 RWC131095:RWD131095 SFY131095:SFZ131095 SPU131095:SPV131095 SZQ131095:SZR131095 TJM131095:TJN131095 TTI131095:TTJ131095 UDE131095:UDF131095 UNA131095:UNB131095 UWW131095:UWX131095 VGS131095:VGT131095 VQO131095:VQP131095 WAK131095:WAL131095 WKG131095:WKH131095 WUC131095:WUD131095 HQ196631:HR196631 RM196631:RN196631 ABI196631:ABJ196631 ALE196631:ALF196631 AVA196631:AVB196631 BEW196631:BEX196631 BOS196631:BOT196631 BYO196631:BYP196631 CIK196631:CIL196631 CSG196631:CSH196631 DCC196631:DCD196631 DLY196631:DLZ196631 DVU196631:DVV196631 EFQ196631:EFR196631 EPM196631:EPN196631 EZI196631:EZJ196631 FJE196631:FJF196631 FTA196631:FTB196631 GCW196631:GCX196631 GMS196631:GMT196631 GWO196631:GWP196631 HGK196631:HGL196631 HQG196631:HQH196631 IAC196631:IAD196631 IJY196631:IJZ196631 ITU196631:ITV196631 JDQ196631:JDR196631 JNM196631:JNN196631 JXI196631:JXJ196631 KHE196631:KHF196631 KRA196631:KRB196631 LAW196631:LAX196631 LKS196631:LKT196631 LUO196631:LUP196631 MEK196631:MEL196631 MOG196631:MOH196631 MYC196631:MYD196631 NHY196631:NHZ196631 NRU196631:NRV196631 OBQ196631:OBR196631 OLM196631:OLN196631 OVI196631:OVJ196631 PFE196631:PFF196631 PPA196631:PPB196631 PYW196631:PYX196631 QIS196631:QIT196631 QSO196631:QSP196631 RCK196631:RCL196631 RMG196631:RMH196631 RWC196631:RWD196631 SFY196631:SFZ196631 SPU196631:SPV196631 SZQ196631:SZR196631 TJM196631:TJN196631 TTI196631:TTJ196631 UDE196631:UDF196631 UNA196631:UNB196631 UWW196631:UWX196631 VGS196631:VGT196631 VQO196631:VQP196631 WAK196631:WAL196631 WKG196631:WKH196631 WUC196631:WUD196631 HQ262167:HR262167 RM262167:RN262167 ABI262167:ABJ262167 ALE262167:ALF262167 AVA262167:AVB262167 BEW262167:BEX262167 BOS262167:BOT262167 BYO262167:BYP262167 CIK262167:CIL262167 CSG262167:CSH262167 DCC262167:DCD262167 DLY262167:DLZ262167 DVU262167:DVV262167 EFQ262167:EFR262167 EPM262167:EPN262167 EZI262167:EZJ262167 FJE262167:FJF262167 FTA262167:FTB262167 GCW262167:GCX262167 GMS262167:GMT262167 GWO262167:GWP262167 HGK262167:HGL262167 HQG262167:HQH262167 IAC262167:IAD262167 IJY262167:IJZ262167 ITU262167:ITV262167 JDQ262167:JDR262167 JNM262167:JNN262167 JXI262167:JXJ262167 KHE262167:KHF262167 KRA262167:KRB262167 LAW262167:LAX262167 LKS262167:LKT262167 LUO262167:LUP262167 MEK262167:MEL262167 MOG262167:MOH262167 MYC262167:MYD262167 NHY262167:NHZ262167 NRU262167:NRV262167 OBQ262167:OBR262167 OLM262167:OLN262167 OVI262167:OVJ262167 PFE262167:PFF262167 PPA262167:PPB262167 PYW262167:PYX262167 QIS262167:QIT262167 QSO262167:QSP262167 RCK262167:RCL262167 RMG262167:RMH262167 RWC262167:RWD262167 SFY262167:SFZ262167 SPU262167:SPV262167 SZQ262167:SZR262167 TJM262167:TJN262167 TTI262167:TTJ262167 UDE262167:UDF262167 UNA262167:UNB262167 UWW262167:UWX262167 VGS262167:VGT262167 VQO262167:VQP262167 WAK262167:WAL262167 WKG262167:WKH262167 WUC262167:WUD262167 HQ327703:HR327703 RM327703:RN327703 ABI327703:ABJ327703 ALE327703:ALF327703 AVA327703:AVB327703 BEW327703:BEX327703 BOS327703:BOT327703 BYO327703:BYP327703 CIK327703:CIL327703 CSG327703:CSH327703 DCC327703:DCD327703 DLY327703:DLZ327703 DVU327703:DVV327703 EFQ327703:EFR327703 EPM327703:EPN327703 EZI327703:EZJ327703 FJE327703:FJF327703 FTA327703:FTB327703 GCW327703:GCX327703 GMS327703:GMT327703 GWO327703:GWP327703 HGK327703:HGL327703 HQG327703:HQH327703 IAC327703:IAD327703 IJY327703:IJZ327703 ITU327703:ITV327703 JDQ327703:JDR327703 JNM327703:JNN327703 JXI327703:JXJ327703 KHE327703:KHF327703 KRA327703:KRB327703 LAW327703:LAX327703 LKS327703:LKT327703 LUO327703:LUP327703 MEK327703:MEL327703 MOG327703:MOH327703 MYC327703:MYD327703 NHY327703:NHZ327703 NRU327703:NRV327703 OBQ327703:OBR327703 OLM327703:OLN327703 OVI327703:OVJ327703 PFE327703:PFF327703 PPA327703:PPB327703 PYW327703:PYX327703 QIS327703:QIT327703 QSO327703:QSP327703 RCK327703:RCL327703 RMG327703:RMH327703 RWC327703:RWD327703 SFY327703:SFZ327703 SPU327703:SPV327703 SZQ327703:SZR327703 TJM327703:TJN327703 TTI327703:TTJ327703 UDE327703:UDF327703 UNA327703:UNB327703 UWW327703:UWX327703 VGS327703:VGT327703 VQO327703:VQP327703 WAK327703:WAL327703 WKG327703:WKH327703 WUC327703:WUD327703 HQ393239:HR393239 RM393239:RN393239 ABI393239:ABJ393239 ALE393239:ALF393239 AVA393239:AVB393239 BEW393239:BEX393239 BOS393239:BOT393239 BYO393239:BYP393239 CIK393239:CIL393239 CSG393239:CSH393239 DCC393239:DCD393239 DLY393239:DLZ393239 DVU393239:DVV393239 EFQ393239:EFR393239 EPM393239:EPN393239 EZI393239:EZJ393239 FJE393239:FJF393239 FTA393239:FTB393239 GCW393239:GCX393239 GMS393239:GMT393239 GWO393239:GWP393239 HGK393239:HGL393239 HQG393239:HQH393239 IAC393239:IAD393239 IJY393239:IJZ393239 ITU393239:ITV393239 JDQ393239:JDR393239 JNM393239:JNN393239 JXI393239:JXJ393239 KHE393239:KHF393239 KRA393239:KRB393239 LAW393239:LAX393239 LKS393239:LKT393239 LUO393239:LUP393239 MEK393239:MEL393239 MOG393239:MOH393239 MYC393239:MYD393239 NHY393239:NHZ393239 NRU393239:NRV393239 OBQ393239:OBR393239 OLM393239:OLN393239 OVI393239:OVJ393239 PFE393239:PFF393239 PPA393239:PPB393239 PYW393239:PYX393239 QIS393239:QIT393239 QSO393239:QSP393239 RCK393239:RCL393239 RMG393239:RMH393239 RWC393239:RWD393239 SFY393239:SFZ393239 SPU393239:SPV393239 SZQ393239:SZR393239 TJM393239:TJN393239 TTI393239:TTJ393239 UDE393239:UDF393239 UNA393239:UNB393239 UWW393239:UWX393239 VGS393239:VGT393239 VQO393239:VQP393239 WAK393239:WAL393239 WKG393239:WKH393239 WUC393239:WUD393239 HQ458775:HR458775 RM458775:RN458775 ABI458775:ABJ458775 ALE458775:ALF458775 AVA458775:AVB458775 BEW458775:BEX458775 BOS458775:BOT458775 BYO458775:BYP458775 CIK458775:CIL458775 CSG458775:CSH458775 DCC458775:DCD458775 DLY458775:DLZ458775 DVU458775:DVV458775 EFQ458775:EFR458775 EPM458775:EPN458775 EZI458775:EZJ458775 FJE458775:FJF458775 FTA458775:FTB458775 GCW458775:GCX458775 GMS458775:GMT458775 GWO458775:GWP458775 HGK458775:HGL458775 HQG458775:HQH458775 IAC458775:IAD458775 IJY458775:IJZ458775 ITU458775:ITV458775 JDQ458775:JDR458775 JNM458775:JNN458775 JXI458775:JXJ458775 KHE458775:KHF458775 KRA458775:KRB458775 LAW458775:LAX458775 LKS458775:LKT458775 LUO458775:LUP458775 MEK458775:MEL458775 MOG458775:MOH458775 MYC458775:MYD458775 NHY458775:NHZ458775 NRU458775:NRV458775 OBQ458775:OBR458775 OLM458775:OLN458775 OVI458775:OVJ458775 PFE458775:PFF458775 PPA458775:PPB458775 PYW458775:PYX458775 QIS458775:QIT458775 QSO458775:QSP458775 RCK458775:RCL458775 RMG458775:RMH458775 RWC458775:RWD458775 SFY458775:SFZ458775 SPU458775:SPV458775 SZQ458775:SZR458775 TJM458775:TJN458775 TTI458775:TTJ458775 UDE458775:UDF458775 UNA458775:UNB458775 UWW458775:UWX458775 VGS458775:VGT458775 VQO458775:VQP458775 WAK458775:WAL458775 WKG458775:WKH458775 WUC458775:WUD458775 HQ524311:HR524311 RM524311:RN524311 ABI524311:ABJ524311 ALE524311:ALF524311 AVA524311:AVB524311 BEW524311:BEX524311 BOS524311:BOT524311 BYO524311:BYP524311 CIK524311:CIL524311 CSG524311:CSH524311 DCC524311:DCD524311 DLY524311:DLZ524311 DVU524311:DVV524311 EFQ524311:EFR524311 EPM524311:EPN524311 EZI524311:EZJ524311 FJE524311:FJF524311 FTA524311:FTB524311 GCW524311:GCX524311 GMS524311:GMT524311 GWO524311:GWP524311 HGK524311:HGL524311 HQG524311:HQH524311 IAC524311:IAD524311 IJY524311:IJZ524311 ITU524311:ITV524311 JDQ524311:JDR524311 JNM524311:JNN524311 JXI524311:JXJ524311 KHE524311:KHF524311 KRA524311:KRB524311 LAW524311:LAX524311 LKS524311:LKT524311 LUO524311:LUP524311 MEK524311:MEL524311 MOG524311:MOH524311 MYC524311:MYD524311 NHY524311:NHZ524311 NRU524311:NRV524311 OBQ524311:OBR524311 OLM524311:OLN524311 OVI524311:OVJ524311 PFE524311:PFF524311 PPA524311:PPB524311 PYW524311:PYX524311 QIS524311:QIT524311 QSO524311:QSP524311 RCK524311:RCL524311 RMG524311:RMH524311 RWC524311:RWD524311 SFY524311:SFZ524311 SPU524311:SPV524311 SZQ524311:SZR524311 TJM524311:TJN524311 TTI524311:TTJ524311 UDE524311:UDF524311 UNA524311:UNB524311 UWW524311:UWX524311 VGS524311:VGT524311 VQO524311:VQP524311 WAK524311:WAL524311 WKG524311:WKH524311 WUC524311:WUD524311 HQ589847:HR589847 RM589847:RN589847 ABI589847:ABJ589847 ALE589847:ALF589847 AVA589847:AVB589847 BEW589847:BEX589847 BOS589847:BOT589847 BYO589847:BYP589847 CIK589847:CIL589847 CSG589847:CSH589847 DCC589847:DCD589847 DLY589847:DLZ589847 DVU589847:DVV589847 EFQ589847:EFR589847 EPM589847:EPN589847 EZI589847:EZJ589847 FJE589847:FJF589847 FTA589847:FTB589847 GCW589847:GCX589847 GMS589847:GMT589847 GWO589847:GWP589847 HGK589847:HGL589847 HQG589847:HQH589847 IAC589847:IAD589847 IJY589847:IJZ589847 ITU589847:ITV589847 JDQ589847:JDR589847 JNM589847:JNN589847 JXI589847:JXJ589847 KHE589847:KHF589847 KRA589847:KRB589847 LAW589847:LAX589847 LKS589847:LKT589847 LUO589847:LUP589847 MEK589847:MEL589847 MOG589847:MOH589847 MYC589847:MYD589847 NHY589847:NHZ589847 NRU589847:NRV589847 OBQ589847:OBR589847 OLM589847:OLN589847 OVI589847:OVJ589847 PFE589847:PFF589847 PPA589847:PPB589847 PYW589847:PYX589847 QIS589847:QIT589847 QSO589847:QSP589847 RCK589847:RCL589847 RMG589847:RMH589847 RWC589847:RWD589847 SFY589847:SFZ589847 SPU589847:SPV589847 SZQ589847:SZR589847 TJM589847:TJN589847 TTI589847:TTJ589847 UDE589847:UDF589847 UNA589847:UNB589847 UWW589847:UWX589847 VGS589847:VGT589847 VQO589847:VQP589847 WAK589847:WAL589847 WKG589847:WKH589847 WUC589847:WUD589847 HQ655383:HR655383 RM655383:RN655383 ABI655383:ABJ655383 ALE655383:ALF655383 AVA655383:AVB655383 BEW655383:BEX655383 BOS655383:BOT655383 BYO655383:BYP655383 CIK655383:CIL655383 CSG655383:CSH655383 DCC655383:DCD655383 DLY655383:DLZ655383 DVU655383:DVV655383 EFQ655383:EFR655383 EPM655383:EPN655383 EZI655383:EZJ655383 FJE655383:FJF655383 FTA655383:FTB655383 GCW655383:GCX655383 GMS655383:GMT655383 GWO655383:GWP655383 HGK655383:HGL655383 HQG655383:HQH655383 IAC655383:IAD655383 IJY655383:IJZ655383 ITU655383:ITV655383 JDQ655383:JDR655383 JNM655383:JNN655383 JXI655383:JXJ655383 KHE655383:KHF655383 KRA655383:KRB655383 LAW655383:LAX655383 LKS655383:LKT655383 LUO655383:LUP655383 MEK655383:MEL655383 MOG655383:MOH655383 MYC655383:MYD655383 NHY655383:NHZ655383 NRU655383:NRV655383 OBQ655383:OBR655383 OLM655383:OLN655383 OVI655383:OVJ655383 PFE655383:PFF655383 PPA655383:PPB655383 PYW655383:PYX655383 QIS655383:QIT655383 QSO655383:QSP655383 RCK655383:RCL655383 RMG655383:RMH655383 RWC655383:RWD655383 SFY655383:SFZ655383 SPU655383:SPV655383 SZQ655383:SZR655383 TJM655383:TJN655383 TTI655383:TTJ655383 UDE655383:UDF655383 UNA655383:UNB655383 UWW655383:UWX655383 VGS655383:VGT655383 VQO655383:VQP655383 WAK655383:WAL655383 WKG655383:WKH655383 WUC655383:WUD655383 HQ720919:HR720919 RM720919:RN720919 ABI720919:ABJ720919 ALE720919:ALF720919 AVA720919:AVB720919 BEW720919:BEX720919 BOS720919:BOT720919 BYO720919:BYP720919 CIK720919:CIL720919 CSG720919:CSH720919 DCC720919:DCD720919 DLY720919:DLZ720919 DVU720919:DVV720919 EFQ720919:EFR720919 EPM720919:EPN720919 EZI720919:EZJ720919 FJE720919:FJF720919 FTA720919:FTB720919 GCW720919:GCX720919 GMS720919:GMT720919 GWO720919:GWP720919 HGK720919:HGL720919 HQG720919:HQH720919 IAC720919:IAD720919 IJY720919:IJZ720919 ITU720919:ITV720919 JDQ720919:JDR720919 JNM720919:JNN720919 JXI720919:JXJ720919 KHE720919:KHF720919 KRA720919:KRB720919 LAW720919:LAX720919 LKS720919:LKT720919 LUO720919:LUP720919 MEK720919:MEL720919 MOG720919:MOH720919 MYC720919:MYD720919 NHY720919:NHZ720919 NRU720919:NRV720919 OBQ720919:OBR720919 OLM720919:OLN720919 OVI720919:OVJ720919 PFE720919:PFF720919 PPA720919:PPB720919 PYW720919:PYX720919 QIS720919:QIT720919 QSO720919:QSP720919 RCK720919:RCL720919 RMG720919:RMH720919 RWC720919:RWD720919 SFY720919:SFZ720919 SPU720919:SPV720919 SZQ720919:SZR720919 TJM720919:TJN720919 TTI720919:TTJ720919 UDE720919:UDF720919 UNA720919:UNB720919 UWW720919:UWX720919 VGS720919:VGT720919 VQO720919:VQP720919 WAK720919:WAL720919 WKG720919:WKH720919 WUC720919:WUD720919 HQ786455:HR786455 RM786455:RN786455 ABI786455:ABJ786455 ALE786455:ALF786455 AVA786455:AVB786455 BEW786455:BEX786455 BOS786455:BOT786455 BYO786455:BYP786455 CIK786455:CIL786455 CSG786455:CSH786455 DCC786455:DCD786455 DLY786455:DLZ786455 DVU786455:DVV786455 EFQ786455:EFR786455 EPM786455:EPN786455 EZI786455:EZJ786455 FJE786455:FJF786455 FTA786455:FTB786455 GCW786455:GCX786455 GMS786455:GMT786455 GWO786455:GWP786455 HGK786455:HGL786455 HQG786455:HQH786455 IAC786455:IAD786455 IJY786455:IJZ786455 ITU786455:ITV786455 JDQ786455:JDR786455 JNM786455:JNN786455 JXI786455:JXJ786455 KHE786455:KHF786455 KRA786455:KRB786455 LAW786455:LAX786455 LKS786455:LKT786455 LUO786455:LUP786455 MEK786455:MEL786455 MOG786455:MOH786455 MYC786455:MYD786455 NHY786455:NHZ786455 NRU786455:NRV786455 OBQ786455:OBR786455 OLM786455:OLN786455 OVI786455:OVJ786455 PFE786455:PFF786455 PPA786455:PPB786455 PYW786455:PYX786455 QIS786455:QIT786455 QSO786455:QSP786455 RCK786455:RCL786455 RMG786455:RMH786455 RWC786455:RWD786455 SFY786455:SFZ786455 SPU786455:SPV786455 SZQ786455:SZR786455 TJM786455:TJN786455 TTI786455:TTJ786455 UDE786455:UDF786455 UNA786455:UNB786455 UWW786455:UWX786455 VGS786455:VGT786455 VQO786455:VQP786455 WAK786455:WAL786455 WKG786455:WKH786455 WUC786455:WUD786455 HQ851991:HR851991 RM851991:RN851991 ABI851991:ABJ851991 ALE851991:ALF851991 AVA851991:AVB851991 BEW851991:BEX851991 BOS851991:BOT851991 BYO851991:BYP851991 CIK851991:CIL851991 CSG851991:CSH851991 DCC851991:DCD851991 DLY851991:DLZ851991 DVU851991:DVV851991 EFQ851991:EFR851991 EPM851991:EPN851991 EZI851991:EZJ851991 FJE851991:FJF851991 FTA851991:FTB851991 GCW851991:GCX851991 GMS851991:GMT851991 GWO851991:GWP851991 HGK851991:HGL851991 HQG851991:HQH851991 IAC851991:IAD851991 IJY851991:IJZ851991 ITU851991:ITV851991 JDQ851991:JDR851991 JNM851991:JNN851991 JXI851991:JXJ851991 KHE851991:KHF851991 KRA851991:KRB851991 LAW851991:LAX851991 LKS851991:LKT851991 LUO851991:LUP851991 MEK851991:MEL851991 MOG851991:MOH851991 MYC851991:MYD851991 NHY851991:NHZ851991 NRU851991:NRV851991 OBQ851991:OBR851991 OLM851991:OLN851991 OVI851991:OVJ851991 PFE851991:PFF851991 PPA851991:PPB851991 PYW851991:PYX851991 QIS851991:QIT851991 QSO851991:QSP851991 RCK851991:RCL851991 RMG851991:RMH851991 RWC851991:RWD851991 SFY851991:SFZ851991 SPU851991:SPV851991 SZQ851991:SZR851991 TJM851991:TJN851991 TTI851991:TTJ851991 UDE851991:UDF851991 UNA851991:UNB851991 UWW851991:UWX851991 VGS851991:VGT851991 VQO851991:VQP851991 WAK851991:WAL851991 WKG851991:WKH851991 WUC851991:WUD851991 HQ917527:HR917527 RM917527:RN917527 ABI917527:ABJ917527 ALE917527:ALF917527 AVA917527:AVB917527 BEW917527:BEX917527 BOS917527:BOT917527 BYO917527:BYP917527 CIK917527:CIL917527 CSG917527:CSH917527 DCC917527:DCD917527 DLY917527:DLZ917527 DVU917527:DVV917527 EFQ917527:EFR917527 EPM917527:EPN917527 EZI917527:EZJ917527 FJE917527:FJF917527 FTA917527:FTB917527 GCW917527:GCX917527 GMS917527:GMT917527 GWO917527:GWP917527 HGK917527:HGL917527 HQG917527:HQH917527 IAC917527:IAD917527 IJY917527:IJZ917527 ITU917527:ITV917527 JDQ917527:JDR917527 JNM917527:JNN917527 JXI917527:JXJ917527 KHE917527:KHF917527 KRA917527:KRB917527 LAW917527:LAX917527 LKS917527:LKT917527 LUO917527:LUP917527 MEK917527:MEL917527 MOG917527:MOH917527 MYC917527:MYD917527 NHY917527:NHZ917527 NRU917527:NRV917527 OBQ917527:OBR917527 OLM917527:OLN917527 OVI917527:OVJ917527 PFE917527:PFF917527 PPA917527:PPB917527 PYW917527:PYX917527 QIS917527:QIT917527 QSO917527:QSP917527 RCK917527:RCL917527 RMG917527:RMH917527 RWC917527:RWD917527 SFY917527:SFZ917527 SPU917527:SPV917527 SZQ917527:SZR917527 TJM917527:TJN917527 TTI917527:TTJ917527 UDE917527:UDF917527 UNA917527:UNB917527 UWW917527:UWX917527 VGS917527:VGT917527 VQO917527:VQP917527 WAK917527:WAL917527 WKG917527:WKH917527 WUC917527:WUD917527 HQ983063:HR983063 RM983063:RN983063 ABI983063:ABJ983063 ALE983063:ALF983063 AVA983063:AVB983063 BEW983063:BEX983063 BOS983063:BOT983063 BYO983063:BYP983063 CIK983063:CIL983063 CSG983063:CSH983063 DCC983063:DCD983063 DLY983063:DLZ983063 DVU983063:DVV983063 EFQ983063:EFR983063 EPM983063:EPN983063 EZI983063:EZJ983063 FJE983063:FJF983063 FTA983063:FTB983063 GCW983063:GCX983063 GMS983063:GMT983063 GWO983063:GWP983063 HGK983063:HGL983063 HQG983063:HQH983063 IAC983063:IAD983063 IJY983063:IJZ983063 ITU983063:ITV983063 JDQ983063:JDR983063 JNM983063:JNN983063 JXI983063:JXJ983063 KHE983063:KHF983063 KRA983063:KRB983063 LAW983063:LAX983063 LKS983063:LKT983063 LUO983063:LUP983063 MEK983063:MEL983063 MOG983063:MOH983063 MYC983063:MYD983063 NHY983063:NHZ983063 NRU983063:NRV983063 OBQ983063:OBR983063 OLM983063:OLN983063 OVI983063:OVJ983063 PFE983063:PFF983063 PPA983063:PPB983063 PYW983063:PYX983063 QIS983063:QIT983063 QSO983063:QSP983063 RCK983063:RCL983063 RMG983063:RMH983063 RWC983063:RWD983063 SFY983063:SFZ983063 SPU983063:SPV983063 SZQ983063:SZR983063 TJM983063:TJN983063 TTI983063:TTJ983063 UDE983063:UDF983063 UNA983063:UNB983063 UWW983063:UWX983063 VGS983063:VGT983063 VQO983063:VQP983063 WAK983063:WAL983063 WKG983063:WKH983063 WUC983063:WUD983063 HT65559:HU65559 RP65559:RQ65559 ABL65559:ABM65559 ALH65559:ALI65559 AVD65559:AVE65559 BEZ65559:BFA65559 BOV65559:BOW65559 BYR65559:BYS65559 CIN65559:CIO65559 CSJ65559:CSK65559 DCF65559:DCG65559 DMB65559:DMC65559 DVX65559:DVY65559 EFT65559:EFU65559 EPP65559:EPQ65559 EZL65559:EZM65559 FJH65559:FJI65559 FTD65559:FTE65559 GCZ65559:GDA65559 GMV65559:GMW65559 GWR65559:GWS65559 HGN65559:HGO65559 HQJ65559:HQK65559 IAF65559:IAG65559 IKB65559:IKC65559 ITX65559:ITY65559 JDT65559:JDU65559 JNP65559:JNQ65559 JXL65559:JXM65559 KHH65559:KHI65559 KRD65559:KRE65559 LAZ65559:LBA65559 LKV65559:LKW65559 LUR65559:LUS65559 MEN65559:MEO65559 MOJ65559:MOK65559 MYF65559:MYG65559 NIB65559:NIC65559 NRX65559:NRY65559 OBT65559:OBU65559 OLP65559:OLQ65559 OVL65559:OVM65559 PFH65559:PFI65559 PPD65559:PPE65559 PYZ65559:PZA65559 QIV65559:QIW65559 QSR65559:QSS65559 RCN65559:RCO65559 RMJ65559:RMK65559 RWF65559:RWG65559 SGB65559:SGC65559 SPX65559:SPY65559 SZT65559:SZU65559 TJP65559:TJQ65559 TTL65559:TTM65559 UDH65559:UDI65559 UND65559:UNE65559 UWZ65559:UXA65559 VGV65559:VGW65559 VQR65559:VQS65559 WAN65559:WAO65559 WKJ65559:WKK65559 WUF65559:WUG65559 HT131095:HU131095 RP131095:RQ131095 ABL131095:ABM131095 ALH131095:ALI131095 AVD131095:AVE131095 BEZ131095:BFA131095 BOV131095:BOW131095 BYR131095:BYS131095 CIN131095:CIO131095 CSJ131095:CSK131095 DCF131095:DCG131095 DMB131095:DMC131095 DVX131095:DVY131095 EFT131095:EFU131095 EPP131095:EPQ131095 EZL131095:EZM131095 FJH131095:FJI131095 FTD131095:FTE131095 GCZ131095:GDA131095 GMV131095:GMW131095 GWR131095:GWS131095 HGN131095:HGO131095 HQJ131095:HQK131095 IAF131095:IAG131095 IKB131095:IKC131095 ITX131095:ITY131095 JDT131095:JDU131095 JNP131095:JNQ131095 JXL131095:JXM131095 KHH131095:KHI131095 KRD131095:KRE131095 LAZ131095:LBA131095 LKV131095:LKW131095 LUR131095:LUS131095 MEN131095:MEO131095 MOJ131095:MOK131095 MYF131095:MYG131095 NIB131095:NIC131095 NRX131095:NRY131095 OBT131095:OBU131095 OLP131095:OLQ131095 OVL131095:OVM131095 PFH131095:PFI131095 PPD131095:PPE131095 PYZ131095:PZA131095 QIV131095:QIW131095 QSR131095:QSS131095 RCN131095:RCO131095 RMJ131095:RMK131095 RWF131095:RWG131095 SGB131095:SGC131095 SPX131095:SPY131095 SZT131095:SZU131095 TJP131095:TJQ131095 TTL131095:TTM131095 UDH131095:UDI131095 UND131095:UNE131095 UWZ131095:UXA131095 VGV131095:VGW131095 VQR131095:VQS131095 WAN131095:WAO131095 WKJ131095:WKK131095 WUF131095:WUG131095 HT196631:HU196631 RP196631:RQ196631 ABL196631:ABM196631 ALH196631:ALI196631 AVD196631:AVE196631 BEZ196631:BFA196631 BOV196631:BOW196631 BYR196631:BYS196631 CIN196631:CIO196631 CSJ196631:CSK196631 DCF196631:DCG196631 DMB196631:DMC196631 DVX196631:DVY196631 EFT196631:EFU196631 EPP196631:EPQ196631 EZL196631:EZM196631 FJH196631:FJI196631 FTD196631:FTE196631 GCZ196631:GDA196631 GMV196631:GMW196631 GWR196631:GWS196631 HGN196631:HGO196631 HQJ196631:HQK196631 IAF196631:IAG196631 IKB196631:IKC196631 ITX196631:ITY196631 JDT196631:JDU196631 JNP196631:JNQ196631 JXL196631:JXM196631 KHH196631:KHI196631 KRD196631:KRE196631 LAZ196631:LBA196631 LKV196631:LKW196631 LUR196631:LUS196631 MEN196631:MEO196631 MOJ196631:MOK196631 MYF196631:MYG196631 NIB196631:NIC196631 NRX196631:NRY196631 OBT196631:OBU196631 OLP196631:OLQ196631 OVL196631:OVM196631 PFH196631:PFI196631 PPD196631:PPE196631 PYZ196631:PZA196631 QIV196631:QIW196631 QSR196631:QSS196631 RCN196631:RCO196631 RMJ196631:RMK196631 RWF196631:RWG196631 SGB196631:SGC196631 SPX196631:SPY196631 SZT196631:SZU196631 TJP196631:TJQ196631 TTL196631:TTM196631 UDH196631:UDI196631 UND196631:UNE196631 UWZ196631:UXA196631 VGV196631:VGW196631 VQR196631:VQS196631 WAN196631:WAO196631 WKJ196631:WKK196631 WUF196631:WUG196631 HT262167:HU262167 RP262167:RQ262167 ABL262167:ABM262167 ALH262167:ALI262167 AVD262167:AVE262167 BEZ262167:BFA262167 BOV262167:BOW262167 BYR262167:BYS262167 CIN262167:CIO262167 CSJ262167:CSK262167 DCF262167:DCG262167 DMB262167:DMC262167 DVX262167:DVY262167 EFT262167:EFU262167 EPP262167:EPQ262167 EZL262167:EZM262167 FJH262167:FJI262167 FTD262167:FTE262167 GCZ262167:GDA262167 GMV262167:GMW262167 GWR262167:GWS262167 HGN262167:HGO262167 HQJ262167:HQK262167 IAF262167:IAG262167 IKB262167:IKC262167 ITX262167:ITY262167 JDT262167:JDU262167 JNP262167:JNQ262167 JXL262167:JXM262167 KHH262167:KHI262167 KRD262167:KRE262167 LAZ262167:LBA262167 LKV262167:LKW262167 LUR262167:LUS262167 MEN262167:MEO262167 MOJ262167:MOK262167 MYF262167:MYG262167 NIB262167:NIC262167 NRX262167:NRY262167 OBT262167:OBU262167 OLP262167:OLQ262167 OVL262167:OVM262167 PFH262167:PFI262167 PPD262167:PPE262167 PYZ262167:PZA262167 QIV262167:QIW262167 QSR262167:QSS262167 RCN262167:RCO262167 RMJ262167:RMK262167 RWF262167:RWG262167 SGB262167:SGC262167 SPX262167:SPY262167 SZT262167:SZU262167 TJP262167:TJQ262167 TTL262167:TTM262167 UDH262167:UDI262167 UND262167:UNE262167 UWZ262167:UXA262167 VGV262167:VGW262167 VQR262167:VQS262167 WAN262167:WAO262167 WKJ262167:WKK262167 WUF262167:WUG262167 HT327703:HU327703 RP327703:RQ327703 ABL327703:ABM327703 ALH327703:ALI327703 AVD327703:AVE327703 BEZ327703:BFA327703 BOV327703:BOW327703 BYR327703:BYS327703 CIN327703:CIO327703 CSJ327703:CSK327703 DCF327703:DCG327703 DMB327703:DMC327703 DVX327703:DVY327703 EFT327703:EFU327703 EPP327703:EPQ327703 EZL327703:EZM327703 FJH327703:FJI327703 FTD327703:FTE327703 GCZ327703:GDA327703 GMV327703:GMW327703 GWR327703:GWS327703 HGN327703:HGO327703 HQJ327703:HQK327703 IAF327703:IAG327703 IKB327703:IKC327703 ITX327703:ITY327703 JDT327703:JDU327703 JNP327703:JNQ327703 JXL327703:JXM327703 KHH327703:KHI327703 KRD327703:KRE327703 LAZ327703:LBA327703 LKV327703:LKW327703 LUR327703:LUS327703 MEN327703:MEO327703 MOJ327703:MOK327703 MYF327703:MYG327703 NIB327703:NIC327703 NRX327703:NRY327703 OBT327703:OBU327703 OLP327703:OLQ327703 OVL327703:OVM327703 PFH327703:PFI327703 PPD327703:PPE327703 PYZ327703:PZA327703 QIV327703:QIW327703 QSR327703:QSS327703 RCN327703:RCO327703 RMJ327703:RMK327703 RWF327703:RWG327703 SGB327703:SGC327703 SPX327703:SPY327703 SZT327703:SZU327703 TJP327703:TJQ327703 TTL327703:TTM327703 UDH327703:UDI327703 UND327703:UNE327703 UWZ327703:UXA327703 VGV327703:VGW327703 VQR327703:VQS327703 WAN327703:WAO327703 WKJ327703:WKK327703 WUF327703:WUG327703 HT393239:HU393239 RP393239:RQ393239 ABL393239:ABM393239 ALH393239:ALI393239 AVD393239:AVE393239 BEZ393239:BFA393239 BOV393239:BOW393239 BYR393239:BYS393239 CIN393239:CIO393239 CSJ393239:CSK393239 DCF393239:DCG393239 DMB393239:DMC393239 DVX393239:DVY393239 EFT393239:EFU393239 EPP393239:EPQ393239 EZL393239:EZM393239 FJH393239:FJI393239 FTD393239:FTE393239 GCZ393239:GDA393239 GMV393239:GMW393239 GWR393239:GWS393239 HGN393239:HGO393239 HQJ393239:HQK393239 IAF393239:IAG393239 IKB393239:IKC393239 ITX393239:ITY393239 JDT393239:JDU393239 JNP393239:JNQ393239 JXL393239:JXM393239 KHH393239:KHI393239 KRD393239:KRE393239 LAZ393239:LBA393239 LKV393239:LKW393239 LUR393239:LUS393239 MEN393239:MEO393239 MOJ393239:MOK393239 MYF393239:MYG393239 NIB393239:NIC393239 NRX393239:NRY393239 OBT393239:OBU393239 OLP393239:OLQ393239 OVL393239:OVM393239 PFH393239:PFI393239 PPD393239:PPE393239 PYZ393239:PZA393239 QIV393239:QIW393239 QSR393239:QSS393239 RCN393239:RCO393239 RMJ393239:RMK393239 RWF393239:RWG393239 SGB393239:SGC393239 SPX393239:SPY393239 SZT393239:SZU393239 TJP393239:TJQ393239 TTL393239:TTM393239 UDH393239:UDI393239 UND393239:UNE393239 UWZ393239:UXA393239 VGV393239:VGW393239 VQR393239:VQS393239 WAN393239:WAO393239 WKJ393239:WKK393239 WUF393239:WUG393239 HT458775:HU458775 RP458775:RQ458775 ABL458775:ABM458775 ALH458775:ALI458775 AVD458775:AVE458775 BEZ458775:BFA458775 BOV458775:BOW458775 BYR458775:BYS458775 CIN458775:CIO458775 CSJ458775:CSK458775 DCF458775:DCG458775 DMB458775:DMC458775 DVX458775:DVY458775 EFT458775:EFU458775 EPP458775:EPQ458775 EZL458775:EZM458775 FJH458775:FJI458775 FTD458775:FTE458775 GCZ458775:GDA458775 GMV458775:GMW458775 GWR458775:GWS458775 HGN458775:HGO458775 HQJ458775:HQK458775 IAF458775:IAG458775 IKB458775:IKC458775 ITX458775:ITY458775 JDT458775:JDU458775 JNP458775:JNQ458775 JXL458775:JXM458775 KHH458775:KHI458775 KRD458775:KRE458775 LAZ458775:LBA458775 LKV458775:LKW458775 LUR458775:LUS458775 MEN458775:MEO458775 MOJ458775:MOK458775 MYF458775:MYG458775 NIB458775:NIC458775 NRX458775:NRY458775 OBT458775:OBU458775 OLP458775:OLQ458775 OVL458775:OVM458775 PFH458775:PFI458775 PPD458775:PPE458775 PYZ458775:PZA458775 QIV458775:QIW458775 QSR458775:QSS458775 RCN458775:RCO458775 RMJ458775:RMK458775 RWF458775:RWG458775 SGB458775:SGC458775 SPX458775:SPY458775 SZT458775:SZU458775 TJP458775:TJQ458775 TTL458775:TTM458775 UDH458775:UDI458775 UND458775:UNE458775 UWZ458775:UXA458775 VGV458775:VGW458775 VQR458775:VQS458775 WAN458775:WAO458775 WKJ458775:WKK458775 WUF458775:WUG458775 HT524311:HU524311 RP524311:RQ524311 ABL524311:ABM524311 ALH524311:ALI524311 AVD524311:AVE524311 BEZ524311:BFA524311 BOV524311:BOW524311 BYR524311:BYS524311 CIN524311:CIO524311 CSJ524311:CSK524311 DCF524311:DCG524311 DMB524311:DMC524311 DVX524311:DVY524311 EFT524311:EFU524311 EPP524311:EPQ524311 EZL524311:EZM524311 FJH524311:FJI524311 FTD524311:FTE524311 GCZ524311:GDA524311 GMV524311:GMW524311 GWR524311:GWS524311 HGN524311:HGO524311 HQJ524311:HQK524311 IAF524311:IAG524311 IKB524311:IKC524311 ITX524311:ITY524311 JDT524311:JDU524311 JNP524311:JNQ524311 JXL524311:JXM524311 KHH524311:KHI524311 KRD524311:KRE524311 LAZ524311:LBA524311 LKV524311:LKW524311 LUR524311:LUS524311 MEN524311:MEO524311 MOJ524311:MOK524311 MYF524311:MYG524311 NIB524311:NIC524311 NRX524311:NRY524311 OBT524311:OBU524311 OLP524311:OLQ524311 OVL524311:OVM524311 PFH524311:PFI524311 PPD524311:PPE524311 PYZ524311:PZA524311 QIV524311:QIW524311 QSR524311:QSS524311 RCN524311:RCO524311 RMJ524311:RMK524311 RWF524311:RWG524311 SGB524311:SGC524311 SPX524311:SPY524311 SZT524311:SZU524311 TJP524311:TJQ524311 TTL524311:TTM524311 UDH524311:UDI524311 UND524311:UNE524311 UWZ524311:UXA524311 VGV524311:VGW524311 VQR524311:VQS524311 WAN524311:WAO524311 WKJ524311:WKK524311 WUF524311:WUG524311 HT589847:HU589847 RP589847:RQ589847 ABL589847:ABM589847 ALH589847:ALI589847 AVD589847:AVE589847 BEZ589847:BFA589847 BOV589847:BOW589847 BYR589847:BYS589847 CIN589847:CIO589847 CSJ589847:CSK589847 DCF589847:DCG589847 DMB589847:DMC589847 DVX589847:DVY589847 EFT589847:EFU589847 EPP589847:EPQ589847 EZL589847:EZM589847 FJH589847:FJI589847 FTD589847:FTE589847 GCZ589847:GDA589847 GMV589847:GMW589847 GWR589847:GWS589847 HGN589847:HGO589847 HQJ589847:HQK589847 IAF589847:IAG589847 IKB589847:IKC589847 ITX589847:ITY589847 JDT589847:JDU589847 JNP589847:JNQ589847 JXL589847:JXM589847 KHH589847:KHI589847 KRD589847:KRE589847 LAZ589847:LBA589847 LKV589847:LKW589847 LUR589847:LUS589847 MEN589847:MEO589847 MOJ589847:MOK589847 MYF589847:MYG589847 NIB589847:NIC589847 NRX589847:NRY589847 OBT589847:OBU589847 OLP589847:OLQ589847 OVL589847:OVM589847 PFH589847:PFI589847 PPD589847:PPE589847 PYZ589847:PZA589847 QIV589847:QIW589847 QSR589847:QSS589847 RCN589847:RCO589847 RMJ589847:RMK589847 RWF589847:RWG589847 SGB589847:SGC589847 SPX589847:SPY589847 SZT589847:SZU589847 TJP589847:TJQ589847 TTL589847:TTM589847 UDH589847:UDI589847 UND589847:UNE589847 UWZ589847:UXA589847 VGV589847:VGW589847 VQR589847:VQS589847 WAN589847:WAO589847 WKJ589847:WKK589847 WUF589847:WUG589847 HT655383:HU655383 RP655383:RQ655383 ABL655383:ABM655383 ALH655383:ALI655383 AVD655383:AVE655383 BEZ655383:BFA655383 BOV655383:BOW655383 BYR655383:BYS655383 CIN655383:CIO655383 CSJ655383:CSK655383 DCF655383:DCG655383 DMB655383:DMC655383 DVX655383:DVY655383 EFT655383:EFU655383 EPP655383:EPQ655383 EZL655383:EZM655383 FJH655383:FJI655383 FTD655383:FTE655383 GCZ655383:GDA655383 GMV655383:GMW655383 GWR655383:GWS655383 HGN655383:HGO655383 HQJ655383:HQK655383 IAF655383:IAG655383 IKB655383:IKC655383 ITX655383:ITY655383 JDT655383:JDU655383 JNP655383:JNQ655383 JXL655383:JXM655383 KHH655383:KHI655383 KRD655383:KRE655383 LAZ655383:LBA655383 LKV655383:LKW655383 LUR655383:LUS655383 MEN655383:MEO655383 MOJ655383:MOK655383 MYF655383:MYG655383 NIB655383:NIC655383 NRX655383:NRY655383 OBT655383:OBU655383 OLP655383:OLQ655383 OVL655383:OVM655383 PFH655383:PFI655383 PPD655383:PPE655383 PYZ655383:PZA655383 QIV655383:QIW655383 QSR655383:QSS655383 RCN655383:RCO655383 RMJ655383:RMK655383 RWF655383:RWG655383 SGB655383:SGC655383 SPX655383:SPY655383 SZT655383:SZU655383 TJP655383:TJQ655383 TTL655383:TTM655383 UDH655383:UDI655383 UND655383:UNE655383 UWZ655383:UXA655383 VGV655383:VGW655383 VQR655383:VQS655383 WAN655383:WAO655383 WKJ655383:WKK655383 WUF655383:WUG655383 HT720919:HU720919 RP720919:RQ720919 ABL720919:ABM720919 ALH720919:ALI720919 AVD720919:AVE720919 BEZ720919:BFA720919 BOV720919:BOW720919 BYR720919:BYS720919 CIN720919:CIO720919 CSJ720919:CSK720919 DCF720919:DCG720919 DMB720919:DMC720919 DVX720919:DVY720919 EFT720919:EFU720919 EPP720919:EPQ720919 EZL720919:EZM720919 FJH720919:FJI720919 FTD720919:FTE720919 GCZ720919:GDA720919 GMV720919:GMW720919 GWR720919:GWS720919 HGN720919:HGO720919 HQJ720919:HQK720919 IAF720919:IAG720919 IKB720919:IKC720919 ITX720919:ITY720919 JDT720919:JDU720919 JNP720919:JNQ720919 JXL720919:JXM720919 KHH720919:KHI720919 KRD720919:KRE720919 LAZ720919:LBA720919 LKV720919:LKW720919 LUR720919:LUS720919 MEN720919:MEO720919 MOJ720919:MOK720919 MYF720919:MYG720919 NIB720919:NIC720919 NRX720919:NRY720919 OBT720919:OBU720919 OLP720919:OLQ720919 OVL720919:OVM720919 PFH720919:PFI720919 PPD720919:PPE720919 PYZ720919:PZA720919 QIV720919:QIW720919 QSR720919:QSS720919 RCN720919:RCO720919 RMJ720919:RMK720919 RWF720919:RWG720919 SGB720919:SGC720919 SPX720919:SPY720919 SZT720919:SZU720919 TJP720919:TJQ720919 TTL720919:TTM720919 UDH720919:UDI720919 UND720919:UNE720919 UWZ720919:UXA720919 VGV720919:VGW720919 VQR720919:VQS720919 WAN720919:WAO720919 WKJ720919:WKK720919 WUF720919:WUG720919 HT786455:HU786455 RP786455:RQ786455 ABL786455:ABM786455 ALH786455:ALI786455 AVD786455:AVE786455 BEZ786455:BFA786455 BOV786455:BOW786455 BYR786455:BYS786455 CIN786455:CIO786455 CSJ786455:CSK786455 DCF786455:DCG786455 DMB786455:DMC786455 DVX786455:DVY786455 EFT786455:EFU786455 EPP786455:EPQ786455 EZL786455:EZM786455 FJH786455:FJI786455 FTD786455:FTE786455 GCZ786455:GDA786455 GMV786455:GMW786455 GWR786455:GWS786455 HGN786455:HGO786455 HQJ786455:HQK786455 IAF786455:IAG786455 IKB786455:IKC786455 ITX786455:ITY786455 JDT786455:JDU786455 JNP786455:JNQ786455 JXL786455:JXM786455 KHH786455:KHI786455 KRD786455:KRE786455 LAZ786455:LBA786455 LKV786455:LKW786455 LUR786455:LUS786455 MEN786455:MEO786455 MOJ786455:MOK786455 MYF786455:MYG786455 NIB786455:NIC786455 NRX786455:NRY786455 OBT786455:OBU786455 OLP786455:OLQ786455 OVL786455:OVM786455 PFH786455:PFI786455 PPD786455:PPE786455 PYZ786455:PZA786455 QIV786455:QIW786455 QSR786455:QSS786455 RCN786455:RCO786455 RMJ786455:RMK786455 RWF786455:RWG786455 SGB786455:SGC786455 SPX786455:SPY786455 SZT786455:SZU786455 TJP786455:TJQ786455 TTL786455:TTM786455 UDH786455:UDI786455 UND786455:UNE786455 UWZ786455:UXA786455 VGV786455:VGW786455 VQR786455:VQS786455 WAN786455:WAO786455 WKJ786455:WKK786455 WUF786455:WUG786455 HT851991:HU851991 RP851991:RQ851991 ABL851991:ABM851991 ALH851991:ALI851991 AVD851991:AVE851991 BEZ851991:BFA851991 BOV851991:BOW851991 BYR851991:BYS851991 CIN851991:CIO851991 CSJ851991:CSK851991 DCF851991:DCG851991 DMB851991:DMC851991 DVX851991:DVY851991 EFT851991:EFU851991 EPP851991:EPQ851991 EZL851991:EZM851991 FJH851991:FJI851991 FTD851991:FTE851991 GCZ851991:GDA851991 GMV851991:GMW851991 GWR851991:GWS851991 HGN851991:HGO851991 HQJ851991:HQK851991 IAF851991:IAG851991 IKB851991:IKC851991 ITX851991:ITY851991 JDT851991:JDU851991 JNP851991:JNQ851991 JXL851991:JXM851991 KHH851991:KHI851991 KRD851991:KRE851991 LAZ851991:LBA851991 LKV851991:LKW851991 LUR851991:LUS851991 MEN851991:MEO851991 MOJ851991:MOK851991 MYF851991:MYG851991 NIB851991:NIC851991 NRX851991:NRY851991 OBT851991:OBU851991 OLP851991:OLQ851991 OVL851991:OVM851991 PFH851991:PFI851991 PPD851991:PPE851991 PYZ851991:PZA851991 QIV851991:QIW851991 QSR851991:QSS851991 RCN851991:RCO851991 RMJ851991:RMK851991 RWF851991:RWG851991 SGB851991:SGC851991 SPX851991:SPY851991 SZT851991:SZU851991 TJP851991:TJQ851991 TTL851991:TTM851991 UDH851991:UDI851991 UND851991:UNE851991 UWZ851991:UXA851991 VGV851991:VGW851991 VQR851991:VQS851991 WAN851991:WAO851991 WKJ851991:WKK851991 WUF851991:WUG851991 HT917527:HU917527 RP917527:RQ917527 ABL917527:ABM917527 ALH917527:ALI917527 AVD917527:AVE917527 BEZ917527:BFA917527 BOV917527:BOW917527 BYR917527:BYS917527 CIN917527:CIO917527 CSJ917527:CSK917527 DCF917527:DCG917527 DMB917527:DMC917527 DVX917527:DVY917527 EFT917527:EFU917527 EPP917527:EPQ917527 EZL917527:EZM917527 FJH917527:FJI917527 FTD917527:FTE917527 GCZ917527:GDA917527 GMV917527:GMW917527 GWR917527:GWS917527 HGN917527:HGO917527 HQJ917527:HQK917527 IAF917527:IAG917527 IKB917527:IKC917527 ITX917527:ITY917527 JDT917527:JDU917527 JNP917527:JNQ917527 JXL917527:JXM917527 KHH917527:KHI917527 KRD917527:KRE917527 LAZ917527:LBA917527 LKV917527:LKW917527 LUR917527:LUS917527 MEN917527:MEO917527 MOJ917527:MOK917527 MYF917527:MYG917527 NIB917527:NIC917527 NRX917527:NRY917527 OBT917527:OBU917527 OLP917527:OLQ917527 OVL917527:OVM917527 PFH917527:PFI917527 PPD917527:PPE917527 PYZ917527:PZA917527 QIV917527:QIW917527 QSR917527:QSS917527 RCN917527:RCO917527 RMJ917527:RMK917527 RWF917527:RWG917527 SGB917527:SGC917527 SPX917527:SPY917527 SZT917527:SZU917527 TJP917527:TJQ917527 TTL917527:TTM917527 UDH917527:UDI917527 UND917527:UNE917527 UWZ917527:UXA917527 VGV917527:VGW917527 VQR917527:VQS917527 WAN917527:WAO917527 WKJ917527:WKK917527 WUF917527:WUG917527 HT983063:HU983063 RP983063:RQ983063 ABL983063:ABM983063 ALH983063:ALI983063 AVD983063:AVE983063 BEZ983063:BFA983063 BOV983063:BOW983063 BYR983063:BYS983063 CIN983063:CIO983063 CSJ983063:CSK983063 DCF983063:DCG983063 DMB983063:DMC983063 DVX983063:DVY983063 EFT983063:EFU983063 EPP983063:EPQ983063 EZL983063:EZM983063 FJH983063:FJI983063 FTD983063:FTE983063 GCZ983063:GDA983063 GMV983063:GMW983063 GWR983063:GWS983063 HGN983063:HGO983063 HQJ983063:HQK983063 IAF983063:IAG983063 IKB983063:IKC983063 ITX983063:ITY983063 JDT983063:JDU983063 JNP983063:JNQ983063 JXL983063:JXM983063 KHH983063:KHI983063 KRD983063:KRE983063 LAZ983063:LBA983063 LKV983063:LKW983063 LUR983063:LUS983063 MEN983063:MEO983063 MOJ983063:MOK983063 MYF983063:MYG983063 NIB983063:NIC983063 NRX983063:NRY983063 OBT983063:OBU983063 OLP983063:OLQ983063 OVL983063:OVM983063 PFH983063:PFI983063 PPD983063:PPE983063 PYZ983063:PZA983063 QIV983063:QIW983063 QSR983063:QSS983063 RCN983063:RCO983063 RMJ983063:RMK983063 RWF983063:RWG983063 SGB983063:SGC983063 SPX983063:SPY983063 SZT983063:SZU983063 TJP983063:TJQ983063 TTL983063:TTM983063 UDH983063:UDI983063 UND983063:UNE983063 UWZ983063:UXA983063 VGV983063:VGW983063 VQR983063:VQS983063 WAN983063:WAO983063 WKJ983063:WKK983063 WUF983063:WUG983063 HW65559:HX65559 RS65559:RT65559 ABO65559:ABP65559 ALK65559:ALL65559 AVG65559:AVH65559 BFC65559:BFD65559 BOY65559:BOZ65559 BYU65559:BYV65559 CIQ65559:CIR65559 CSM65559:CSN65559 DCI65559:DCJ65559 DME65559:DMF65559 DWA65559:DWB65559 EFW65559:EFX65559 EPS65559:EPT65559 EZO65559:EZP65559 FJK65559:FJL65559 FTG65559:FTH65559 GDC65559:GDD65559 GMY65559:GMZ65559 GWU65559:GWV65559 HGQ65559:HGR65559 HQM65559:HQN65559 IAI65559:IAJ65559 IKE65559:IKF65559 IUA65559:IUB65559 JDW65559:JDX65559 JNS65559:JNT65559 JXO65559:JXP65559 KHK65559:KHL65559 KRG65559:KRH65559 LBC65559:LBD65559 LKY65559:LKZ65559 LUU65559:LUV65559 MEQ65559:MER65559 MOM65559:MON65559 MYI65559:MYJ65559 NIE65559:NIF65559 NSA65559:NSB65559 OBW65559:OBX65559 OLS65559:OLT65559 OVO65559:OVP65559 PFK65559:PFL65559 PPG65559:PPH65559 PZC65559:PZD65559 QIY65559:QIZ65559 QSU65559:QSV65559 RCQ65559:RCR65559 RMM65559:RMN65559 RWI65559:RWJ65559 SGE65559:SGF65559 SQA65559:SQB65559 SZW65559:SZX65559 TJS65559:TJT65559 TTO65559:TTP65559 UDK65559:UDL65559 UNG65559:UNH65559 UXC65559:UXD65559 VGY65559:VGZ65559 VQU65559:VQV65559 WAQ65559:WAR65559 WKM65559:WKN65559 WUI65559:WUJ65559 HW131095:HX131095 RS131095:RT131095 ABO131095:ABP131095 ALK131095:ALL131095 AVG131095:AVH131095 BFC131095:BFD131095 BOY131095:BOZ131095 BYU131095:BYV131095 CIQ131095:CIR131095 CSM131095:CSN131095 DCI131095:DCJ131095 DME131095:DMF131095 DWA131095:DWB131095 EFW131095:EFX131095 EPS131095:EPT131095 EZO131095:EZP131095 FJK131095:FJL131095 FTG131095:FTH131095 GDC131095:GDD131095 GMY131095:GMZ131095 GWU131095:GWV131095 HGQ131095:HGR131095 HQM131095:HQN131095 IAI131095:IAJ131095 IKE131095:IKF131095 IUA131095:IUB131095 JDW131095:JDX131095 JNS131095:JNT131095 JXO131095:JXP131095 KHK131095:KHL131095 KRG131095:KRH131095 LBC131095:LBD131095 LKY131095:LKZ131095 LUU131095:LUV131095 MEQ131095:MER131095 MOM131095:MON131095 MYI131095:MYJ131095 NIE131095:NIF131095 NSA131095:NSB131095 OBW131095:OBX131095 OLS131095:OLT131095 OVO131095:OVP131095 PFK131095:PFL131095 PPG131095:PPH131095 PZC131095:PZD131095 QIY131095:QIZ131095 QSU131095:QSV131095 RCQ131095:RCR131095 RMM131095:RMN131095 RWI131095:RWJ131095 SGE131095:SGF131095 SQA131095:SQB131095 SZW131095:SZX131095 TJS131095:TJT131095 TTO131095:TTP131095 UDK131095:UDL131095 UNG131095:UNH131095 UXC131095:UXD131095 VGY131095:VGZ131095 VQU131095:VQV131095 WAQ131095:WAR131095 WKM131095:WKN131095 WUI131095:WUJ131095 HW196631:HX196631 RS196631:RT196631 ABO196631:ABP196631 ALK196631:ALL196631 AVG196631:AVH196631 BFC196631:BFD196631 BOY196631:BOZ196631 BYU196631:BYV196631 CIQ196631:CIR196631 CSM196631:CSN196631 DCI196631:DCJ196631 DME196631:DMF196631 DWA196631:DWB196631 EFW196631:EFX196631 EPS196631:EPT196631 EZO196631:EZP196631 FJK196631:FJL196631 FTG196631:FTH196631 GDC196631:GDD196631 GMY196631:GMZ196631 GWU196631:GWV196631 HGQ196631:HGR196631 HQM196631:HQN196631 IAI196631:IAJ196631 IKE196631:IKF196631 IUA196631:IUB196631 JDW196631:JDX196631 JNS196631:JNT196631 JXO196631:JXP196631 KHK196631:KHL196631 KRG196631:KRH196631 LBC196631:LBD196631 LKY196631:LKZ196631 LUU196631:LUV196631 MEQ196631:MER196631 MOM196631:MON196631 MYI196631:MYJ196631 NIE196631:NIF196631 NSA196631:NSB196631 OBW196631:OBX196631 OLS196631:OLT196631 OVO196631:OVP196631 PFK196631:PFL196631 PPG196631:PPH196631 PZC196631:PZD196631 QIY196631:QIZ196631 QSU196631:QSV196631 RCQ196631:RCR196631 RMM196631:RMN196631 RWI196631:RWJ196631 SGE196631:SGF196631 SQA196631:SQB196631 SZW196631:SZX196631 TJS196631:TJT196631 TTO196631:TTP196631 UDK196631:UDL196631 UNG196631:UNH196631 UXC196631:UXD196631 VGY196631:VGZ196631 VQU196631:VQV196631 WAQ196631:WAR196631 WKM196631:WKN196631 WUI196631:WUJ196631 HW262167:HX262167 RS262167:RT262167 ABO262167:ABP262167 ALK262167:ALL262167 AVG262167:AVH262167 BFC262167:BFD262167 BOY262167:BOZ262167 BYU262167:BYV262167 CIQ262167:CIR262167 CSM262167:CSN262167 DCI262167:DCJ262167 DME262167:DMF262167 DWA262167:DWB262167 EFW262167:EFX262167 EPS262167:EPT262167 EZO262167:EZP262167 FJK262167:FJL262167 FTG262167:FTH262167 GDC262167:GDD262167 GMY262167:GMZ262167 GWU262167:GWV262167 HGQ262167:HGR262167 HQM262167:HQN262167 IAI262167:IAJ262167 IKE262167:IKF262167 IUA262167:IUB262167 JDW262167:JDX262167 JNS262167:JNT262167 JXO262167:JXP262167 KHK262167:KHL262167 KRG262167:KRH262167 LBC262167:LBD262167 LKY262167:LKZ262167 LUU262167:LUV262167 MEQ262167:MER262167 MOM262167:MON262167 MYI262167:MYJ262167 NIE262167:NIF262167 NSA262167:NSB262167 OBW262167:OBX262167 OLS262167:OLT262167 OVO262167:OVP262167 PFK262167:PFL262167 PPG262167:PPH262167 PZC262167:PZD262167 QIY262167:QIZ262167 QSU262167:QSV262167 RCQ262167:RCR262167 RMM262167:RMN262167 RWI262167:RWJ262167 SGE262167:SGF262167 SQA262167:SQB262167 SZW262167:SZX262167 TJS262167:TJT262167 TTO262167:TTP262167 UDK262167:UDL262167 UNG262167:UNH262167 UXC262167:UXD262167 VGY262167:VGZ262167 VQU262167:VQV262167 WAQ262167:WAR262167 WKM262167:WKN262167 WUI262167:WUJ262167 HW327703:HX327703 RS327703:RT327703 ABO327703:ABP327703 ALK327703:ALL327703 AVG327703:AVH327703 BFC327703:BFD327703 BOY327703:BOZ327703 BYU327703:BYV327703 CIQ327703:CIR327703 CSM327703:CSN327703 DCI327703:DCJ327703 DME327703:DMF327703 DWA327703:DWB327703 EFW327703:EFX327703 EPS327703:EPT327703 EZO327703:EZP327703 FJK327703:FJL327703 FTG327703:FTH327703 GDC327703:GDD327703 GMY327703:GMZ327703 GWU327703:GWV327703 HGQ327703:HGR327703 HQM327703:HQN327703 IAI327703:IAJ327703 IKE327703:IKF327703 IUA327703:IUB327703 JDW327703:JDX327703 JNS327703:JNT327703 JXO327703:JXP327703 KHK327703:KHL327703 KRG327703:KRH327703 LBC327703:LBD327703 LKY327703:LKZ327703 LUU327703:LUV327703 MEQ327703:MER327703 MOM327703:MON327703 MYI327703:MYJ327703 NIE327703:NIF327703 NSA327703:NSB327703 OBW327703:OBX327703 OLS327703:OLT327703 OVO327703:OVP327703 PFK327703:PFL327703 PPG327703:PPH327703 PZC327703:PZD327703 QIY327703:QIZ327703 QSU327703:QSV327703 RCQ327703:RCR327703 RMM327703:RMN327703 RWI327703:RWJ327703 SGE327703:SGF327703 SQA327703:SQB327703 SZW327703:SZX327703 TJS327703:TJT327703 TTO327703:TTP327703 UDK327703:UDL327703 UNG327703:UNH327703 UXC327703:UXD327703 VGY327703:VGZ327703 VQU327703:VQV327703 WAQ327703:WAR327703 WKM327703:WKN327703 WUI327703:WUJ327703 HW393239:HX393239 RS393239:RT393239 ABO393239:ABP393239 ALK393239:ALL393239 AVG393239:AVH393239 BFC393239:BFD393239 BOY393239:BOZ393239 BYU393239:BYV393239 CIQ393239:CIR393239 CSM393239:CSN393239 DCI393239:DCJ393239 DME393239:DMF393239 DWA393239:DWB393239 EFW393239:EFX393239 EPS393239:EPT393239 EZO393239:EZP393239 FJK393239:FJL393239 FTG393239:FTH393239 GDC393239:GDD393239 GMY393239:GMZ393239 GWU393239:GWV393239 HGQ393239:HGR393239 HQM393239:HQN393239 IAI393239:IAJ393239 IKE393239:IKF393239 IUA393239:IUB393239 JDW393239:JDX393239 JNS393239:JNT393239 JXO393239:JXP393239 KHK393239:KHL393239 KRG393239:KRH393239 LBC393239:LBD393239 LKY393239:LKZ393239 LUU393239:LUV393239 MEQ393239:MER393239 MOM393239:MON393239 MYI393239:MYJ393239 NIE393239:NIF393239 NSA393239:NSB393239 OBW393239:OBX393239 OLS393239:OLT393239 OVO393239:OVP393239 PFK393239:PFL393239 PPG393239:PPH393239 PZC393239:PZD393239 QIY393239:QIZ393239 QSU393239:QSV393239 RCQ393239:RCR393239 RMM393239:RMN393239 RWI393239:RWJ393239 SGE393239:SGF393239 SQA393239:SQB393239 SZW393239:SZX393239 TJS393239:TJT393239 TTO393239:TTP393239 UDK393239:UDL393239 UNG393239:UNH393239 UXC393239:UXD393239 VGY393239:VGZ393239 VQU393239:VQV393239 WAQ393239:WAR393239 WKM393239:WKN393239 WUI393239:WUJ393239 HW458775:HX458775 RS458775:RT458775 ABO458775:ABP458775 ALK458775:ALL458775 AVG458775:AVH458775 BFC458775:BFD458775 BOY458775:BOZ458775 BYU458775:BYV458775 CIQ458775:CIR458775 CSM458775:CSN458775 DCI458775:DCJ458775 DME458775:DMF458775 DWA458775:DWB458775 EFW458775:EFX458775 EPS458775:EPT458775 EZO458775:EZP458775 FJK458775:FJL458775 FTG458775:FTH458775 GDC458775:GDD458775 GMY458775:GMZ458775 GWU458775:GWV458775 HGQ458775:HGR458775 HQM458775:HQN458775 IAI458775:IAJ458775 IKE458775:IKF458775 IUA458775:IUB458775 JDW458775:JDX458775 JNS458775:JNT458775 JXO458775:JXP458775 KHK458775:KHL458775 KRG458775:KRH458775 LBC458775:LBD458775 LKY458775:LKZ458775 LUU458775:LUV458775 MEQ458775:MER458775 MOM458775:MON458775 MYI458775:MYJ458775 NIE458775:NIF458775 NSA458775:NSB458775 OBW458775:OBX458775 OLS458775:OLT458775 OVO458775:OVP458775 PFK458775:PFL458775 PPG458775:PPH458775 PZC458775:PZD458775 QIY458775:QIZ458775 QSU458775:QSV458775 RCQ458775:RCR458775 RMM458775:RMN458775 RWI458775:RWJ458775 SGE458775:SGF458775 SQA458775:SQB458775 SZW458775:SZX458775 TJS458775:TJT458775 TTO458775:TTP458775 UDK458775:UDL458775 UNG458775:UNH458775 UXC458775:UXD458775 VGY458775:VGZ458775 VQU458775:VQV458775 WAQ458775:WAR458775 WKM458775:WKN458775 WUI458775:WUJ458775 HW524311:HX524311 RS524311:RT524311 ABO524311:ABP524311 ALK524311:ALL524311 AVG524311:AVH524311 BFC524311:BFD524311 BOY524311:BOZ524311 BYU524311:BYV524311 CIQ524311:CIR524311 CSM524311:CSN524311 DCI524311:DCJ524311 DME524311:DMF524311 DWA524311:DWB524311 EFW524311:EFX524311 EPS524311:EPT524311 EZO524311:EZP524311 FJK524311:FJL524311 FTG524311:FTH524311 GDC524311:GDD524311 GMY524311:GMZ524311 GWU524311:GWV524311 HGQ524311:HGR524311 HQM524311:HQN524311 IAI524311:IAJ524311 IKE524311:IKF524311 IUA524311:IUB524311 JDW524311:JDX524311 JNS524311:JNT524311 JXO524311:JXP524311 KHK524311:KHL524311 KRG524311:KRH524311 LBC524311:LBD524311 LKY524311:LKZ524311 LUU524311:LUV524311 MEQ524311:MER524311 MOM524311:MON524311 MYI524311:MYJ524311 NIE524311:NIF524311 NSA524311:NSB524311 OBW524311:OBX524311 OLS524311:OLT524311 OVO524311:OVP524311 PFK524311:PFL524311 PPG524311:PPH524311 PZC524311:PZD524311 QIY524311:QIZ524311 QSU524311:QSV524311 RCQ524311:RCR524311 RMM524311:RMN524311 RWI524311:RWJ524311 SGE524311:SGF524311 SQA524311:SQB524311 SZW524311:SZX524311 TJS524311:TJT524311 TTO524311:TTP524311 UDK524311:UDL524311 UNG524311:UNH524311 UXC524311:UXD524311 VGY524311:VGZ524311 VQU524311:VQV524311 WAQ524311:WAR524311 WKM524311:WKN524311 WUI524311:WUJ524311 HW589847:HX589847 RS589847:RT589847 ABO589847:ABP589847 ALK589847:ALL589847 AVG589847:AVH589847 BFC589847:BFD589847 BOY589847:BOZ589847 BYU589847:BYV589847 CIQ589847:CIR589847 CSM589847:CSN589847 DCI589847:DCJ589847 DME589847:DMF589847 DWA589847:DWB589847 EFW589847:EFX589847 EPS589847:EPT589847 EZO589847:EZP589847 FJK589847:FJL589847 FTG589847:FTH589847 GDC589847:GDD589847 GMY589847:GMZ589847 GWU589847:GWV589847 HGQ589847:HGR589847 HQM589847:HQN589847 IAI589847:IAJ589847 IKE589847:IKF589847 IUA589847:IUB589847 JDW589847:JDX589847 JNS589847:JNT589847 JXO589847:JXP589847 KHK589847:KHL589847 KRG589847:KRH589847 LBC589847:LBD589847 LKY589847:LKZ589847 LUU589847:LUV589847 MEQ589847:MER589847 MOM589847:MON589847 MYI589847:MYJ589847 NIE589847:NIF589847 NSA589847:NSB589847 OBW589847:OBX589847 OLS589847:OLT589847 OVO589847:OVP589847 PFK589847:PFL589847 PPG589847:PPH589847 PZC589847:PZD589847 QIY589847:QIZ589847 QSU589847:QSV589847 RCQ589847:RCR589847 RMM589847:RMN589847 RWI589847:RWJ589847 SGE589847:SGF589847 SQA589847:SQB589847 SZW589847:SZX589847 TJS589847:TJT589847 TTO589847:TTP589847 UDK589847:UDL589847 UNG589847:UNH589847 UXC589847:UXD589847 VGY589847:VGZ589847 VQU589847:VQV589847 WAQ589847:WAR589847 WKM589847:WKN589847 WUI589847:WUJ589847 HW655383:HX655383 RS655383:RT655383 ABO655383:ABP655383 ALK655383:ALL655383 AVG655383:AVH655383 BFC655383:BFD655383 BOY655383:BOZ655383 BYU655383:BYV655383 CIQ655383:CIR655383 CSM655383:CSN655383 DCI655383:DCJ655383 DME655383:DMF655383 DWA655383:DWB655383 EFW655383:EFX655383 EPS655383:EPT655383 EZO655383:EZP655383 FJK655383:FJL655383 FTG655383:FTH655383 GDC655383:GDD655383 GMY655383:GMZ655383 GWU655383:GWV655383 HGQ655383:HGR655383 HQM655383:HQN655383 IAI655383:IAJ655383 IKE655383:IKF655383 IUA655383:IUB655383 JDW655383:JDX655383 JNS655383:JNT655383 JXO655383:JXP655383 KHK655383:KHL655383 KRG655383:KRH655383 LBC655383:LBD655383 LKY655383:LKZ655383 LUU655383:LUV655383 MEQ655383:MER655383 MOM655383:MON655383 MYI655383:MYJ655383 NIE655383:NIF655383 NSA655383:NSB655383 OBW655383:OBX655383 OLS655383:OLT655383 OVO655383:OVP655383 PFK655383:PFL655383 PPG655383:PPH655383 PZC655383:PZD655383 QIY655383:QIZ655383 QSU655383:QSV655383 RCQ655383:RCR655383 RMM655383:RMN655383 RWI655383:RWJ655383 SGE655383:SGF655383 SQA655383:SQB655383 SZW655383:SZX655383 TJS655383:TJT655383 TTO655383:TTP655383 UDK655383:UDL655383 UNG655383:UNH655383 UXC655383:UXD655383 VGY655383:VGZ655383 VQU655383:VQV655383 WAQ655383:WAR655383 WKM655383:WKN655383 WUI655383:WUJ655383 HW720919:HX720919 RS720919:RT720919 ABO720919:ABP720919 ALK720919:ALL720919 AVG720919:AVH720919 BFC720919:BFD720919 BOY720919:BOZ720919 BYU720919:BYV720919 CIQ720919:CIR720919 CSM720919:CSN720919 DCI720919:DCJ720919 DME720919:DMF720919 DWA720919:DWB720919 EFW720919:EFX720919 EPS720919:EPT720919 EZO720919:EZP720919 FJK720919:FJL720919 FTG720919:FTH720919 GDC720919:GDD720919 GMY720919:GMZ720919 GWU720919:GWV720919 HGQ720919:HGR720919 HQM720919:HQN720919 IAI720919:IAJ720919 IKE720919:IKF720919 IUA720919:IUB720919 JDW720919:JDX720919 JNS720919:JNT720919 JXO720919:JXP720919 KHK720919:KHL720919 KRG720919:KRH720919 LBC720919:LBD720919 LKY720919:LKZ720919 LUU720919:LUV720919 MEQ720919:MER720919 MOM720919:MON720919 MYI720919:MYJ720919 NIE720919:NIF720919 NSA720919:NSB720919 OBW720919:OBX720919 OLS720919:OLT720919 OVO720919:OVP720919 PFK720919:PFL720919 PPG720919:PPH720919 PZC720919:PZD720919 QIY720919:QIZ720919 QSU720919:QSV720919 RCQ720919:RCR720919 RMM720919:RMN720919 RWI720919:RWJ720919 SGE720919:SGF720919 SQA720919:SQB720919 SZW720919:SZX720919 TJS720919:TJT720919 TTO720919:TTP720919 UDK720919:UDL720919 UNG720919:UNH720919 UXC720919:UXD720919 VGY720919:VGZ720919 VQU720919:VQV720919 WAQ720919:WAR720919 WKM720919:WKN720919 WUI720919:WUJ720919 HW786455:HX786455 RS786455:RT786455 ABO786455:ABP786455 ALK786455:ALL786455 AVG786455:AVH786455 BFC786455:BFD786455 BOY786455:BOZ786455 BYU786455:BYV786455 CIQ786455:CIR786455 CSM786455:CSN786455 DCI786455:DCJ786455 DME786455:DMF786455 DWA786455:DWB786455 EFW786455:EFX786455 EPS786455:EPT786455 EZO786455:EZP786455 FJK786455:FJL786455 FTG786455:FTH786455 GDC786455:GDD786455 GMY786455:GMZ786455 GWU786455:GWV786455 HGQ786455:HGR786455 HQM786455:HQN786455 IAI786455:IAJ786455 IKE786455:IKF786455 IUA786455:IUB786455 JDW786455:JDX786455 JNS786455:JNT786455 JXO786455:JXP786455 KHK786455:KHL786455 KRG786455:KRH786455 LBC786455:LBD786455 LKY786455:LKZ786455 LUU786455:LUV786455 MEQ786455:MER786455 MOM786455:MON786455 MYI786455:MYJ786455 NIE786455:NIF786455 NSA786455:NSB786455 OBW786455:OBX786455 OLS786455:OLT786455 OVO786455:OVP786455 PFK786455:PFL786455 PPG786455:PPH786455 PZC786455:PZD786455 QIY786455:QIZ786455 QSU786455:QSV786455 RCQ786455:RCR786455 RMM786455:RMN786455 RWI786455:RWJ786455 SGE786455:SGF786455 SQA786455:SQB786455 SZW786455:SZX786455 TJS786455:TJT786455 TTO786455:TTP786455 UDK786455:UDL786455 UNG786455:UNH786455 UXC786455:UXD786455 VGY786455:VGZ786455 VQU786455:VQV786455 WAQ786455:WAR786455 WKM786455:WKN786455 WUI786455:WUJ786455 HW851991:HX851991 RS851991:RT851991 ABO851991:ABP851991 ALK851991:ALL851991 AVG851991:AVH851991 BFC851991:BFD851991 BOY851991:BOZ851991 BYU851991:BYV851991 CIQ851991:CIR851991 CSM851991:CSN851991 DCI851991:DCJ851991 DME851991:DMF851991 DWA851991:DWB851991 EFW851991:EFX851991 EPS851991:EPT851991 EZO851991:EZP851991 FJK851991:FJL851991 FTG851991:FTH851991 GDC851991:GDD851991 GMY851991:GMZ851991 GWU851991:GWV851991 HGQ851991:HGR851991 HQM851991:HQN851991 IAI851991:IAJ851991 IKE851991:IKF851991 IUA851991:IUB851991 JDW851991:JDX851991 JNS851991:JNT851991 JXO851991:JXP851991 KHK851991:KHL851991 KRG851991:KRH851991 LBC851991:LBD851991 LKY851991:LKZ851991 LUU851991:LUV851991 MEQ851991:MER851991 MOM851991:MON851991 MYI851991:MYJ851991 NIE851991:NIF851991 NSA851991:NSB851991 OBW851991:OBX851991 OLS851991:OLT851991 OVO851991:OVP851991 PFK851991:PFL851991 PPG851991:PPH851991 PZC851991:PZD851991 QIY851991:QIZ851991 QSU851991:QSV851991 RCQ851991:RCR851991 RMM851991:RMN851991 RWI851991:RWJ851991 SGE851991:SGF851991 SQA851991:SQB851991 SZW851991:SZX851991 TJS851991:TJT851991 TTO851991:TTP851991 UDK851991:UDL851991 UNG851991:UNH851991 UXC851991:UXD851991 VGY851991:VGZ851991 VQU851991:VQV851991 WAQ851991:WAR851991 WKM851991:WKN851991 WUI851991:WUJ851991 HW917527:HX917527 RS917527:RT917527 ABO917527:ABP917527 ALK917527:ALL917527 AVG917527:AVH917527 BFC917527:BFD917527 BOY917527:BOZ917527 BYU917527:BYV917527 CIQ917527:CIR917527 CSM917527:CSN917527 DCI917527:DCJ917527 DME917527:DMF917527 DWA917527:DWB917527 EFW917527:EFX917527 EPS917527:EPT917527 EZO917527:EZP917527 FJK917527:FJL917527 FTG917527:FTH917527 GDC917527:GDD917527 GMY917527:GMZ917527 GWU917527:GWV917527 HGQ917527:HGR917527 HQM917527:HQN917527 IAI917527:IAJ917527 IKE917527:IKF917527 IUA917527:IUB917527 JDW917527:JDX917527 JNS917527:JNT917527 JXO917527:JXP917527 KHK917527:KHL917527 KRG917527:KRH917527 LBC917527:LBD917527 LKY917527:LKZ917527 LUU917527:LUV917527 MEQ917527:MER917527 MOM917527:MON917527 MYI917527:MYJ917527 NIE917527:NIF917527 NSA917527:NSB917527 OBW917527:OBX917527 OLS917527:OLT917527 OVO917527:OVP917527 PFK917527:PFL917527 PPG917527:PPH917527 PZC917527:PZD917527 QIY917527:QIZ917527 QSU917527:QSV917527 RCQ917527:RCR917527 RMM917527:RMN917527 RWI917527:RWJ917527 SGE917527:SGF917527 SQA917527:SQB917527 SZW917527:SZX917527 TJS917527:TJT917527 TTO917527:TTP917527 UDK917527:UDL917527 UNG917527:UNH917527 UXC917527:UXD917527 VGY917527:VGZ917527 VQU917527:VQV917527 WAQ917527:WAR917527 WKM917527:WKN917527 WUI917527:WUJ917527 HW983063:HX983063 RS983063:RT983063 ABO983063:ABP983063 ALK983063:ALL983063 AVG983063:AVH983063 BFC983063:BFD983063 BOY983063:BOZ983063 BYU983063:BYV983063 CIQ983063:CIR983063 CSM983063:CSN983063 DCI983063:DCJ983063 DME983063:DMF983063 DWA983063:DWB983063 EFW983063:EFX983063 EPS983063:EPT983063 EZO983063:EZP983063 FJK983063:FJL983063 FTG983063:FTH983063 GDC983063:GDD983063 GMY983063:GMZ983063 GWU983063:GWV983063 HGQ983063:HGR983063 HQM983063:HQN983063 IAI983063:IAJ983063 IKE983063:IKF983063 IUA983063:IUB983063 JDW983063:JDX983063 JNS983063:JNT983063 JXO983063:JXP983063 KHK983063:KHL983063 KRG983063:KRH983063 LBC983063:LBD983063 LKY983063:LKZ983063 LUU983063:LUV983063 MEQ983063:MER983063 MOM983063:MON983063 MYI983063:MYJ983063 NIE983063:NIF983063 NSA983063:NSB983063 OBW983063:OBX983063 OLS983063:OLT983063 OVO983063:OVP983063 PFK983063:PFL983063 PPG983063:PPH983063 PZC983063:PZD983063 QIY983063:QIZ983063 QSU983063:QSV983063 RCQ983063:RCR983063 RMM983063:RMN983063 RWI983063:RWJ983063 SGE983063:SGF983063 SQA983063:SQB983063 SZW983063:SZX983063 TJS983063:TJT983063 TTO983063:TTP983063 UDK983063:UDL983063 UNG983063:UNH983063 UXC983063:UXD983063 VGY983063:VGZ983063 VQU983063:VQV983063 WAQ983063:WAR983063 WKM983063:WKN983063 WUI983063:WUJ983063 HZ65559:IA65559 RV65559:RW65559 ABR65559:ABS65559 ALN65559:ALO65559 AVJ65559:AVK65559 BFF65559:BFG65559 BPB65559:BPC65559 BYX65559:BYY65559 CIT65559:CIU65559 CSP65559:CSQ65559 DCL65559:DCM65559 DMH65559:DMI65559 DWD65559:DWE65559 EFZ65559:EGA65559 EPV65559:EPW65559 EZR65559:EZS65559 FJN65559:FJO65559 FTJ65559:FTK65559 GDF65559:GDG65559 GNB65559:GNC65559 GWX65559:GWY65559 HGT65559:HGU65559 HQP65559:HQQ65559 IAL65559:IAM65559 IKH65559:IKI65559 IUD65559:IUE65559 JDZ65559:JEA65559 JNV65559:JNW65559 JXR65559:JXS65559 KHN65559:KHO65559 KRJ65559:KRK65559 LBF65559:LBG65559 LLB65559:LLC65559 LUX65559:LUY65559 MET65559:MEU65559 MOP65559:MOQ65559 MYL65559:MYM65559 NIH65559:NII65559 NSD65559:NSE65559 OBZ65559:OCA65559 OLV65559:OLW65559 OVR65559:OVS65559 PFN65559:PFO65559 PPJ65559:PPK65559 PZF65559:PZG65559 QJB65559:QJC65559 QSX65559:QSY65559 RCT65559:RCU65559 RMP65559:RMQ65559 RWL65559:RWM65559 SGH65559:SGI65559 SQD65559:SQE65559 SZZ65559:TAA65559 TJV65559:TJW65559 TTR65559:TTS65559 UDN65559:UDO65559 UNJ65559:UNK65559 UXF65559:UXG65559 VHB65559:VHC65559 VQX65559:VQY65559 WAT65559:WAU65559 WKP65559:WKQ65559 WUL65559:WUM65559 HZ131095:IA131095 RV131095:RW131095 ABR131095:ABS131095 ALN131095:ALO131095 AVJ131095:AVK131095 BFF131095:BFG131095 BPB131095:BPC131095 BYX131095:BYY131095 CIT131095:CIU131095 CSP131095:CSQ131095 DCL131095:DCM131095 DMH131095:DMI131095 DWD131095:DWE131095 EFZ131095:EGA131095 EPV131095:EPW131095 EZR131095:EZS131095 FJN131095:FJO131095 FTJ131095:FTK131095 GDF131095:GDG131095 GNB131095:GNC131095 GWX131095:GWY131095 HGT131095:HGU131095 HQP131095:HQQ131095 IAL131095:IAM131095 IKH131095:IKI131095 IUD131095:IUE131095 JDZ131095:JEA131095 JNV131095:JNW131095 JXR131095:JXS131095 KHN131095:KHO131095 KRJ131095:KRK131095 LBF131095:LBG131095 LLB131095:LLC131095 LUX131095:LUY131095 MET131095:MEU131095 MOP131095:MOQ131095 MYL131095:MYM131095 NIH131095:NII131095 NSD131095:NSE131095 OBZ131095:OCA131095 OLV131095:OLW131095 OVR131095:OVS131095 PFN131095:PFO131095 PPJ131095:PPK131095 PZF131095:PZG131095 QJB131095:QJC131095 QSX131095:QSY131095 RCT131095:RCU131095 RMP131095:RMQ131095 RWL131095:RWM131095 SGH131095:SGI131095 SQD131095:SQE131095 SZZ131095:TAA131095 TJV131095:TJW131095 TTR131095:TTS131095 UDN131095:UDO131095 UNJ131095:UNK131095 UXF131095:UXG131095 VHB131095:VHC131095 VQX131095:VQY131095 WAT131095:WAU131095 WKP131095:WKQ131095 WUL131095:WUM131095 HZ196631:IA196631 RV196631:RW196631 ABR196631:ABS196631 ALN196631:ALO196631 AVJ196631:AVK196631 BFF196631:BFG196631 BPB196631:BPC196631 BYX196631:BYY196631 CIT196631:CIU196631 CSP196631:CSQ196631 DCL196631:DCM196631 DMH196631:DMI196631 DWD196631:DWE196631 EFZ196631:EGA196631 EPV196631:EPW196631 EZR196631:EZS196631 FJN196631:FJO196631 FTJ196631:FTK196631 GDF196631:GDG196631 GNB196631:GNC196631 GWX196631:GWY196631 HGT196631:HGU196631 HQP196631:HQQ196631 IAL196631:IAM196631 IKH196631:IKI196631 IUD196631:IUE196631 JDZ196631:JEA196631 JNV196631:JNW196631 JXR196631:JXS196631 KHN196631:KHO196631 KRJ196631:KRK196631 LBF196631:LBG196631 LLB196631:LLC196631 LUX196631:LUY196631 MET196631:MEU196631 MOP196631:MOQ196631 MYL196631:MYM196631 NIH196631:NII196631 NSD196631:NSE196631 OBZ196631:OCA196631 OLV196631:OLW196631 OVR196631:OVS196631 PFN196631:PFO196631 PPJ196631:PPK196631 PZF196631:PZG196631 QJB196631:QJC196631 QSX196631:QSY196631 RCT196631:RCU196631 RMP196631:RMQ196631 RWL196631:RWM196631 SGH196631:SGI196631 SQD196631:SQE196631 SZZ196631:TAA196631 TJV196631:TJW196631 TTR196631:TTS196631 UDN196631:UDO196631 UNJ196631:UNK196631 UXF196631:UXG196631 VHB196631:VHC196631 VQX196631:VQY196631 WAT196631:WAU196631 WKP196631:WKQ196631 WUL196631:WUM196631 HZ262167:IA262167 RV262167:RW262167 ABR262167:ABS262167 ALN262167:ALO262167 AVJ262167:AVK262167 BFF262167:BFG262167 BPB262167:BPC262167 BYX262167:BYY262167 CIT262167:CIU262167 CSP262167:CSQ262167 DCL262167:DCM262167 DMH262167:DMI262167 DWD262167:DWE262167 EFZ262167:EGA262167 EPV262167:EPW262167 EZR262167:EZS262167 FJN262167:FJO262167 FTJ262167:FTK262167 GDF262167:GDG262167 GNB262167:GNC262167 GWX262167:GWY262167 HGT262167:HGU262167 HQP262167:HQQ262167 IAL262167:IAM262167 IKH262167:IKI262167 IUD262167:IUE262167 JDZ262167:JEA262167 JNV262167:JNW262167 JXR262167:JXS262167 KHN262167:KHO262167 KRJ262167:KRK262167 LBF262167:LBG262167 LLB262167:LLC262167 LUX262167:LUY262167 MET262167:MEU262167 MOP262167:MOQ262167 MYL262167:MYM262167 NIH262167:NII262167 NSD262167:NSE262167 OBZ262167:OCA262167 OLV262167:OLW262167 OVR262167:OVS262167 PFN262167:PFO262167 PPJ262167:PPK262167 PZF262167:PZG262167 QJB262167:QJC262167 QSX262167:QSY262167 RCT262167:RCU262167 RMP262167:RMQ262167 RWL262167:RWM262167 SGH262167:SGI262167 SQD262167:SQE262167 SZZ262167:TAA262167 TJV262167:TJW262167 TTR262167:TTS262167 UDN262167:UDO262167 UNJ262167:UNK262167 UXF262167:UXG262167 VHB262167:VHC262167 VQX262167:VQY262167 WAT262167:WAU262167 WKP262167:WKQ262167 WUL262167:WUM262167 HZ327703:IA327703 RV327703:RW327703 ABR327703:ABS327703 ALN327703:ALO327703 AVJ327703:AVK327703 BFF327703:BFG327703 BPB327703:BPC327703 BYX327703:BYY327703 CIT327703:CIU327703 CSP327703:CSQ327703 DCL327703:DCM327703 DMH327703:DMI327703 DWD327703:DWE327703 EFZ327703:EGA327703 EPV327703:EPW327703 EZR327703:EZS327703 FJN327703:FJO327703 FTJ327703:FTK327703 GDF327703:GDG327703 GNB327703:GNC327703 GWX327703:GWY327703 HGT327703:HGU327703 HQP327703:HQQ327703 IAL327703:IAM327703 IKH327703:IKI327703 IUD327703:IUE327703 JDZ327703:JEA327703 JNV327703:JNW327703 JXR327703:JXS327703 KHN327703:KHO327703 KRJ327703:KRK327703 LBF327703:LBG327703 LLB327703:LLC327703 LUX327703:LUY327703 MET327703:MEU327703 MOP327703:MOQ327703 MYL327703:MYM327703 NIH327703:NII327703 NSD327703:NSE327703 OBZ327703:OCA327703 OLV327703:OLW327703 OVR327703:OVS327703 PFN327703:PFO327703 PPJ327703:PPK327703 PZF327703:PZG327703 QJB327703:QJC327703 QSX327703:QSY327703 RCT327703:RCU327703 RMP327703:RMQ327703 RWL327703:RWM327703 SGH327703:SGI327703 SQD327703:SQE327703 SZZ327703:TAA327703 TJV327703:TJW327703 TTR327703:TTS327703 UDN327703:UDO327703 UNJ327703:UNK327703 UXF327703:UXG327703 VHB327703:VHC327703 VQX327703:VQY327703 WAT327703:WAU327703 WKP327703:WKQ327703 WUL327703:WUM327703 HZ393239:IA393239 RV393239:RW393239 ABR393239:ABS393239 ALN393239:ALO393239 AVJ393239:AVK393239 BFF393239:BFG393239 BPB393239:BPC393239 BYX393239:BYY393239 CIT393239:CIU393239 CSP393239:CSQ393239 DCL393239:DCM393239 DMH393239:DMI393239 DWD393239:DWE393239 EFZ393239:EGA393239 EPV393239:EPW393239 EZR393239:EZS393239 FJN393239:FJO393239 FTJ393239:FTK393239 GDF393239:GDG393239 GNB393239:GNC393239 GWX393239:GWY393239 HGT393239:HGU393239 HQP393239:HQQ393239 IAL393239:IAM393239 IKH393239:IKI393239 IUD393239:IUE393239 JDZ393239:JEA393239 JNV393239:JNW393239 JXR393239:JXS393239 KHN393239:KHO393239 KRJ393239:KRK393239 LBF393239:LBG393239 LLB393239:LLC393239 LUX393239:LUY393239 MET393239:MEU393239 MOP393239:MOQ393239 MYL393239:MYM393239 NIH393239:NII393239 NSD393239:NSE393239 OBZ393239:OCA393239 OLV393239:OLW393239 OVR393239:OVS393239 PFN393239:PFO393239 PPJ393239:PPK393239 PZF393239:PZG393239 QJB393239:QJC393239 QSX393239:QSY393239 RCT393239:RCU393239 RMP393239:RMQ393239 RWL393239:RWM393239 SGH393239:SGI393239 SQD393239:SQE393239 SZZ393239:TAA393239 TJV393239:TJW393239 TTR393239:TTS393239 UDN393239:UDO393239 UNJ393239:UNK393239 UXF393239:UXG393239 VHB393239:VHC393239 VQX393239:VQY393239 WAT393239:WAU393239 WKP393239:WKQ393239 WUL393239:WUM393239 HZ458775:IA458775 RV458775:RW458775 ABR458775:ABS458775 ALN458775:ALO458775 AVJ458775:AVK458775 BFF458775:BFG458775 BPB458775:BPC458775 BYX458775:BYY458775 CIT458775:CIU458775 CSP458775:CSQ458775 DCL458775:DCM458775 DMH458775:DMI458775 DWD458775:DWE458775 EFZ458775:EGA458775 EPV458775:EPW458775 EZR458775:EZS458775 FJN458775:FJO458775 FTJ458775:FTK458775 GDF458775:GDG458775 GNB458775:GNC458775 GWX458775:GWY458775 HGT458775:HGU458775 HQP458775:HQQ458775 IAL458775:IAM458775 IKH458775:IKI458775 IUD458775:IUE458775 JDZ458775:JEA458775 JNV458775:JNW458775 JXR458775:JXS458775 KHN458775:KHO458775 KRJ458775:KRK458775 LBF458775:LBG458775 LLB458775:LLC458775 LUX458775:LUY458775 MET458775:MEU458775 MOP458775:MOQ458775 MYL458775:MYM458775 NIH458775:NII458775 NSD458775:NSE458775 OBZ458775:OCA458775 OLV458775:OLW458775 OVR458775:OVS458775 PFN458775:PFO458775 PPJ458775:PPK458775 PZF458775:PZG458775 QJB458775:QJC458775 QSX458775:QSY458775 RCT458775:RCU458775 RMP458775:RMQ458775 RWL458775:RWM458775 SGH458775:SGI458775 SQD458775:SQE458775 SZZ458775:TAA458775 TJV458775:TJW458775 TTR458775:TTS458775 UDN458775:UDO458775 UNJ458775:UNK458775 UXF458775:UXG458775 VHB458775:VHC458775 VQX458775:VQY458775 WAT458775:WAU458775 WKP458775:WKQ458775 WUL458775:WUM458775 HZ524311:IA524311 RV524311:RW524311 ABR524311:ABS524311 ALN524311:ALO524311 AVJ524311:AVK524311 BFF524311:BFG524311 BPB524311:BPC524311 BYX524311:BYY524311 CIT524311:CIU524311 CSP524311:CSQ524311 DCL524311:DCM524311 DMH524311:DMI524311 DWD524311:DWE524311 EFZ524311:EGA524311 EPV524311:EPW524311 EZR524311:EZS524311 FJN524311:FJO524311 FTJ524311:FTK524311 GDF524311:GDG524311 GNB524311:GNC524311 GWX524311:GWY524311 HGT524311:HGU524311 HQP524311:HQQ524311 IAL524311:IAM524311 IKH524311:IKI524311 IUD524311:IUE524311 JDZ524311:JEA524311 JNV524311:JNW524311 JXR524311:JXS524311 KHN524311:KHO524311 KRJ524311:KRK524311 LBF524311:LBG524311 LLB524311:LLC524311 LUX524311:LUY524311 MET524311:MEU524311 MOP524311:MOQ524311 MYL524311:MYM524311 NIH524311:NII524311 NSD524311:NSE524311 OBZ524311:OCA524311 OLV524311:OLW524311 OVR524311:OVS524311 PFN524311:PFO524311 PPJ524311:PPK524311 PZF524311:PZG524311 QJB524311:QJC524311 QSX524311:QSY524311 RCT524311:RCU524311 RMP524311:RMQ524311 RWL524311:RWM524311 SGH524311:SGI524311 SQD524311:SQE524311 SZZ524311:TAA524311 TJV524311:TJW524311 TTR524311:TTS524311 UDN524311:UDO524311 UNJ524311:UNK524311 UXF524311:UXG524311 VHB524311:VHC524311 VQX524311:VQY524311 WAT524311:WAU524311 WKP524311:WKQ524311 WUL524311:WUM524311 HZ589847:IA589847 RV589847:RW589847 ABR589847:ABS589847 ALN589847:ALO589847 AVJ589847:AVK589847 BFF589847:BFG589847 BPB589847:BPC589847 BYX589847:BYY589847 CIT589847:CIU589847 CSP589847:CSQ589847 DCL589847:DCM589847 DMH589847:DMI589847 DWD589847:DWE589847 EFZ589847:EGA589847 EPV589847:EPW589847 EZR589847:EZS589847 FJN589847:FJO589847 FTJ589847:FTK589847 GDF589847:GDG589847 GNB589847:GNC589847 GWX589847:GWY589847 HGT589847:HGU589847 HQP589847:HQQ589847 IAL589847:IAM589847 IKH589847:IKI589847 IUD589847:IUE589847 JDZ589847:JEA589847 JNV589847:JNW589847 JXR589847:JXS589847 KHN589847:KHO589847 KRJ589847:KRK589847 LBF589847:LBG589847 LLB589847:LLC589847 LUX589847:LUY589847 MET589847:MEU589847 MOP589847:MOQ589847 MYL589847:MYM589847 NIH589847:NII589847 NSD589847:NSE589847 OBZ589847:OCA589847 OLV589847:OLW589847 OVR589847:OVS589847 PFN589847:PFO589847 PPJ589847:PPK589847 PZF589847:PZG589847 QJB589847:QJC589847 QSX589847:QSY589847 RCT589847:RCU589847 RMP589847:RMQ589847 RWL589847:RWM589847 SGH589847:SGI589847 SQD589847:SQE589847 SZZ589847:TAA589847 TJV589847:TJW589847 TTR589847:TTS589847 UDN589847:UDO589847 UNJ589847:UNK589847 UXF589847:UXG589847 VHB589847:VHC589847 VQX589847:VQY589847 WAT589847:WAU589847 WKP589847:WKQ589847 WUL589847:WUM589847 HZ655383:IA655383 RV655383:RW655383 ABR655383:ABS655383 ALN655383:ALO655383 AVJ655383:AVK655383 BFF655383:BFG655383 BPB655383:BPC655383 BYX655383:BYY655383 CIT655383:CIU655383 CSP655383:CSQ655383 DCL655383:DCM655383 DMH655383:DMI655383 DWD655383:DWE655383 EFZ655383:EGA655383 EPV655383:EPW655383 EZR655383:EZS655383 FJN655383:FJO655383 FTJ655383:FTK655383 GDF655383:GDG655383 GNB655383:GNC655383 GWX655383:GWY655383 HGT655383:HGU655383 HQP655383:HQQ655383 IAL655383:IAM655383 IKH655383:IKI655383 IUD655383:IUE655383 JDZ655383:JEA655383 JNV655383:JNW655383 JXR655383:JXS655383 KHN655383:KHO655383 KRJ655383:KRK655383 LBF655383:LBG655383 LLB655383:LLC655383 LUX655383:LUY655383 MET655383:MEU655383 MOP655383:MOQ655383 MYL655383:MYM655383 NIH655383:NII655383 NSD655383:NSE655383 OBZ655383:OCA655383 OLV655383:OLW655383 OVR655383:OVS655383 PFN655383:PFO655383 PPJ655383:PPK655383 PZF655383:PZG655383 QJB655383:QJC655383 QSX655383:QSY655383 RCT655383:RCU655383 RMP655383:RMQ655383 RWL655383:RWM655383 SGH655383:SGI655383 SQD655383:SQE655383 SZZ655383:TAA655383 TJV655383:TJW655383 TTR655383:TTS655383 UDN655383:UDO655383 UNJ655383:UNK655383 UXF655383:UXG655383 VHB655383:VHC655383 VQX655383:VQY655383 WAT655383:WAU655383 WKP655383:WKQ655383 WUL655383:WUM655383 HZ720919:IA720919 RV720919:RW720919 ABR720919:ABS720919 ALN720919:ALO720919 AVJ720919:AVK720919 BFF720919:BFG720919 BPB720919:BPC720919 BYX720919:BYY720919 CIT720919:CIU720919 CSP720919:CSQ720919 DCL720919:DCM720919 DMH720919:DMI720919 DWD720919:DWE720919 EFZ720919:EGA720919 EPV720919:EPW720919 EZR720919:EZS720919 FJN720919:FJO720919 FTJ720919:FTK720919 GDF720919:GDG720919 GNB720919:GNC720919 GWX720919:GWY720919 HGT720919:HGU720919 HQP720919:HQQ720919 IAL720919:IAM720919 IKH720919:IKI720919 IUD720919:IUE720919 JDZ720919:JEA720919 JNV720919:JNW720919 JXR720919:JXS720919 KHN720919:KHO720919 KRJ720919:KRK720919 LBF720919:LBG720919 LLB720919:LLC720919 LUX720919:LUY720919 MET720919:MEU720919 MOP720919:MOQ720919 MYL720919:MYM720919 NIH720919:NII720919 NSD720919:NSE720919 OBZ720919:OCA720919 OLV720919:OLW720919 OVR720919:OVS720919 PFN720919:PFO720919 PPJ720919:PPK720919 PZF720919:PZG720919 QJB720919:QJC720919 QSX720919:QSY720919 RCT720919:RCU720919 RMP720919:RMQ720919 RWL720919:RWM720919 SGH720919:SGI720919 SQD720919:SQE720919 SZZ720919:TAA720919 TJV720919:TJW720919 TTR720919:TTS720919 UDN720919:UDO720919 UNJ720919:UNK720919 UXF720919:UXG720919 VHB720919:VHC720919 VQX720919:VQY720919 WAT720919:WAU720919 WKP720919:WKQ720919 WUL720919:WUM720919 HZ786455:IA786455 RV786455:RW786455 ABR786455:ABS786455 ALN786455:ALO786455 AVJ786455:AVK786455 BFF786455:BFG786455 BPB786455:BPC786455 BYX786455:BYY786455 CIT786455:CIU786455 CSP786455:CSQ786455 DCL786455:DCM786455 DMH786455:DMI786455 DWD786455:DWE786455 EFZ786455:EGA786455 EPV786455:EPW786455 EZR786455:EZS786455 FJN786455:FJO786455 FTJ786455:FTK786455 GDF786455:GDG786455 GNB786455:GNC786455 GWX786455:GWY786455 HGT786455:HGU786455 HQP786455:HQQ786455 IAL786455:IAM786455 IKH786455:IKI786455 IUD786455:IUE786455 JDZ786455:JEA786455 JNV786455:JNW786455 JXR786455:JXS786455 KHN786455:KHO786455 KRJ786455:KRK786455 LBF786455:LBG786455 LLB786455:LLC786455 LUX786455:LUY786455 MET786455:MEU786455 MOP786455:MOQ786455 MYL786455:MYM786455 NIH786455:NII786455 NSD786455:NSE786455 OBZ786455:OCA786455 OLV786455:OLW786455 OVR786455:OVS786455 PFN786455:PFO786455 PPJ786455:PPK786455 PZF786455:PZG786455 QJB786455:QJC786455 QSX786455:QSY786455 RCT786455:RCU786455 RMP786455:RMQ786455 RWL786455:RWM786455 SGH786455:SGI786455 SQD786455:SQE786455 SZZ786455:TAA786455 TJV786455:TJW786455 TTR786455:TTS786455 UDN786455:UDO786455 UNJ786455:UNK786455 UXF786455:UXG786455 VHB786455:VHC786455 VQX786455:VQY786455 WAT786455:WAU786455 WKP786455:WKQ786455 WUL786455:WUM786455 HZ851991:IA851991 RV851991:RW851991 ABR851991:ABS851991 ALN851991:ALO851991 AVJ851991:AVK851991 BFF851991:BFG851991 BPB851991:BPC851991 BYX851991:BYY851991 CIT851991:CIU851991 CSP851991:CSQ851991 DCL851991:DCM851991 DMH851991:DMI851991 DWD851991:DWE851991 EFZ851991:EGA851991 EPV851991:EPW851991 EZR851991:EZS851991 FJN851991:FJO851991 FTJ851991:FTK851991 GDF851991:GDG851991 GNB851991:GNC851991 GWX851991:GWY851991 HGT851991:HGU851991 HQP851991:HQQ851991 IAL851991:IAM851991 IKH851991:IKI851991 IUD851991:IUE851991 JDZ851991:JEA851991 JNV851991:JNW851991 JXR851991:JXS851991 KHN851991:KHO851991 KRJ851991:KRK851991 LBF851991:LBG851991 LLB851991:LLC851991 LUX851991:LUY851991 MET851991:MEU851991 MOP851991:MOQ851991 MYL851991:MYM851991 NIH851991:NII851991 NSD851991:NSE851991 OBZ851991:OCA851991 OLV851991:OLW851991 OVR851991:OVS851991 PFN851991:PFO851991 PPJ851991:PPK851991 PZF851991:PZG851991 QJB851991:QJC851991 QSX851991:QSY851991 RCT851991:RCU851991 RMP851991:RMQ851991 RWL851991:RWM851991 SGH851991:SGI851991 SQD851991:SQE851991 SZZ851991:TAA851991 TJV851991:TJW851991 TTR851991:TTS851991 UDN851991:UDO851991 UNJ851991:UNK851991 UXF851991:UXG851991 VHB851991:VHC851991 VQX851991:VQY851991 WAT851991:WAU851991 WKP851991:WKQ851991 WUL851991:WUM851991 HZ917527:IA917527 RV917527:RW917527 ABR917527:ABS917527 ALN917527:ALO917527 AVJ917527:AVK917527 BFF917527:BFG917527 BPB917527:BPC917527 BYX917527:BYY917527 CIT917527:CIU917527 CSP917527:CSQ917527 DCL917527:DCM917527 DMH917527:DMI917527 DWD917527:DWE917527 EFZ917527:EGA917527 EPV917527:EPW917527 EZR917527:EZS917527 FJN917527:FJO917527 FTJ917527:FTK917527 GDF917527:GDG917527 GNB917527:GNC917527 GWX917527:GWY917527 HGT917527:HGU917527 HQP917527:HQQ917527 IAL917527:IAM917527 IKH917527:IKI917527 IUD917527:IUE917527 JDZ917527:JEA917527 JNV917527:JNW917527 JXR917527:JXS917527 KHN917527:KHO917527 KRJ917527:KRK917527 LBF917527:LBG917527 LLB917527:LLC917527 LUX917527:LUY917527 MET917527:MEU917527 MOP917527:MOQ917527 MYL917527:MYM917527 NIH917527:NII917527 NSD917527:NSE917527 OBZ917527:OCA917527 OLV917527:OLW917527 OVR917527:OVS917527 PFN917527:PFO917527 PPJ917527:PPK917527 PZF917527:PZG917527 QJB917527:QJC917527 QSX917527:QSY917527 RCT917527:RCU917527 RMP917527:RMQ917527 RWL917527:RWM917527 SGH917527:SGI917527 SQD917527:SQE917527 SZZ917527:TAA917527 TJV917527:TJW917527 TTR917527:TTS917527 UDN917527:UDO917527 UNJ917527:UNK917527 UXF917527:UXG917527 VHB917527:VHC917527 VQX917527:VQY917527 WAT917527:WAU917527 WKP917527:WKQ917527 WUL917527:WUM917527 HZ983063:IA983063 RV983063:RW983063 ABR983063:ABS983063 ALN983063:ALO983063 AVJ983063:AVK983063 BFF983063:BFG983063 BPB983063:BPC983063 BYX983063:BYY983063 CIT983063:CIU983063 CSP983063:CSQ983063 DCL983063:DCM983063 DMH983063:DMI983063 DWD983063:DWE983063 EFZ983063:EGA983063 EPV983063:EPW983063 EZR983063:EZS983063 FJN983063:FJO983063 FTJ983063:FTK983063 GDF983063:GDG983063 GNB983063:GNC983063 GWX983063:GWY983063 HGT983063:HGU983063 HQP983063:HQQ983063 IAL983063:IAM983063 IKH983063:IKI983063 IUD983063:IUE983063 JDZ983063:JEA983063 JNV983063:JNW983063 JXR983063:JXS983063 KHN983063:KHO983063 KRJ983063:KRK983063 LBF983063:LBG983063 LLB983063:LLC983063 LUX983063:LUY983063 MET983063:MEU983063 MOP983063:MOQ983063 MYL983063:MYM983063 NIH983063:NII983063 NSD983063:NSE983063 OBZ983063:OCA983063 OLV983063:OLW983063 OVR983063:OVS983063 PFN983063:PFO983063 PPJ983063:PPK983063 PZF983063:PZG983063 QJB983063:QJC983063 QSX983063:QSY983063 RCT983063:RCU983063 RMP983063:RMQ983063 RWL983063:RWM983063 SGH983063:SGI983063 SQD983063:SQE983063 SZZ983063:TAA983063 TJV983063:TJW983063 TTR983063:TTS983063 UDN983063:UDO983063 UNJ983063:UNK983063 UXF983063:UXG983063 VHB983063:VHC983063 VQX983063:VQY983063 WAT983063:WAU983063 WKP983063:WKQ983063 WUL983063:WUM983063 IF65559:IG65559 SB65559:SC65559 ABX65559:ABY65559 ALT65559:ALU65559 AVP65559:AVQ65559 BFL65559:BFM65559 BPH65559:BPI65559 BZD65559:BZE65559 CIZ65559:CJA65559 CSV65559:CSW65559 DCR65559:DCS65559 DMN65559:DMO65559 DWJ65559:DWK65559 EGF65559:EGG65559 EQB65559:EQC65559 EZX65559:EZY65559 FJT65559:FJU65559 FTP65559:FTQ65559 GDL65559:GDM65559 GNH65559:GNI65559 GXD65559:GXE65559 HGZ65559:HHA65559 HQV65559:HQW65559 IAR65559:IAS65559 IKN65559:IKO65559 IUJ65559:IUK65559 JEF65559:JEG65559 JOB65559:JOC65559 JXX65559:JXY65559 KHT65559:KHU65559 KRP65559:KRQ65559 LBL65559:LBM65559 LLH65559:LLI65559 LVD65559:LVE65559 MEZ65559:MFA65559 MOV65559:MOW65559 MYR65559:MYS65559 NIN65559:NIO65559 NSJ65559:NSK65559 OCF65559:OCG65559 OMB65559:OMC65559 OVX65559:OVY65559 PFT65559:PFU65559 PPP65559:PPQ65559 PZL65559:PZM65559 QJH65559:QJI65559 QTD65559:QTE65559 RCZ65559:RDA65559 RMV65559:RMW65559 RWR65559:RWS65559 SGN65559:SGO65559 SQJ65559:SQK65559 TAF65559:TAG65559 TKB65559:TKC65559 TTX65559:TTY65559 UDT65559:UDU65559 UNP65559:UNQ65559 UXL65559:UXM65559 VHH65559:VHI65559 VRD65559:VRE65559 WAZ65559:WBA65559 WKV65559:WKW65559 WUR65559:WUS65559 IF131095:IG131095 SB131095:SC131095 ABX131095:ABY131095 ALT131095:ALU131095 AVP131095:AVQ131095 BFL131095:BFM131095 BPH131095:BPI131095 BZD131095:BZE131095 CIZ131095:CJA131095 CSV131095:CSW131095 DCR131095:DCS131095 DMN131095:DMO131095 DWJ131095:DWK131095 EGF131095:EGG131095 EQB131095:EQC131095 EZX131095:EZY131095 FJT131095:FJU131095 FTP131095:FTQ131095 GDL131095:GDM131095 GNH131095:GNI131095 GXD131095:GXE131095 HGZ131095:HHA131095 HQV131095:HQW131095 IAR131095:IAS131095 IKN131095:IKO131095 IUJ131095:IUK131095 JEF131095:JEG131095 JOB131095:JOC131095 JXX131095:JXY131095 KHT131095:KHU131095 KRP131095:KRQ131095 LBL131095:LBM131095 LLH131095:LLI131095 LVD131095:LVE131095 MEZ131095:MFA131095 MOV131095:MOW131095 MYR131095:MYS131095 NIN131095:NIO131095 NSJ131095:NSK131095 OCF131095:OCG131095 OMB131095:OMC131095 OVX131095:OVY131095 PFT131095:PFU131095 PPP131095:PPQ131095 PZL131095:PZM131095 QJH131095:QJI131095 QTD131095:QTE131095 RCZ131095:RDA131095 RMV131095:RMW131095 RWR131095:RWS131095 SGN131095:SGO131095 SQJ131095:SQK131095 TAF131095:TAG131095 TKB131095:TKC131095 TTX131095:TTY131095 UDT131095:UDU131095 UNP131095:UNQ131095 UXL131095:UXM131095 VHH131095:VHI131095 VRD131095:VRE131095 WAZ131095:WBA131095 WKV131095:WKW131095 WUR131095:WUS131095 IF196631:IG196631 SB196631:SC196631 ABX196631:ABY196631 ALT196631:ALU196631 AVP196631:AVQ196631 BFL196631:BFM196631 BPH196631:BPI196631 BZD196631:BZE196631 CIZ196631:CJA196631 CSV196631:CSW196631 DCR196631:DCS196631 DMN196631:DMO196631 DWJ196631:DWK196631 EGF196631:EGG196631 EQB196631:EQC196631 EZX196631:EZY196631 FJT196631:FJU196631 FTP196631:FTQ196631 GDL196631:GDM196631 GNH196631:GNI196631 GXD196631:GXE196631 HGZ196631:HHA196631 HQV196631:HQW196631 IAR196631:IAS196631 IKN196631:IKO196631 IUJ196631:IUK196631 JEF196631:JEG196631 JOB196631:JOC196631 JXX196631:JXY196631 KHT196631:KHU196631 KRP196631:KRQ196631 LBL196631:LBM196631 LLH196631:LLI196631 LVD196631:LVE196631 MEZ196631:MFA196631 MOV196631:MOW196631 MYR196631:MYS196631 NIN196631:NIO196631 NSJ196631:NSK196631 OCF196631:OCG196631 OMB196631:OMC196631 OVX196631:OVY196631 PFT196631:PFU196631 PPP196631:PPQ196631 PZL196631:PZM196631 QJH196631:QJI196631 QTD196631:QTE196631 RCZ196631:RDA196631 RMV196631:RMW196631 RWR196631:RWS196631 SGN196631:SGO196631 SQJ196631:SQK196631 TAF196631:TAG196631 TKB196631:TKC196631 TTX196631:TTY196631 UDT196631:UDU196631 UNP196631:UNQ196631 UXL196631:UXM196631 VHH196631:VHI196631 VRD196631:VRE196631 WAZ196631:WBA196631 WKV196631:WKW196631 WUR196631:WUS196631 IF262167:IG262167 SB262167:SC262167 ABX262167:ABY262167 ALT262167:ALU262167 AVP262167:AVQ262167 BFL262167:BFM262167 BPH262167:BPI262167 BZD262167:BZE262167 CIZ262167:CJA262167 CSV262167:CSW262167 DCR262167:DCS262167 DMN262167:DMO262167 DWJ262167:DWK262167 EGF262167:EGG262167 EQB262167:EQC262167 EZX262167:EZY262167 FJT262167:FJU262167 FTP262167:FTQ262167 GDL262167:GDM262167 GNH262167:GNI262167 GXD262167:GXE262167 HGZ262167:HHA262167 HQV262167:HQW262167 IAR262167:IAS262167 IKN262167:IKO262167 IUJ262167:IUK262167 JEF262167:JEG262167 JOB262167:JOC262167 JXX262167:JXY262167 KHT262167:KHU262167 KRP262167:KRQ262167 LBL262167:LBM262167 LLH262167:LLI262167 LVD262167:LVE262167 MEZ262167:MFA262167 MOV262167:MOW262167 MYR262167:MYS262167 NIN262167:NIO262167 NSJ262167:NSK262167 OCF262167:OCG262167 OMB262167:OMC262167 OVX262167:OVY262167 PFT262167:PFU262167 PPP262167:PPQ262167 PZL262167:PZM262167 QJH262167:QJI262167 QTD262167:QTE262167 RCZ262167:RDA262167 RMV262167:RMW262167 RWR262167:RWS262167 SGN262167:SGO262167 SQJ262167:SQK262167 TAF262167:TAG262167 TKB262167:TKC262167 TTX262167:TTY262167 UDT262167:UDU262167 UNP262167:UNQ262167 UXL262167:UXM262167 VHH262167:VHI262167 VRD262167:VRE262167 WAZ262167:WBA262167 WKV262167:WKW262167 WUR262167:WUS262167 IF327703:IG327703 SB327703:SC327703 ABX327703:ABY327703 ALT327703:ALU327703 AVP327703:AVQ327703 BFL327703:BFM327703 BPH327703:BPI327703 BZD327703:BZE327703 CIZ327703:CJA327703 CSV327703:CSW327703 DCR327703:DCS327703 DMN327703:DMO327703 DWJ327703:DWK327703 EGF327703:EGG327703 EQB327703:EQC327703 EZX327703:EZY327703 FJT327703:FJU327703 FTP327703:FTQ327703 GDL327703:GDM327703 GNH327703:GNI327703 GXD327703:GXE327703 HGZ327703:HHA327703 HQV327703:HQW327703 IAR327703:IAS327703 IKN327703:IKO327703 IUJ327703:IUK327703 JEF327703:JEG327703 JOB327703:JOC327703 JXX327703:JXY327703 KHT327703:KHU327703 KRP327703:KRQ327703 LBL327703:LBM327703 LLH327703:LLI327703 LVD327703:LVE327703 MEZ327703:MFA327703 MOV327703:MOW327703 MYR327703:MYS327703 NIN327703:NIO327703 NSJ327703:NSK327703 OCF327703:OCG327703 OMB327703:OMC327703 OVX327703:OVY327703 PFT327703:PFU327703 PPP327703:PPQ327703 PZL327703:PZM327703 QJH327703:QJI327703 QTD327703:QTE327703 RCZ327703:RDA327703 RMV327703:RMW327703 RWR327703:RWS327703 SGN327703:SGO327703 SQJ327703:SQK327703 TAF327703:TAG327703 TKB327703:TKC327703 TTX327703:TTY327703 UDT327703:UDU327703 UNP327703:UNQ327703 UXL327703:UXM327703 VHH327703:VHI327703 VRD327703:VRE327703 WAZ327703:WBA327703 WKV327703:WKW327703 WUR327703:WUS327703 IF393239:IG393239 SB393239:SC393239 ABX393239:ABY393239 ALT393239:ALU393239 AVP393239:AVQ393239 BFL393239:BFM393239 BPH393239:BPI393239 BZD393239:BZE393239 CIZ393239:CJA393239 CSV393239:CSW393239 DCR393239:DCS393239 DMN393239:DMO393239 DWJ393239:DWK393239 EGF393239:EGG393239 EQB393239:EQC393239 EZX393239:EZY393239 FJT393239:FJU393239 FTP393239:FTQ393239 GDL393239:GDM393239 GNH393239:GNI393239 GXD393239:GXE393239 HGZ393239:HHA393239 HQV393239:HQW393239 IAR393239:IAS393239 IKN393239:IKO393239 IUJ393239:IUK393239 JEF393239:JEG393239 JOB393239:JOC393239 JXX393239:JXY393239 KHT393239:KHU393239 KRP393239:KRQ393239 LBL393239:LBM393239 LLH393239:LLI393239 LVD393239:LVE393239 MEZ393239:MFA393239 MOV393239:MOW393239 MYR393239:MYS393239 NIN393239:NIO393239 NSJ393239:NSK393239 OCF393239:OCG393239 OMB393239:OMC393239 OVX393239:OVY393239 PFT393239:PFU393239 PPP393239:PPQ393239 PZL393239:PZM393239 QJH393239:QJI393239 QTD393239:QTE393239 RCZ393239:RDA393239 RMV393239:RMW393239 RWR393239:RWS393239 SGN393239:SGO393239 SQJ393239:SQK393239 TAF393239:TAG393239 TKB393239:TKC393239 TTX393239:TTY393239 UDT393239:UDU393239 UNP393239:UNQ393239 UXL393239:UXM393239 VHH393239:VHI393239 VRD393239:VRE393239 WAZ393239:WBA393239 WKV393239:WKW393239 WUR393239:WUS393239 IF458775:IG458775 SB458775:SC458775 ABX458775:ABY458775 ALT458775:ALU458775 AVP458775:AVQ458775 BFL458775:BFM458775 BPH458775:BPI458775 BZD458775:BZE458775 CIZ458775:CJA458775 CSV458775:CSW458775 DCR458775:DCS458775 DMN458775:DMO458775 DWJ458775:DWK458775 EGF458775:EGG458775 EQB458775:EQC458775 EZX458775:EZY458775 FJT458775:FJU458775 FTP458775:FTQ458775 GDL458775:GDM458775 GNH458775:GNI458775 GXD458775:GXE458775 HGZ458775:HHA458775 HQV458775:HQW458775 IAR458775:IAS458775 IKN458775:IKO458775 IUJ458775:IUK458775 JEF458775:JEG458775 JOB458775:JOC458775 JXX458775:JXY458775 KHT458775:KHU458775 KRP458775:KRQ458775 LBL458775:LBM458775 LLH458775:LLI458775 LVD458775:LVE458775 MEZ458775:MFA458775 MOV458775:MOW458775 MYR458775:MYS458775 NIN458775:NIO458775 NSJ458775:NSK458775 OCF458775:OCG458775 OMB458775:OMC458775 OVX458775:OVY458775 PFT458775:PFU458775 PPP458775:PPQ458775 PZL458775:PZM458775 QJH458775:QJI458775 QTD458775:QTE458775 RCZ458775:RDA458775 RMV458775:RMW458775 RWR458775:RWS458775 SGN458775:SGO458775 SQJ458775:SQK458775 TAF458775:TAG458775 TKB458775:TKC458775 TTX458775:TTY458775 UDT458775:UDU458775 UNP458775:UNQ458775 UXL458775:UXM458775 VHH458775:VHI458775 VRD458775:VRE458775 WAZ458775:WBA458775 WKV458775:WKW458775 WUR458775:WUS458775 IF524311:IG524311 SB524311:SC524311 ABX524311:ABY524311 ALT524311:ALU524311 AVP524311:AVQ524311 BFL524311:BFM524311 BPH524311:BPI524311 BZD524311:BZE524311 CIZ524311:CJA524311 CSV524311:CSW524311 DCR524311:DCS524311 DMN524311:DMO524311 DWJ524311:DWK524311 EGF524311:EGG524311 EQB524311:EQC524311 EZX524311:EZY524311 FJT524311:FJU524311 FTP524311:FTQ524311 GDL524311:GDM524311 GNH524311:GNI524311 GXD524311:GXE524311 HGZ524311:HHA524311 HQV524311:HQW524311 IAR524311:IAS524311 IKN524311:IKO524311 IUJ524311:IUK524311 JEF524311:JEG524311 JOB524311:JOC524311 JXX524311:JXY524311 KHT524311:KHU524311 KRP524311:KRQ524311 LBL524311:LBM524311 LLH524311:LLI524311 LVD524311:LVE524311 MEZ524311:MFA524311 MOV524311:MOW524311 MYR524311:MYS524311 NIN524311:NIO524311 NSJ524311:NSK524311 OCF524311:OCG524311 OMB524311:OMC524311 OVX524311:OVY524311 PFT524311:PFU524311 PPP524311:PPQ524311 PZL524311:PZM524311 QJH524311:QJI524311 QTD524311:QTE524311 RCZ524311:RDA524311 RMV524311:RMW524311 RWR524311:RWS524311 SGN524311:SGO524311 SQJ524311:SQK524311 TAF524311:TAG524311 TKB524311:TKC524311 TTX524311:TTY524311 UDT524311:UDU524311 UNP524311:UNQ524311 UXL524311:UXM524311 VHH524311:VHI524311 VRD524311:VRE524311 WAZ524311:WBA524311 WKV524311:WKW524311 WUR524311:WUS524311 IF589847:IG589847 SB589847:SC589847 ABX589847:ABY589847 ALT589847:ALU589847 AVP589847:AVQ589847 BFL589847:BFM589847 BPH589847:BPI589847 BZD589847:BZE589847 CIZ589847:CJA589847 CSV589847:CSW589847 DCR589847:DCS589847 DMN589847:DMO589847 DWJ589847:DWK589847 EGF589847:EGG589847 EQB589847:EQC589847 EZX589847:EZY589847 FJT589847:FJU589847 FTP589847:FTQ589847 GDL589847:GDM589847 GNH589847:GNI589847 GXD589847:GXE589847 HGZ589847:HHA589847 HQV589847:HQW589847 IAR589847:IAS589847 IKN589847:IKO589847 IUJ589847:IUK589847 JEF589847:JEG589847 JOB589847:JOC589847 JXX589847:JXY589847 KHT589847:KHU589847 KRP589847:KRQ589847 LBL589847:LBM589847 LLH589847:LLI589847 LVD589847:LVE589847 MEZ589847:MFA589847 MOV589847:MOW589847 MYR589847:MYS589847 NIN589847:NIO589847 NSJ589847:NSK589847 OCF589847:OCG589847 OMB589847:OMC589847 OVX589847:OVY589847 PFT589847:PFU589847 PPP589847:PPQ589847 PZL589847:PZM589847 QJH589847:QJI589847 QTD589847:QTE589847 RCZ589847:RDA589847 RMV589847:RMW589847 RWR589847:RWS589847 SGN589847:SGO589847 SQJ589847:SQK589847 TAF589847:TAG589847 TKB589847:TKC589847 TTX589847:TTY589847 UDT589847:UDU589847 UNP589847:UNQ589847 UXL589847:UXM589847 VHH589847:VHI589847 VRD589847:VRE589847 WAZ589847:WBA589847 WKV589847:WKW589847 WUR589847:WUS589847 IF655383:IG655383 SB655383:SC655383 ABX655383:ABY655383 ALT655383:ALU655383 AVP655383:AVQ655383 BFL655383:BFM655383 BPH655383:BPI655383 BZD655383:BZE655383 CIZ655383:CJA655383 CSV655383:CSW655383 DCR655383:DCS655383 DMN655383:DMO655383 DWJ655383:DWK655383 EGF655383:EGG655383 EQB655383:EQC655383 EZX655383:EZY655383 FJT655383:FJU655383 FTP655383:FTQ655383 GDL655383:GDM655383 GNH655383:GNI655383 GXD655383:GXE655383 HGZ655383:HHA655383 HQV655383:HQW655383 IAR655383:IAS655383 IKN655383:IKO655383 IUJ655383:IUK655383 JEF655383:JEG655383 JOB655383:JOC655383 JXX655383:JXY655383 KHT655383:KHU655383 KRP655383:KRQ655383 LBL655383:LBM655383 LLH655383:LLI655383 LVD655383:LVE655383 MEZ655383:MFA655383 MOV655383:MOW655383 MYR655383:MYS655383 NIN655383:NIO655383 NSJ655383:NSK655383 OCF655383:OCG655383 OMB655383:OMC655383 OVX655383:OVY655383 PFT655383:PFU655383 PPP655383:PPQ655383 PZL655383:PZM655383 QJH655383:QJI655383 QTD655383:QTE655383 RCZ655383:RDA655383 RMV655383:RMW655383 RWR655383:RWS655383 SGN655383:SGO655383 SQJ655383:SQK655383 TAF655383:TAG655383 TKB655383:TKC655383 TTX655383:TTY655383 UDT655383:UDU655383 UNP655383:UNQ655383 UXL655383:UXM655383 VHH655383:VHI655383 VRD655383:VRE655383 WAZ655383:WBA655383 WKV655383:WKW655383 WUR655383:WUS655383 IF720919:IG720919 SB720919:SC720919 ABX720919:ABY720919 ALT720919:ALU720919 AVP720919:AVQ720919 BFL720919:BFM720919 BPH720919:BPI720919 BZD720919:BZE720919 CIZ720919:CJA720919 CSV720919:CSW720919 DCR720919:DCS720919 DMN720919:DMO720919 DWJ720919:DWK720919 EGF720919:EGG720919 EQB720919:EQC720919 EZX720919:EZY720919 FJT720919:FJU720919 FTP720919:FTQ720919 GDL720919:GDM720919 GNH720919:GNI720919 GXD720919:GXE720919 HGZ720919:HHA720919 HQV720919:HQW720919 IAR720919:IAS720919 IKN720919:IKO720919 IUJ720919:IUK720919 JEF720919:JEG720919 JOB720919:JOC720919 JXX720919:JXY720919 KHT720919:KHU720919 KRP720919:KRQ720919 LBL720919:LBM720919 LLH720919:LLI720919 LVD720919:LVE720919 MEZ720919:MFA720919 MOV720919:MOW720919 MYR720919:MYS720919 NIN720919:NIO720919 NSJ720919:NSK720919 OCF720919:OCG720919 OMB720919:OMC720919 OVX720919:OVY720919 PFT720919:PFU720919 PPP720919:PPQ720919 PZL720919:PZM720919 QJH720919:QJI720919 QTD720919:QTE720919 RCZ720919:RDA720919 RMV720919:RMW720919 RWR720919:RWS720919 SGN720919:SGO720919 SQJ720919:SQK720919 TAF720919:TAG720919 TKB720919:TKC720919 TTX720919:TTY720919 UDT720919:UDU720919 UNP720919:UNQ720919 UXL720919:UXM720919 VHH720919:VHI720919 VRD720919:VRE720919 WAZ720919:WBA720919 WKV720919:WKW720919 WUR720919:WUS720919 IF786455:IG786455 SB786455:SC786455 ABX786455:ABY786455 ALT786455:ALU786455 AVP786455:AVQ786455 BFL786455:BFM786455 BPH786455:BPI786455 BZD786455:BZE786455 CIZ786455:CJA786455 CSV786455:CSW786455 DCR786455:DCS786455 DMN786455:DMO786455 DWJ786455:DWK786455 EGF786455:EGG786455 EQB786455:EQC786455 EZX786455:EZY786455 FJT786455:FJU786455 FTP786455:FTQ786455 GDL786455:GDM786455 GNH786455:GNI786455 GXD786455:GXE786455 HGZ786455:HHA786455 HQV786455:HQW786455 IAR786455:IAS786455 IKN786455:IKO786455 IUJ786455:IUK786455 JEF786455:JEG786455 JOB786455:JOC786455 JXX786455:JXY786455 KHT786455:KHU786455 KRP786455:KRQ786455 LBL786455:LBM786455 LLH786455:LLI786455 LVD786455:LVE786455 MEZ786455:MFA786455 MOV786455:MOW786455 MYR786455:MYS786455 NIN786455:NIO786455 NSJ786455:NSK786455 OCF786455:OCG786455 OMB786455:OMC786455 OVX786455:OVY786455 PFT786455:PFU786455 PPP786455:PPQ786455 PZL786455:PZM786455 QJH786455:QJI786455 QTD786455:QTE786455 RCZ786455:RDA786455 RMV786455:RMW786455 RWR786455:RWS786455 SGN786455:SGO786455 SQJ786455:SQK786455 TAF786455:TAG786455 TKB786455:TKC786455 TTX786455:TTY786455 UDT786455:UDU786455 UNP786455:UNQ786455 UXL786455:UXM786455 VHH786455:VHI786455 VRD786455:VRE786455 WAZ786455:WBA786455 WKV786455:WKW786455 WUR786455:WUS786455 IF851991:IG851991 SB851991:SC851991 ABX851991:ABY851991 ALT851991:ALU851991 AVP851991:AVQ851991 BFL851991:BFM851991 BPH851991:BPI851991 BZD851991:BZE851991 CIZ851991:CJA851991 CSV851991:CSW851991 DCR851991:DCS851991 DMN851991:DMO851991 DWJ851991:DWK851991 EGF851991:EGG851991 EQB851991:EQC851991 EZX851991:EZY851991 FJT851991:FJU851991 FTP851991:FTQ851991 GDL851991:GDM851991 GNH851991:GNI851991 GXD851991:GXE851991 HGZ851991:HHA851991 HQV851991:HQW851991 IAR851991:IAS851991 IKN851991:IKO851991 IUJ851991:IUK851991 JEF851991:JEG851991 JOB851991:JOC851991 JXX851991:JXY851991 KHT851991:KHU851991 KRP851991:KRQ851991 LBL851991:LBM851991 LLH851991:LLI851991 LVD851991:LVE851991 MEZ851991:MFA851991 MOV851991:MOW851991 MYR851991:MYS851991 NIN851991:NIO851991 NSJ851991:NSK851991 OCF851991:OCG851991 OMB851991:OMC851991 OVX851991:OVY851991 PFT851991:PFU851991 PPP851991:PPQ851991 PZL851991:PZM851991 QJH851991:QJI851991 QTD851991:QTE851991 RCZ851991:RDA851991 RMV851991:RMW851991 RWR851991:RWS851991 SGN851991:SGO851991 SQJ851991:SQK851991 TAF851991:TAG851991 TKB851991:TKC851991 TTX851991:TTY851991 UDT851991:UDU851991 UNP851991:UNQ851991 UXL851991:UXM851991 VHH851991:VHI851991 VRD851991:VRE851991 WAZ851991:WBA851991 WKV851991:WKW851991 WUR851991:WUS851991 IF917527:IG917527 SB917527:SC917527 ABX917527:ABY917527 ALT917527:ALU917527 AVP917527:AVQ917527 BFL917527:BFM917527 BPH917527:BPI917527 BZD917527:BZE917527 CIZ917527:CJA917527 CSV917527:CSW917527 DCR917527:DCS917527 DMN917527:DMO917527 DWJ917527:DWK917527 EGF917527:EGG917527 EQB917527:EQC917527 EZX917527:EZY917527 FJT917527:FJU917527 FTP917527:FTQ917527 GDL917527:GDM917527 GNH917527:GNI917527 GXD917527:GXE917527 HGZ917527:HHA917527 HQV917527:HQW917527 IAR917527:IAS917527 IKN917527:IKO917527 IUJ917527:IUK917527 JEF917527:JEG917527 JOB917527:JOC917527 JXX917527:JXY917527 KHT917527:KHU917527 KRP917527:KRQ917527 LBL917527:LBM917527 LLH917527:LLI917527 LVD917527:LVE917527 MEZ917527:MFA917527 MOV917527:MOW917527 MYR917527:MYS917527 NIN917527:NIO917527 NSJ917527:NSK917527 OCF917527:OCG917527 OMB917527:OMC917527 OVX917527:OVY917527 PFT917527:PFU917527 PPP917527:PPQ917527 PZL917527:PZM917527 QJH917527:QJI917527 QTD917527:QTE917527 RCZ917527:RDA917527 RMV917527:RMW917527 RWR917527:RWS917527 SGN917527:SGO917527 SQJ917527:SQK917527 TAF917527:TAG917527 TKB917527:TKC917527 TTX917527:TTY917527 UDT917527:UDU917527 UNP917527:UNQ917527 UXL917527:UXM917527 VHH917527:VHI917527 VRD917527:VRE917527 WAZ917527:WBA917527 WKV917527:WKW917527 WUR917527:WUS917527 IF983063:IG983063 SB983063:SC983063 ABX983063:ABY983063 ALT983063:ALU983063 AVP983063:AVQ983063 BFL983063:BFM983063 BPH983063:BPI983063 BZD983063:BZE983063 CIZ983063:CJA983063 CSV983063:CSW983063 DCR983063:DCS983063 DMN983063:DMO983063 DWJ983063:DWK983063 EGF983063:EGG983063 EQB983063:EQC983063 EZX983063:EZY983063 FJT983063:FJU983063 FTP983063:FTQ983063 GDL983063:GDM983063 GNH983063:GNI983063 GXD983063:GXE983063 HGZ983063:HHA983063 HQV983063:HQW983063 IAR983063:IAS983063 IKN983063:IKO983063 IUJ983063:IUK983063 JEF983063:JEG983063 JOB983063:JOC983063 JXX983063:JXY983063 KHT983063:KHU983063 KRP983063:KRQ983063 LBL983063:LBM983063 LLH983063:LLI983063 LVD983063:LVE983063 MEZ983063:MFA983063 MOV983063:MOW983063 MYR983063:MYS983063 NIN983063:NIO983063 NSJ983063:NSK983063 OCF983063:OCG983063 OMB983063:OMC983063 OVX983063:OVY983063 PFT983063:PFU983063 PPP983063:PPQ983063 PZL983063:PZM983063 QJH983063:QJI983063 QTD983063:QTE983063 RCZ983063:RDA983063 RMV983063:RMW983063 RWR983063:RWS983063 SGN983063:SGO983063 SQJ983063:SQK983063 TAF983063:TAG983063 TKB983063:TKC983063 TTX983063:TTY983063 UDT983063:UDU983063 UNP983063:UNQ983063 UXL983063:UXM983063 VHH983063:VHI983063 VRD983063:VRE983063 WAZ983063:WBA983063 WKV983063:WKW983063 WUR983063:WUS983063 II65559:IJ65559 SE65559:SF65559 ACA65559:ACB65559 ALW65559:ALX65559 AVS65559:AVT65559 BFO65559:BFP65559 BPK65559:BPL65559 BZG65559:BZH65559 CJC65559:CJD65559 CSY65559:CSZ65559 DCU65559:DCV65559 DMQ65559:DMR65559 DWM65559:DWN65559 EGI65559:EGJ65559 EQE65559:EQF65559 FAA65559:FAB65559 FJW65559:FJX65559 FTS65559:FTT65559 GDO65559:GDP65559 GNK65559:GNL65559 GXG65559:GXH65559 HHC65559:HHD65559 HQY65559:HQZ65559 IAU65559:IAV65559 IKQ65559:IKR65559 IUM65559:IUN65559 JEI65559:JEJ65559 JOE65559:JOF65559 JYA65559:JYB65559 KHW65559:KHX65559 KRS65559:KRT65559 LBO65559:LBP65559 LLK65559:LLL65559 LVG65559:LVH65559 MFC65559:MFD65559 MOY65559:MOZ65559 MYU65559:MYV65559 NIQ65559:NIR65559 NSM65559:NSN65559 OCI65559:OCJ65559 OME65559:OMF65559 OWA65559:OWB65559 PFW65559:PFX65559 PPS65559:PPT65559 PZO65559:PZP65559 QJK65559:QJL65559 QTG65559:QTH65559 RDC65559:RDD65559 RMY65559:RMZ65559 RWU65559:RWV65559 SGQ65559:SGR65559 SQM65559:SQN65559 TAI65559:TAJ65559 TKE65559:TKF65559 TUA65559:TUB65559 UDW65559:UDX65559 UNS65559:UNT65559 UXO65559:UXP65559 VHK65559:VHL65559 VRG65559:VRH65559 WBC65559:WBD65559 WKY65559:WKZ65559 WUU65559:WUV65559 II131095:IJ131095 SE131095:SF131095 ACA131095:ACB131095 ALW131095:ALX131095 AVS131095:AVT131095 BFO131095:BFP131095 BPK131095:BPL131095 BZG131095:BZH131095 CJC131095:CJD131095 CSY131095:CSZ131095 DCU131095:DCV131095 DMQ131095:DMR131095 DWM131095:DWN131095 EGI131095:EGJ131095 EQE131095:EQF131095 FAA131095:FAB131095 FJW131095:FJX131095 FTS131095:FTT131095 GDO131095:GDP131095 GNK131095:GNL131095 GXG131095:GXH131095 HHC131095:HHD131095 HQY131095:HQZ131095 IAU131095:IAV131095 IKQ131095:IKR131095 IUM131095:IUN131095 JEI131095:JEJ131095 JOE131095:JOF131095 JYA131095:JYB131095 KHW131095:KHX131095 KRS131095:KRT131095 LBO131095:LBP131095 LLK131095:LLL131095 LVG131095:LVH131095 MFC131095:MFD131095 MOY131095:MOZ131095 MYU131095:MYV131095 NIQ131095:NIR131095 NSM131095:NSN131095 OCI131095:OCJ131095 OME131095:OMF131095 OWA131095:OWB131095 PFW131095:PFX131095 PPS131095:PPT131095 PZO131095:PZP131095 QJK131095:QJL131095 QTG131095:QTH131095 RDC131095:RDD131095 RMY131095:RMZ131095 RWU131095:RWV131095 SGQ131095:SGR131095 SQM131095:SQN131095 TAI131095:TAJ131095 TKE131095:TKF131095 TUA131095:TUB131095 UDW131095:UDX131095 UNS131095:UNT131095 UXO131095:UXP131095 VHK131095:VHL131095 VRG131095:VRH131095 WBC131095:WBD131095 WKY131095:WKZ131095 WUU131095:WUV131095 II196631:IJ196631 SE196631:SF196631 ACA196631:ACB196631 ALW196631:ALX196631 AVS196631:AVT196631 BFO196631:BFP196631 BPK196631:BPL196631 BZG196631:BZH196631 CJC196631:CJD196631 CSY196631:CSZ196631 DCU196631:DCV196631 DMQ196631:DMR196631 DWM196631:DWN196631 EGI196631:EGJ196631 EQE196631:EQF196631 FAA196631:FAB196631 FJW196631:FJX196631 FTS196631:FTT196631 GDO196631:GDP196631 GNK196631:GNL196631 GXG196631:GXH196631 HHC196631:HHD196631 HQY196631:HQZ196631 IAU196631:IAV196631 IKQ196631:IKR196631 IUM196631:IUN196631 JEI196631:JEJ196631 JOE196631:JOF196631 JYA196631:JYB196631 KHW196631:KHX196631 KRS196631:KRT196631 LBO196631:LBP196631 LLK196631:LLL196631 LVG196631:LVH196631 MFC196631:MFD196631 MOY196631:MOZ196631 MYU196631:MYV196631 NIQ196631:NIR196631 NSM196631:NSN196631 OCI196631:OCJ196631 OME196631:OMF196631 OWA196631:OWB196631 PFW196631:PFX196631 PPS196631:PPT196631 PZO196631:PZP196631 QJK196631:QJL196631 QTG196631:QTH196631 RDC196631:RDD196631 RMY196631:RMZ196631 RWU196631:RWV196631 SGQ196631:SGR196631 SQM196631:SQN196631 TAI196631:TAJ196631 TKE196631:TKF196631 TUA196631:TUB196631 UDW196631:UDX196631 UNS196631:UNT196631 UXO196631:UXP196631 VHK196631:VHL196631 VRG196631:VRH196631 WBC196631:WBD196631 WKY196631:WKZ196631 WUU196631:WUV196631 II262167:IJ262167 SE262167:SF262167 ACA262167:ACB262167 ALW262167:ALX262167 AVS262167:AVT262167 BFO262167:BFP262167 BPK262167:BPL262167 BZG262167:BZH262167 CJC262167:CJD262167 CSY262167:CSZ262167 DCU262167:DCV262167 DMQ262167:DMR262167 DWM262167:DWN262167 EGI262167:EGJ262167 EQE262167:EQF262167 FAA262167:FAB262167 FJW262167:FJX262167 FTS262167:FTT262167 GDO262167:GDP262167 GNK262167:GNL262167 GXG262167:GXH262167 HHC262167:HHD262167 HQY262167:HQZ262167 IAU262167:IAV262167 IKQ262167:IKR262167 IUM262167:IUN262167 JEI262167:JEJ262167 JOE262167:JOF262167 JYA262167:JYB262167 KHW262167:KHX262167 KRS262167:KRT262167 LBO262167:LBP262167 LLK262167:LLL262167 LVG262167:LVH262167 MFC262167:MFD262167 MOY262167:MOZ262167 MYU262167:MYV262167 NIQ262167:NIR262167 NSM262167:NSN262167 OCI262167:OCJ262167 OME262167:OMF262167 OWA262167:OWB262167 PFW262167:PFX262167 PPS262167:PPT262167 PZO262167:PZP262167 QJK262167:QJL262167 QTG262167:QTH262167 RDC262167:RDD262167 RMY262167:RMZ262167 RWU262167:RWV262167 SGQ262167:SGR262167 SQM262167:SQN262167 TAI262167:TAJ262167 TKE262167:TKF262167 TUA262167:TUB262167 UDW262167:UDX262167 UNS262167:UNT262167 UXO262167:UXP262167 VHK262167:VHL262167 VRG262167:VRH262167 WBC262167:WBD262167 WKY262167:WKZ262167 WUU262167:WUV262167 II327703:IJ327703 SE327703:SF327703 ACA327703:ACB327703 ALW327703:ALX327703 AVS327703:AVT327703 BFO327703:BFP327703 BPK327703:BPL327703 BZG327703:BZH327703 CJC327703:CJD327703 CSY327703:CSZ327703 DCU327703:DCV327703 DMQ327703:DMR327703 DWM327703:DWN327703 EGI327703:EGJ327703 EQE327703:EQF327703 FAA327703:FAB327703 FJW327703:FJX327703 FTS327703:FTT327703 GDO327703:GDP327703 GNK327703:GNL327703 GXG327703:GXH327703 HHC327703:HHD327703 HQY327703:HQZ327703 IAU327703:IAV327703 IKQ327703:IKR327703 IUM327703:IUN327703 JEI327703:JEJ327703 JOE327703:JOF327703 JYA327703:JYB327703 KHW327703:KHX327703 KRS327703:KRT327703 LBO327703:LBP327703 LLK327703:LLL327703 LVG327703:LVH327703 MFC327703:MFD327703 MOY327703:MOZ327703 MYU327703:MYV327703 NIQ327703:NIR327703 NSM327703:NSN327703 OCI327703:OCJ327703 OME327703:OMF327703 OWA327703:OWB327703 PFW327703:PFX327703 PPS327703:PPT327703 PZO327703:PZP327703 QJK327703:QJL327703 QTG327703:QTH327703 RDC327703:RDD327703 RMY327703:RMZ327703 RWU327703:RWV327703 SGQ327703:SGR327703 SQM327703:SQN327703 TAI327703:TAJ327703 TKE327703:TKF327703 TUA327703:TUB327703 UDW327703:UDX327703 UNS327703:UNT327703 UXO327703:UXP327703 VHK327703:VHL327703 VRG327703:VRH327703 WBC327703:WBD327703 WKY327703:WKZ327703 WUU327703:WUV327703 II393239:IJ393239 SE393239:SF393239 ACA393239:ACB393239 ALW393239:ALX393239 AVS393239:AVT393239 BFO393239:BFP393239 BPK393239:BPL393239 BZG393239:BZH393239 CJC393239:CJD393239 CSY393239:CSZ393239 DCU393239:DCV393239 DMQ393239:DMR393239 DWM393239:DWN393239 EGI393239:EGJ393239 EQE393239:EQF393239 FAA393239:FAB393239 FJW393239:FJX393239 FTS393239:FTT393239 GDO393239:GDP393239 GNK393239:GNL393239 GXG393239:GXH393239 HHC393239:HHD393239 HQY393239:HQZ393239 IAU393239:IAV393239 IKQ393239:IKR393239 IUM393239:IUN393239 JEI393239:JEJ393239 JOE393239:JOF393239 JYA393239:JYB393239 KHW393239:KHX393239 KRS393239:KRT393239 LBO393239:LBP393239 LLK393239:LLL393239 LVG393239:LVH393239 MFC393239:MFD393239 MOY393239:MOZ393239 MYU393239:MYV393239 NIQ393239:NIR393239 NSM393239:NSN393239 OCI393239:OCJ393239 OME393239:OMF393239 OWA393239:OWB393239 PFW393239:PFX393239 PPS393239:PPT393239 PZO393239:PZP393239 QJK393239:QJL393239 QTG393239:QTH393239 RDC393239:RDD393239 RMY393239:RMZ393239 RWU393239:RWV393239 SGQ393239:SGR393239 SQM393239:SQN393239 TAI393239:TAJ393239 TKE393239:TKF393239 TUA393239:TUB393239 UDW393239:UDX393239 UNS393239:UNT393239 UXO393239:UXP393239 VHK393239:VHL393239 VRG393239:VRH393239 WBC393239:WBD393239 WKY393239:WKZ393239 WUU393239:WUV393239 II458775:IJ458775 SE458775:SF458775 ACA458775:ACB458775 ALW458775:ALX458775 AVS458775:AVT458775 BFO458775:BFP458775 BPK458775:BPL458775 BZG458775:BZH458775 CJC458775:CJD458775 CSY458775:CSZ458775 DCU458775:DCV458775 DMQ458775:DMR458775 DWM458775:DWN458775 EGI458775:EGJ458775 EQE458775:EQF458775 FAA458775:FAB458775 FJW458775:FJX458775 FTS458775:FTT458775 GDO458775:GDP458775 GNK458775:GNL458775 GXG458775:GXH458775 HHC458775:HHD458775 HQY458775:HQZ458775 IAU458775:IAV458775 IKQ458775:IKR458775 IUM458775:IUN458775 JEI458775:JEJ458775 JOE458775:JOF458775 JYA458775:JYB458775 KHW458775:KHX458775 KRS458775:KRT458775 LBO458775:LBP458775 LLK458775:LLL458775 LVG458775:LVH458775 MFC458775:MFD458775 MOY458775:MOZ458775 MYU458775:MYV458775 NIQ458775:NIR458775 NSM458775:NSN458775 OCI458775:OCJ458775 OME458775:OMF458775 OWA458775:OWB458775 PFW458775:PFX458775 PPS458775:PPT458775 PZO458775:PZP458775 QJK458775:QJL458775 QTG458775:QTH458775 RDC458775:RDD458775 RMY458775:RMZ458775 RWU458775:RWV458775 SGQ458775:SGR458775 SQM458775:SQN458775 TAI458775:TAJ458775 TKE458775:TKF458775 TUA458775:TUB458775 UDW458775:UDX458775 UNS458775:UNT458775 UXO458775:UXP458775 VHK458775:VHL458775 VRG458775:VRH458775 WBC458775:WBD458775 WKY458775:WKZ458775 WUU458775:WUV458775 II524311:IJ524311 SE524311:SF524311 ACA524311:ACB524311 ALW524311:ALX524311 AVS524311:AVT524311 BFO524311:BFP524311 BPK524311:BPL524311 BZG524311:BZH524311 CJC524311:CJD524311 CSY524311:CSZ524311 DCU524311:DCV524311 DMQ524311:DMR524311 DWM524311:DWN524311 EGI524311:EGJ524311 EQE524311:EQF524311 FAA524311:FAB524311 FJW524311:FJX524311 FTS524311:FTT524311 GDO524311:GDP524311 GNK524311:GNL524311 GXG524311:GXH524311 HHC524311:HHD524311 HQY524311:HQZ524311 IAU524311:IAV524311 IKQ524311:IKR524311 IUM524311:IUN524311 JEI524311:JEJ524311 JOE524311:JOF524311 JYA524311:JYB524311 KHW524311:KHX524311 KRS524311:KRT524311 LBO524311:LBP524311 LLK524311:LLL524311 LVG524311:LVH524311 MFC524311:MFD524311 MOY524311:MOZ524311 MYU524311:MYV524311 NIQ524311:NIR524311 NSM524311:NSN524311 OCI524311:OCJ524311 OME524311:OMF524311 OWA524311:OWB524311 PFW524311:PFX524311 PPS524311:PPT524311 PZO524311:PZP524311 QJK524311:QJL524311 QTG524311:QTH524311 RDC524311:RDD524311 RMY524311:RMZ524311 RWU524311:RWV524311 SGQ524311:SGR524311 SQM524311:SQN524311 TAI524311:TAJ524311 TKE524311:TKF524311 TUA524311:TUB524311 UDW524311:UDX524311 UNS524311:UNT524311 UXO524311:UXP524311 VHK524311:VHL524311 VRG524311:VRH524311 WBC524311:WBD524311 WKY524311:WKZ524311 WUU524311:WUV524311 II589847:IJ589847 SE589847:SF589847 ACA589847:ACB589847 ALW589847:ALX589847 AVS589847:AVT589847 BFO589847:BFP589847 BPK589847:BPL589847 BZG589847:BZH589847 CJC589847:CJD589847 CSY589847:CSZ589847 DCU589847:DCV589847 DMQ589847:DMR589847 DWM589847:DWN589847 EGI589847:EGJ589847 EQE589847:EQF589847 FAA589847:FAB589847 FJW589847:FJX589847 FTS589847:FTT589847 GDO589847:GDP589847 GNK589847:GNL589847 GXG589847:GXH589847 HHC589847:HHD589847 HQY589847:HQZ589847 IAU589847:IAV589847 IKQ589847:IKR589847 IUM589847:IUN589847 JEI589847:JEJ589847 JOE589847:JOF589847 JYA589847:JYB589847 KHW589847:KHX589847 KRS589847:KRT589847 LBO589847:LBP589847 LLK589847:LLL589847 LVG589847:LVH589847 MFC589847:MFD589847 MOY589847:MOZ589847 MYU589847:MYV589847 NIQ589847:NIR589847 NSM589847:NSN589847 OCI589847:OCJ589847 OME589847:OMF589847 OWA589847:OWB589847 PFW589847:PFX589847 PPS589847:PPT589847 PZO589847:PZP589847 QJK589847:QJL589847 QTG589847:QTH589847 RDC589847:RDD589847 RMY589847:RMZ589847 RWU589847:RWV589847 SGQ589847:SGR589847 SQM589847:SQN589847 TAI589847:TAJ589847 TKE589847:TKF589847 TUA589847:TUB589847 UDW589847:UDX589847 UNS589847:UNT589847 UXO589847:UXP589847 VHK589847:VHL589847 VRG589847:VRH589847 WBC589847:WBD589847 WKY589847:WKZ589847 WUU589847:WUV589847 II655383:IJ655383 SE655383:SF655383 ACA655383:ACB655383 ALW655383:ALX655383 AVS655383:AVT655383 BFO655383:BFP655383 BPK655383:BPL655383 BZG655383:BZH655383 CJC655383:CJD655383 CSY655383:CSZ655383 DCU655383:DCV655383 DMQ655383:DMR655383 DWM655383:DWN655383 EGI655383:EGJ655383 EQE655383:EQF655383 FAA655383:FAB655383 FJW655383:FJX655383 FTS655383:FTT655383 GDO655383:GDP655383 GNK655383:GNL655383 GXG655383:GXH655383 HHC655383:HHD655383 HQY655383:HQZ655383 IAU655383:IAV655383 IKQ655383:IKR655383 IUM655383:IUN655383 JEI655383:JEJ655383 JOE655383:JOF655383 JYA655383:JYB655383 KHW655383:KHX655383 KRS655383:KRT655383 LBO655383:LBP655383 LLK655383:LLL655383 LVG655383:LVH655383 MFC655383:MFD655383 MOY655383:MOZ655383 MYU655383:MYV655383 NIQ655383:NIR655383 NSM655383:NSN655383 OCI655383:OCJ655383 OME655383:OMF655383 OWA655383:OWB655383 PFW655383:PFX655383 PPS655383:PPT655383 PZO655383:PZP655383 QJK655383:QJL655383 QTG655383:QTH655383 RDC655383:RDD655383 RMY655383:RMZ655383 RWU655383:RWV655383 SGQ655383:SGR655383 SQM655383:SQN655383 TAI655383:TAJ655383 TKE655383:TKF655383 TUA655383:TUB655383 UDW655383:UDX655383 UNS655383:UNT655383 UXO655383:UXP655383 VHK655383:VHL655383 VRG655383:VRH655383 WBC655383:WBD655383 WKY655383:WKZ655383 WUU655383:WUV655383 II720919:IJ720919 SE720919:SF720919 ACA720919:ACB720919 ALW720919:ALX720919 AVS720919:AVT720919 BFO720919:BFP720919 BPK720919:BPL720919 BZG720919:BZH720919 CJC720919:CJD720919 CSY720919:CSZ720919 DCU720919:DCV720919 DMQ720919:DMR720919 DWM720919:DWN720919 EGI720919:EGJ720919 EQE720919:EQF720919 FAA720919:FAB720919 FJW720919:FJX720919 FTS720919:FTT720919 GDO720919:GDP720919 GNK720919:GNL720919 GXG720919:GXH720919 HHC720919:HHD720919 HQY720919:HQZ720919 IAU720919:IAV720919 IKQ720919:IKR720919 IUM720919:IUN720919 JEI720919:JEJ720919 JOE720919:JOF720919 JYA720919:JYB720919 KHW720919:KHX720919 KRS720919:KRT720919 LBO720919:LBP720919 LLK720919:LLL720919 LVG720919:LVH720919 MFC720919:MFD720919 MOY720919:MOZ720919 MYU720919:MYV720919 NIQ720919:NIR720919 NSM720919:NSN720919 OCI720919:OCJ720919 OME720919:OMF720919 OWA720919:OWB720919 PFW720919:PFX720919 PPS720919:PPT720919 PZO720919:PZP720919 QJK720919:QJL720919 QTG720919:QTH720919 RDC720919:RDD720919 RMY720919:RMZ720919 RWU720919:RWV720919 SGQ720919:SGR720919 SQM720919:SQN720919 TAI720919:TAJ720919 TKE720919:TKF720919 TUA720919:TUB720919 UDW720919:UDX720919 UNS720919:UNT720919 UXO720919:UXP720919 VHK720919:VHL720919 VRG720919:VRH720919 WBC720919:WBD720919 WKY720919:WKZ720919 WUU720919:WUV720919 II786455:IJ786455 SE786455:SF786455 ACA786455:ACB786455 ALW786455:ALX786455 AVS786455:AVT786455 BFO786455:BFP786455 BPK786455:BPL786455 BZG786455:BZH786455 CJC786455:CJD786455 CSY786455:CSZ786455 DCU786455:DCV786455 DMQ786455:DMR786455 DWM786455:DWN786455 EGI786455:EGJ786455 EQE786455:EQF786455 FAA786455:FAB786455 FJW786455:FJX786455 FTS786455:FTT786455 GDO786455:GDP786455 GNK786455:GNL786455 GXG786455:GXH786455 HHC786455:HHD786455 HQY786455:HQZ786455 IAU786455:IAV786455 IKQ786455:IKR786455 IUM786455:IUN786455 JEI786455:JEJ786455 JOE786455:JOF786455 JYA786455:JYB786455 KHW786455:KHX786455 KRS786455:KRT786455 LBO786455:LBP786455 LLK786455:LLL786455 LVG786455:LVH786455 MFC786455:MFD786455 MOY786455:MOZ786455 MYU786455:MYV786455 NIQ786455:NIR786455 NSM786455:NSN786455 OCI786455:OCJ786455 OME786455:OMF786455 OWA786455:OWB786455 PFW786455:PFX786455 PPS786455:PPT786455 PZO786455:PZP786455 QJK786455:QJL786455 QTG786455:QTH786455 RDC786455:RDD786455 RMY786455:RMZ786455 RWU786455:RWV786455 SGQ786455:SGR786455 SQM786455:SQN786455 TAI786455:TAJ786455 TKE786455:TKF786455 TUA786455:TUB786455 UDW786455:UDX786455 UNS786455:UNT786455 UXO786455:UXP786455 VHK786455:VHL786455 VRG786455:VRH786455 WBC786455:WBD786455 WKY786455:WKZ786455 WUU786455:WUV786455 II851991:IJ851991 SE851991:SF851991 ACA851991:ACB851991 ALW851991:ALX851991 AVS851991:AVT851991 BFO851991:BFP851991 BPK851991:BPL851991 BZG851991:BZH851991 CJC851991:CJD851991 CSY851991:CSZ851991 DCU851991:DCV851991 DMQ851991:DMR851991 DWM851991:DWN851991 EGI851991:EGJ851991 EQE851991:EQF851991 FAA851991:FAB851991 FJW851991:FJX851991 FTS851991:FTT851991 GDO851991:GDP851991 GNK851991:GNL851991 GXG851991:GXH851991 HHC851991:HHD851991 HQY851991:HQZ851991 IAU851991:IAV851991 IKQ851991:IKR851991 IUM851991:IUN851991 JEI851991:JEJ851991 JOE851991:JOF851991 JYA851991:JYB851991 KHW851991:KHX851991 KRS851991:KRT851991 LBO851991:LBP851991 LLK851991:LLL851991 LVG851991:LVH851991 MFC851991:MFD851991 MOY851991:MOZ851991 MYU851991:MYV851991 NIQ851991:NIR851991 NSM851991:NSN851991 OCI851991:OCJ851991 OME851991:OMF851991 OWA851991:OWB851991 PFW851991:PFX851991 PPS851991:PPT851991 PZO851991:PZP851991 QJK851991:QJL851991 QTG851991:QTH851991 RDC851991:RDD851991 RMY851991:RMZ851991 RWU851991:RWV851991 SGQ851991:SGR851991 SQM851991:SQN851991 TAI851991:TAJ851991 TKE851991:TKF851991 TUA851991:TUB851991 UDW851991:UDX851991 UNS851991:UNT851991 UXO851991:UXP851991 VHK851991:VHL851991 VRG851991:VRH851991 WBC851991:WBD851991 WKY851991:WKZ851991 WUU851991:WUV851991 II917527:IJ917527 SE917527:SF917527 ACA917527:ACB917527 ALW917527:ALX917527 AVS917527:AVT917527 BFO917527:BFP917527 BPK917527:BPL917527 BZG917527:BZH917527 CJC917527:CJD917527 CSY917527:CSZ917527 DCU917527:DCV917527 DMQ917527:DMR917527 DWM917527:DWN917527 EGI917527:EGJ917527 EQE917527:EQF917527 FAA917527:FAB917527 FJW917527:FJX917527 FTS917527:FTT917527 GDO917527:GDP917527 GNK917527:GNL917527 GXG917527:GXH917527 HHC917527:HHD917527 HQY917527:HQZ917527 IAU917527:IAV917527 IKQ917527:IKR917527 IUM917527:IUN917527 JEI917527:JEJ917527 JOE917527:JOF917527 JYA917527:JYB917527 KHW917527:KHX917527 KRS917527:KRT917527 LBO917527:LBP917527 LLK917527:LLL917527 LVG917527:LVH917527 MFC917527:MFD917527 MOY917527:MOZ917527 MYU917527:MYV917527 NIQ917527:NIR917527 NSM917527:NSN917527 OCI917527:OCJ917527 OME917527:OMF917527 OWA917527:OWB917527 PFW917527:PFX917527 PPS917527:PPT917527 PZO917527:PZP917527 QJK917527:QJL917527 QTG917527:QTH917527 RDC917527:RDD917527 RMY917527:RMZ917527 RWU917527:RWV917527 SGQ917527:SGR917527 SQM917527:SQN917527 TAI917527:TAJ917527 TKE917527:TKF917527 TUA917527:TUB917527 UDW917527:UDX917527 UNS917527:UNT917527 UXO917527:UXP917527 VHK917527:VHL917527 VRG917527:VRH917527 WBC917527:WBD917527 WKY917527:WKZ917527 WUU917527:WUV917527 II983063:IJ983063 SE983063:SF983063 ACA983063:ACB983063 ALW983063:ALX983063 AVS983063:AVT983063 BFO983063:BFP983063 BPK983063:BPL983063 BZG983063:BZH983063 CJC983063:CJD983063 CSY983063:CSZ983063 DCU983063:DCV983063 DMQ983063:DMR983063 DWM983063:DWN983063 EGI983063:EGJ983063 EQE983063:EQF983063 FAA983063:FAB983063 FJW983063:FJX983063 FTS983063:FTT983063 GDO983063:GDP983063 GNK983063:GNL983063 GXG983063:GXH983063 HHC983063:HHD983063 HQY983063:HQZ983063 IAU983063:IAV983063 IKQ983063:IKR983063 IUM983063:IUN983063 JEI983063:JEJ983063 JOE983063:JOF983063 JYA983063:JYB983063 KHW983063:KHX983063 KRS983063:KRT983063 LBO983063:LBP983063 LLK983063:LLL983063 LVG983063:LVH983063 MFC983063:MFD983063 MOY983063:MOZ983063 MYU983063:MYV983063 NIQ983063:NIR983063 NSM983063:NSN983063 OCI983063:OCJ983063 OME983063:OMF983063 OWA983063:OWB983063 PFW983063:PFX983063 PPS983063:PPT983063 PZO983063:PZP983063 QJK983063:QJL983063 QTG983063:QTH983063 RDC983063:RDD983063 RMY983063:RMZ983063 RWU983063:RWV983063 SGQ983063:SGR983063 SQM983063:SQN983063 TAI983063:TAJ983063 TKE983063:TKF983063 TUA983063:TUB983063 UDW983063:UDX983063 UNS983063:UNT983063 UXO983063:UXP983063 VHK983063:VHL983063 VRG983063:VRH983063 WBC983063:WBD983063 WKY983063:WKZ983063 WUU983063:WUV983063 IL65559:IM65559 SH65559:SI65559 ACD65559:ACE65559 ALZ65559:AMA65559 AVV65559:AVW65559 BFR65559:BFS65559 BPN65559:BPO65559 BZJ65559:BZK65559 CJF65559:CJG65559 CTB65559:CTC65559 DCX65559:DCY65559 DMT65559:DMU65559 DWP65559:DWQ65559 EGL65559:EGM65559 EQH65559:EQI65559 FAD65559:FAE65559 FJZ65559:FKA65559 FTV65559:FTW65559 GDR65559:GDS65559 GNN65559:GNO65559 GXJ65559:GXK65559 HHF65559:HHG65559 HRB65559:HRC65559 IAX65559:IAY65559 IKT65559:IKU65559 IUP65559:IUQ65559 JEL65559:JEM65559 JOH65559:JOI65559 JYD65559:JYE65559 KHZ65559:KIA65559 KRV65559:KRW65559 LBR65559:LBS65559 LLN65559:LLO65559 LVJ65559:LVK65559 MFF65559:MFG65559 MPB65559:MPC65559 MYX65559:MYY65559 NIT65559:NIU65559 NSP65559:NSQ65559 OCL65559:OCM65559 OMH65559:OMI65559 OWD65559:OWE65559 PFZ65559:PGA65559 PPV65559:PPW65559 PZR65559:PZS65559 QJN65559:QJO65559 QTJ65559:QTK65559 RDF65559:RDG65559 RNB65559:RNC65559 RWX65559:RWY65559 SGT65559:SGU65559 SQP65559:SQQ65559 TAL65559:TAM65559 TKH65559:TKI65559 TUD65559:TUE65559 UDZ65559:UEA65559 UNV65559:UNW65559 UXR65559:UXS65559 VHN65559:VHO65559 VRJ65559:VRK65559 WBF65559:WBG65559 WLB65559:WLC65559 WUX65559:WUY65559 IL131095:IM131095 SH131095:SI131095 ACD131095:ACE131095 ALZ131095:AMA131095 AVV131095:AVW131095 BFR131095:BFS131095 BPN131095:BPO131095 BZJ131095:BZK131095 CJF131095:CJG131095 CTB131095:CTC131095 DCX131095:DCY131095 DMT131095:DMU131095 DWP131095:DWQ131095 EGL131095:EGM131095 EQH131095:EQI131095 FAD131095:FAE131095 FJZ131095:FKA131095 FTV131095:FTW131095 GDR131095:GDS131095 GNN131095:GNO131095 GXJ131095:GXK131095 HHF131095:HHG131095 HRB131095:HRC131095 IAX131095:IAY131095 IKT131095:IKU131095 IUP131095:IUQ131095 JEL131095:JEM131095 JOH131095:JOI131095 JYD131095:JYE131095 KHZ131095:KIA131095 KRV131095:KRW131095 LBR131095:LBS131095 LLN131095:LLO131095 LVJ131095:LVK131095 MFF131095:MFG131095 MPB131095:MPC131095 MYX131095:MYY131095 NIT131095:NIU131095 NSP131095:NSQ131095 OCL131095:OCM131095 OMH131095:OMI131095 OWD131095:OWE131095 PFZ131095:PGA131095 PPV131095:PPW131095 PZR131095:PZS131095 QJN131095:QJO131095 QTJ131095:QTK131095 RDF131095:RDG131095 RNB131095:RNC131095 RWX131095:RWY131095 SGT131095:SGU131095 SQP131095:SQQ131095 TAL131095:TAM131095 TKH131095:TKI131095 TUD131095:TUE131095 UDZ131095:UEA131095 UNV131095:UNW131095 UXR131095:UXS131095 VHN131095:VHO131095 VRJ131095:VRK131095 WBF131095:WBG131095 WLB131095:WLC131095 WUX131095:WUY131095 IL196631:IM196631 SH196631:SI196631 ACD196631:ACE196631 ALZ196631:AMA196631 AVV196631:AVW196631 BFR196631:BFS196631 BPN196631:BPO196631 BZJ196631:BZK196631 CJF196631:CJG196631 CTB196631:CTC196631 DCX196631:DCY196631 DMT196631:DMU196631 DWP196631:DWQ196631 EGL196631:EGM196631 EQH196631:EQI196631 FAD196631:FAE196631 FJZ196631:FKA196631 FTV196631:FTW196631 GDR196631:GDS196631 GNN196631:GNO196631 GXJ196631:GXK196631 HHF196631:HHG196631 HRB196631:HRC196631 IAX196631:IAY196631 IKT196631:IKU196631 IUP196631:IUQ196631 JEL196631:JEM196631 JOH196631:JOI196631 JYD196631:JYE196631 KHZ196631:KIA196631 KRV196631:KRW196631 LBR196631:LBS196631 LLN196631:LLO196631 LVJ196631:LVK196631 MFF196631:MFG196631 MPB196631:MPC196631 MYX196631:MYY196631 NIT196631:NIU196631 NSP196631:NSQ196631 OCL196631:OCM196631 OMH196631:OMI196631 OWD196631:OWE196631 PFZ196631:PGA196631 PPV196631:PPW196631 PZR196631:PZS196631 QJN196631:QJO196631 QTJ196631:QTK196631 RDF196631:RDG196631 RNB196631:RNC196631 RWX196631:RWY196631 SGT196631:SGU196631 SQP196631:SQQ196631 TAL196631:TAM196631 TKH196631:TKI196631 TUD196631:TUE196631 UDZ196631:UEA196631 UNV196631:UNW196631 UXR196631:UXS196631 VHN196631:VHO196631 VRJ196631:VRK196631 WBF196631:WBG196631 WLB196631:WLC196631 WUX196631:WUY196631 IL262167:IM262167 SH262167:SI262167 ACD262167:ACE262167 ALZ262167:AMA262167 AVV262167:AVW262167 BFR262167:BFS262167 BPN262167:BPO262167 BZJ262167:BZK262167 CJF262167:CJG262167 CTB262167:CTC262167 DCX262167:DCY262167 DMT262167:DMU262167 DWP262167:DWQ262167 EGL262167:EGM262167 EQH262167:EQI262167 FAD262167:FAE262167 FJZ262167:FKA262167 FTV262167:FTW262167 GDR262167:GDS262167 GNN262167:GNO262167 GXJ262167:GXK262167 HHF262167:HHG262167 HRB262167:HRC262167 IAX262167:IAY262167 IKT262167:IKU262167 IUP262167:IUQ262167 JEL262167:JEM262167 JOH262167:JOI262167 JYD262167:JYE262167 KHZ262167:KIA262167 KRV262167:KRW262167 LBR262167:LBS262167 LLN262167:LLO262167 LVJ262167:LVK262167 MFF262167:MFG262167 MPB262167:MPC262167 MYX262167:MYY262167 NIT262167:NIU262167 NSP262167:NSQ262167 OCL262167:OCM262167 OMH262167:OMI262167 OWD262167:OWE262167 PFZ262167:PGA262167 PPV262167:PPW262167 PZR262167:PZS262167 QJN262167:QJO262167 QTJ262167:QTK262167 RDF262167:RDG262167 RNB262167:RNC262167 RWX262167:RWY262167 SGT262167:SGU262167 SQP262167:SQQ262167 TAL262167:TAM262167 TKH262167:TKI262167 TUD262167:TUE262167 UDZ262167:UEA262167 UNV262167:UNW262167 UXR262167:UXS262167 VHN262167:VHO262167 VRJ262167:VRK262167 WBF262167:WBG262167 WLB262167:WLC262167 WUX262167:WUY262167 IL327703:IM327703 SH327703:SI327703 ACD327703:ACE327703 ALZ327703:AMA327703 AVV327703:AVW327703 BFR327703:BFS327703 BPN327703:BPO327703 BZJ327703:BZK327703 CJF327703:CJG327703 CTB327703:CTC327703 DCX327703:DCY327703 DMT327703:DMU327703 DWP327703:DWQ327703 EGL327703:EGM327703 EQH327703:EQI327703 FAD327703:FAE327703 FJZ327703:FKA327703 FTV327703:FTW327703 GDR327703:GDS327703 GNN327703:GNO327703 GXJ327703:GXK327703 HHF327703:HHG327703 HRB327703:HRC327703 IAX327703:IAY327703 IKT327703:IKU327703 IUP327703:IUQ327703 JEL327703:JEM327703 JOH327703:JOI327703 JYD327703:JYE327703 KHZ327703:KIA327703 KRV327703:KRW327703 LBR327703:LBS327703 LLN327703:LLO327703 LVJ327703:LVK327703 MFF327703:MFG327703 MPB327703:MPC327703 MYX327703:MYY327703 NIT327703:NIU327703 NSP327703:NSQ327703 OCL327703:OCM327703 OMH327703:OMI327703 OWD327703:OWE327703 PFZ327703:PGA327703 PPV327703:PPW327703 PZR327703:PZS327703 QJN327703:QJO327703 QTJ327703:QTK327703 RDF327703:RDG327703 RNB327703:RNC327703 RWX327703:RWY327703 SGT327703:SGU327703 SQP327703:SQQ327703 TAL327703:TAM327703 TKH327703:TKI327703 TUD327703:TUE327703 UDZ327703:UEA327703 UNV327703:UNW327703 UXR327703:UXS327703 VHN327703:VHO327703 VRJ327703:VRK327703 WBF327703:WBG327703 WLB327703:WLC327703 WUX327703:WUY327703 IL393239:IM393239 SH393239:SI393239 ACD393239:ACE393239 ALZ393239:AMA393239 AVV393239:AVW393239 BFR393239:BFS393239 BPN393239:BPO393239 BZJ393239:BZK393239 CJF393239:CJG393239 CTB393239:CTC393239 DCX393239:DCY393239 DMT393239:DMU393239 DWP393239:DWQ393239 EGL393239:EGM393239 EQH393239:EQI393239 FAD393239:FAE393239 FJZ393239:FKA393239 FTV393239:FTW393239 GDR393239:GDS393239 GNN393239:GNO393239 GXJ393239:GXK393239 HHF393239:HHG393239 HRB393239:HRC393239 IAX393239:IAY393239 IKT393239:IKU393239 IUP393239:IUQ393239 JEL393239:JEM393239 JOH393239:JOI393239 JYD393239:JYE393239 KHZ393239:KIA393239 KRV393239:KRW393239 LBR393239:LBS393239 LLN393239:LLO393239 LVJ393239:LVK393239 MFF393239:MFG393239 MPB393239:MPC393239 MYX393239:MYY393239 NIT393239:NIU393239 NSP393239:NSQ393239 OCL393239:OCM393239 OMH393239:OMI393239 OWD393239:OWE393239 PFZ393239:PGA393239 PPV393239:PPW393239 PZR393239:PZS393239 QJN393239:QJO393239 QTJ393239:QTK393239 RDF393239:RDG393239 RNB393239:RNC393239 RWX393239:RWY393239 SGT393239:SGU393239 SQP393239:SQQ393239 TAL393239:TAM393239 TKH393239:TKI393239 TUD393239:TUE393239 UDZ393239:UEA393239 UNV393239:UNW393239 UXR393239:UXS393239 VHN393239:VHO393239 VRJ393239:VRK393239 WBF393239:WBG393239 WLB393239:WLC393239 WUX393239:WUY393239 IL458775:IM458775 SH458775:SI458775 ACD458775:ACE458775 ALZ458775:AMA458775 AVV458775:AVW458775 BFR458775:BFS458775 BPN458775:BPO458775 BZJ458775:BZK458775 CJF458775:CJG458775 CTB458775:CTC458775 DCX458775:DCY458775 DMT458775:DMU458775 DWP458775:DWQ458775 EGL458775:EGM458775 EQH458775:EQI458775 FAD458775:FAE458775 FJZ458775:FKA458775 FTV458775:FTW458775 GDR458775:GDS458775 GNN458775:GNO458775 GXJ458775:GXK458775 HHF458775:HHG458775 HRB458775:HRC458775 IAX458775:IAY458775 IKT458775:IKU458775 IUP458775:IUQ458775 JEL458775:JEM458775 JOH458775:JOI458775 JYD458775:JYE458775 KHZ458775:KIA458775 KRV458775:KRW458775 LBR458775:LBS458775 LLN458775:LLO458775 LVJ458775:LVK458775 MFF458775:MFG458775 MPB458775:MPC458775 MYX458775:MYY458775 NIT458775:NIU458775 NSP458775:NSQ458775 OCL458775:OCM458775 OMH458775:OMI458775 OWD458775:OWE458775 PFZ458775:PGA458775 PPV458775:PPW458775 PZR458775:PZS458775 QJN458775:QJO458775 QTJ458775:QTK458775 RDF458775:RDG458775 RNB458775:RNC458775 RWX458775:RWY458775 SGT458775:SGU458775 SQP458775:SQQ458775 TAL458775:TAM458775 TKH458775:TKI458775 TUD458775:TUE458775 UDZ458775:UEA458775 UNV458775:UNW458775 UXR458775:UXS458775 VHN458775:VHO458775 VRJ458775:VRK458775 WBF458775:WBG458775 WLB458775:WLC458775 WUX458775:WUY458775 IL524311:IM524311 SH524311:SI524311 ACD524311:ACE524311 ALZ524311:AMA524311 AVV524311:AVW524311 BFR524311:BFS524311 BPN524311:BPO524311 BZJ524311:BZK524311 CJF524311:CJG524311 CTB524311:CTC524311 DCX524311:DCY524311 DMT524311:DMU524311 DWP524311:DWQ524311 EGL524311:EGM524311 EQH524311:EQI524311 FAD524311:FAE524311 FJZ524311:FKA524311 FTV524311:FTW524311 GDR524311:GDS524311 GNN524311:GNO524311 GXJ524311:GXK524311 HHF524311:HHG524311 HRB524311:HRC524311 IAX524311:IAY524311 IKT524311:IKU524311 IUP524311:IUQ524311 JEL524311:JEM524311 JOH524311:JOI524311 JYD524311:JYE524311 KHZ524311:KIA524311 KRV524311:KRW524311 LBR524311:LBS524311 LLN524311:LLO524311 LVJ524311:LVK524311 MFF524311:MFG524311 MPB524311:MPC524311 MYX524311:MYY524311 NIT524311:NIU524311 NSP524311:NSQ524311 OCL524311:OCM524311 OMH524311:OMI524311 OWD524311:OWE524311 PFZ524311:PGA524311 PPV524311:PPW524311 PZR524311:PZS524311 QJN524311:QJO524311 QTJ524311:QTK524311 RDF524311:RDG524311 RNB524311:RNC524311 RWX524311:RWY524311 SGT524311:SGU524311 SQP524311:SQQ524311 TAL524311:TAM524311 TKH524311:TKI524311 TUD524311:TUE524311 UDZ524311:UEA524311 UNV524311:UNW524311 UXR524311:UXS524311 VHN524311:VHO524311 VRJ524311:VRK524311 WBF524311:WBG524311 WLB524311:WLC524311 WUX524311:WUY524311 IL589847:IM589847 SH589847:SI589847 ACD589847:ACE589847 ALZ589847:AMA589847 AVV589847:AVW589847 BFR589847:BFS589847 BPN589847:BPO589847 BZJ589847:BZK589847 CJF589847:CJG589847 CTB589847:CTC589847 DCX589847:DCY589847 DMT589847:DMU589847 DWP589847:DWQ589847 EGL589847:EGM589847 EQH589847:EQI589847 FAD589847:FAE589847 FJZ589847:FKA589847 FTV589847:FTW589847 GDR589847:GDS589847 GNN589847:GNO589847 GXJ589847:GXK589847 HHF589847:HHG589847 HRB589847:HRC589847 IAX589847:IAY589847 IKT589847:IKU589847 IUP589847:IUQ589847 JEL589847:JEM589847 JOH589847:JOI589847 JYD589847:JYE589847 KHZ589847:KIA589847 KRV589847:KRW589847 LBR589847:LBS589847 LLN589847:LLO589847 LVJ589847:LVK589847 MFF589847:MFG589847 MPB589847:MPC589847 MYX589847:MYY589847 NIT589847:NIU589847 NSP589847:NSQ589847 OCL589847:OCM589847 OMH589847:OMI589847 OWD589847:OWE589847 PFZ589847:PGA589847 PPV589847:PPW589847 PZR589847:PZS589847 QJN589847:QJO589847 QTJ589847:QTK589847 RDF589847:RDG589847 RNB589847:RNC589847 RWX589847:RWY589847 SGT589847:SGU589847 SQP589847:SQQ589847 TAL589847:TAM589847 TKH589847:TKI589847 TUD589847:TUE589847 UDZ589847:UEA589847 UNV589847:UNW589847 UXR589847:UXS589847 VHN589847:VHO589847 VRJ589847:VRK589847 WBF589847:WBG589847 WLB589847:WLC589847 WUX589847:WUY589847 IL655383:IM655383 SH655383:SI655383 ACD655383:ACE655383 ALZ655383:AMA655383 AVV655383:AVW655383 BFR655383:BFS655383 BPN655383:BPO655383 BZJ655383:BZK655383 CJF655383:CJG655383 CTB655383:CTC655383 DCX655383:DCY655383 DMT655383:DMU655383 DWP655383:DWQ655383 EGL655383:EGM655383 EQH655383:EQI655383 FAD655383:FAE655383 FJZ655383:FKA655383 FTV655383:FTW655383 GDR655383:GDS655383 GNN655383:GNO655383 GXJ655383:GXK655383 HHF655383:HHG655383 HRB655383:HRC655383 IAX655383:IAY655383 IKT655383:IKU655383 IUP655383:IUQ655383 JEL655383:JEM655383 JOH655383:JOI655383 JYD655383:JYE655383 KHZ655383:KIA655383 KRV655383:KRW655383 LBR655383:LBS655383 LLN655383:LLO655383 LVJ655383:LVK655383 MFF655383:MFG655383 MPB655383:MPC655383 MYX655383:MYY655383 NIT655383:NIU655383 NSP655383:NSQ655383 OCL655383:OCM655383 OMH655383:OMI655383 OWD655383:OWE655383 PFZ655383:PGA655383 PPV655383:PPW655383 PZR655383:PZS655383 QJN655383:QJO655383 QTJ655383:QTK655383 RDF655383:RDG655383 RNB655383:RNC655383 RWX655383:RWY655383 SGT655383:SGU655383 SQP655383:SQQ655383 TAL655383:TAM655383 TKH655383:TKI655383 TUD655383:TUE655383 UDZ655383:UEA655383 UNV655383:UNW655383 UXR655383:UXS655383 VHN655383:VHO655383 VRJ655383:VRK655383 WBF655383:WBG655383 WLB655383:WLC655383 WUX655383:WUY655383 IL720919:IM720919 SH720919:SI720919 ACD720919:ACE720919 ALZ720919:AMA720919 AVV720919:AVW720919 BFR720919:BFS720919 BPN720919:BPO720919 BZJ720919:BZK720919 CJF720919:CJG720919 CTB720919:CTC720919 DCX720919:DCY720919 DMT720919:DMU720919 DWP720919:DWQ720919 EGL720919:EGM720919 EQH720919:EQI720919 FAD720919:FAE720919 FJZ720919:FKA720919 FTV720919:FTW720919 GDR720919:GDS720919 GNN720919:GNO720919 GXJ720919:GXK720919 HHF720919:HHG720919 HRB720919:HRC720919 IAX720919:IAY720919 IKT720919:IKU720919 IUP720919:IUQ720919 JEL720919:JEM720919 JOH720919:JOI720919 JYD720919:JYE720919 KHZ720919:KIA720919 KRV720919:KRW720919 LBR720919:LBS720919 LLN720919:LLO720919 LVJ720919:LVK720919 MFF720919:MFG720919 MPB720919:MPC720919 MYX720919:MYY720919 NIT720919:NIU720919 NSP720919:NSQ720919 OCL720919:OCM720919 OMH720919:OMI720919 OWD720919:OWE720919 PFZ720919:PGA720919 PPV720919:PPW720919 PZR720919:PZS720919 QJN720919:QJO720919 QTJ720919:QTK720919 RDF720919:RDG720919 RNB720919:RNC720919 RWX720919:RWY720919 SGT720919:SGU720919 SQP720919:SQQ720919 TAL720919:TAM720919 TKH720919:TKI720919 TUD720919:TUE720919 UDZ720919:UEA720919 UNV720919:UNW720919 UXR720919:UXS720919 VHN720919:VHO720919 VRJ720919:VRK720919 WBF720919:WBG720919 WLB720919:WLC720919 WUX720919:WUY720919 IL786455:IM786455 SH786455:SI786455 ACD786455:ACE786455 ALZ786455:AMA786455 AVV786455:AVW786455 BFR786455:BFS786455 BPN786455:BPO786455 BZJ786455:BZK786455 CJF786455:CJG786455 CTB786455:CTC786455 DCX786455:DCY786455 DMT786455:DMU786455 DWP786455:DWQ786455 EGL786455:EGM786455 EQH786455:EQI786455 FAD786455:FAE786455 FJZ786455:FKA786455 FTV786455:FTW786455 GDR786455:GDS786455 GNN786455:GNO786455 GXJ786455:GXK786455 HHF786455:HHG786455 HRB786455:HRC786455 IAX786455:IAY786455 IKT786455:IKU786455 IUP786455:IUQ786455 JEL786455:JEM786455 JOH786455:JOI786455 JYD786455:JYE786455 KHZ786455:KIA786455 KRV786455:KRW786455 LBR786455:LBS786455 LLN786455:LLO786455 LVJ786455:LVK786455 MFF786455:MFG786455 MPB786455:MPC786455 MYX786455:MYY786455 NIT786455:NIU786455 NSP786455:NSQ786455 OCL786455:OCM786455 OMH786455:OMI786455 OWD786455:OWE786455 PFZ786455:PGA786455 PPV786455:PPW786455 PZR786455:PZS786455 QJN786455:QJO786455 QTJ786455:QTK786455 RDF786455:RDG786455 RNB786455:RNC786455 RWX786455:RWY786455 SGT786455:SGU786455 SQP786455:SQQ786455 TAL786455:TAM786455 TKH786455:TKI786455 TUD786455:TUE786455 UDZ786455:UEA786455 UNV786455:UNW786455 UXR786455:UXS786455 VHN786455:VHO786455 VRJ786455:VRK786455 WBF786455:WBG786455 WLB786455:WLC786455 WUX786455:WUY786455 IL851991:IM851991 SH851991:SI851991 ACD851991:ACE851991 ALZ851991:AMA851991 AVV851991:AVW851991 BFR851991:BFS851991 BPN851991:BPO851991 BZJ851991:BZK851991 CJF851991:CJG851991 CTB851991:CTC851991 DCX851991:DCY851991 DMT851991:DMU851991 DWP851991:DWQ851991 EGL851991:EGM851991 EQH851991:EQI851991 FAD851991:FAE851991 FJZ851991:FKA851991 FTV851991:FTW851991 GDR851991:GDS851991 GNN851991:GNO851991 GXJ851991:GXK851991 HHF851991:HHG851991 HRB851991:HRC851991 IAX851991:IAY851991 IKT851991:IKU851991 IUP851991:IUQ851991 JEL851991:JEM851991 JOH851991:JOI851991 JYD851991:JYE851991 KHZ851991:KIA851991 KRV851991:KRW851991 LBR851991:LBS851991 LLN851991:LLO851991 LVJ851991:LVK851991 MFF851991:MFG851991 MPB851991:MPC851991 MYX851991:MYY851991 NIT851991:NIU851991 NSP851991:NSQ851991 OCL851991:OCM851991 OMH851991:OMI851991 OWD851991:OWE851991 PFZ851991:PGA851991 PPV851991:PPW851991 PZR851991:PZS851991 QJN851991:QJO851991 QTJ851991:QTK851991 RDF851991:RDG851991 RNB851991:RNC851991 RWX851991:RWY851991 SGT851991:SGU851991 SQP851991:SQQ851991 TAL851991:TAM851991 TKH851991:TKI851991 TUD851991:TUE851991 UDZ851991:UEA851991 UNV851991:UNW851991 UXR851991:UXS851991 VHN851991:VHO851991 VRJ851991:VRK851991 WBF851991:WBG851991 WLB851991:WLC851991 WUX851991:WUY851991 IL917527:IM917527 SH917527:SI917527 ACD917527:ACE917527 ALZ917527:AMA917527 AVV917527:AVW917527 BFR917527:BFS917527 BPN917527:BPO917527 BZJ917527:BZK917527 CJF917527:CJG917527 CTB917527:CTC917527 DCX917527:DCY917527 DMT917527:DMU917527 DWP917527:DWQ917527 EGL917527:EGM917527 EQH917527:EQI917527 FAD917527:FAE917527 FJZ917527:FKA917527 FTV917527:FTW917527 GDR917527:GDS917527 GNN917527:GNO917527 GXJ917527:GXK917527 HHF917527:HHG917527 HRB917527:HRC917527 IAX917527:IAY917527 IKT917527:IKU917527 IUP917527:IUQ917527 JEL917527:JEM917527 JOH917527:JOI917527 JYD917527:JYE917527 KHZ917527:KIA917527 KRV917527:KRW917527 LBR917527:LBS917527 LLN917527:LLO917527 LVJ917527:LVK917527 MFF917527:MFG917527 MPB917527:MPC917527 MYX917527:MYY917527 NIT917527:NIU917527 NSP917527:NSQ917527 OCL917527:OCM917527 OMH917527:OMI917527 OWD917527:OWE917527 PFZ917527:PGA917527 PPV917527:PPW917527 PZR917527:PZS917527 QJN917527:QJO917527 QTJ917527:QTK917527 RDF917527:RDG917527 RNB917527:RNC917527 RWX917527:RWY917527 SGT917527:SGU917527 SQP917527:SQQ917527 TAL917527:TAM917527 TKH917527:TKI917527 TUD917527:TUE917527 UDZ917527:UEA917527 UNV917527:UNW917527 UXR917527:UXS917527 VHN917527:VHO917527 VRJ917527:VRK917527 WBF917527:WBG917527 WLB917527:WLC917527 WUX917527:WUY917527 IL983063:IM983063 SH983063:SI983063 ACD983063:ACE983063 ALZ983063:AMA983063 AVV983063:AVW983063 BFR983063:BFS983063 BPN983063:BPO983063 BZJ983063:BZK983063 CJF983063:CJG983063 CTB983063:CTC983063 DCX983063:DCY983063 DMT983063:DMU983063 DWP983063:DWQ983063 EGL983063:EGM983063 EQH983063:EQI983063 FAD983063:FAE983063 FJZ983063:FKA983063 FTV983063:FTW983063 GDR983063:GDS983063 GNN983063:GNO983063 GXJ983063:GXK983063 HHF983063:HHG983063 HRB983063:HRC983063 IAX983063:IAY983063 IKT983063:IKU983063 IUP983063:IUQ983063 JEL983063:JEM983063 JOH983063:JOI983063 JYD983063:JYE983063 KHZ983063:KIA983063 KRV983063:KRW983063 LBR983063:LBS983063 LLN983063:LLO983063 LVJ983063:LVK983063 MFF983063:MFG983063 MPB983063:MPC983063 MYX983063:MYY983063 NIT983063:NIU983063 NSP983063:NSQ983063 OCL983063:OCM983063 OMH983063:OMI983063 OWD983063:OWE983063 PFZ983063:PGA983063 PPV983063:PPW983063 PZR983063:PZS983063 QJN983063:QJO983063 QTJ983063:QTK983063 RDF983063:RDG983063 RNB983063:RNC983063 RWX983063:RWY983063 SGT983063:SGU983063 SQP983063:SQQ983063 TAL983063:TAM983063 TKH983063:TKI983063 TUD983063:TUE983063 UDZ983063:UEA983063 UNV983063:UNW983063 UXR983063:UXS983063 VHN983063:VHO983063 VRJ983063:VRK983063 WBF983063:WBG983063 WLB983063:WLC983063 WUX983063:WUY983063 HN26:HO26 RJ26:RK26 WUX26:WUY26 WLB26:WLC26 WBF26:WBG26 VRJ26:VRK26 VHN26:VHO26 UXR26:UXS26 UNV26:UNW26 UDZ26:UEA26 TUD26:TUE26 TKH26:TKI26 TAL26:TAM26 SQP26:SQQ26 SGT26:SGU26 RWX26:RWY26 RNB26:RNC26 RDF26:RDG26 QTJ26:QTK26 QJN26:QJO26 PZR26:PZS26 PPV26:PPW26 PFZ26:PGA26 OWD26:OWE26 OMH26:OMI26 OCL26:OCM26 NSP26:NSQ26 NIT26:NIU26 MYX26:MYY26 MPB26:MPC26 MFF26:MFG26 LVJ26:LVK26 LLN26:LLO26 LBR26:LBS26 KRV26:KRW26 KHZ26:KIA26 JYD26:JYE26 JOH26:JOI26 JEL26:JEM26 IUP26:IUQ26 IKT26:IKU26 IAX26:IAY26 HRB26:HRC26 HHF26:HHG26 GXJ26:GXK26 GNN26:GNO26 GDR26:GDS26 FTV26:FTW26 FJZ26:FKA26 FAD26:FAE26 EQH26:EQI26 EGL26:EGM26 DWP26:DWQ26 DMT26:DMU26 DCX26:DCY26 CTB26:CTC26 CJF26:CJG26 BZJ26:BZK26 BPN26:BPO26 BFR26:BFS26 AVV26:AVW26 ALZ26:AMA26 ACD26:ACE26 SH26:SI26 IL26:IM26 WUU26:WUV26 WKY26:WKZ26 WBC26:WBD26 VRG26:VRH26 VHK26:VHL26 UXO26:UXP26 UNS26:UNT26 UDW26:UDX26 TUA26:TUB26 TKE26:TKF26 TAI26:TAJ26 SQM26:SQN26 SGQ26:SGR26 RWU26:RWV26 RMY26:RMZ26 RDC26:RDD26 QTG26:QTH26 QJK26:QJL26 PZO26:PZP26 PPS26:PPT26 PFW26:PFX26 OWA26:OWB26 OME26:OMF26 OCI26:OCJ26 NSM26:NSN26 NIQ26:NIR26 MYU26:MYV26 MOY26:MOZ26 MFC26:MFD26 LVG26:LVH26 LLK26:LLL26 LBO26:LBP26 KRS26:KRT26 KHW26:KHX26 JYA26:JYB26 JOE26:JOF26 JEI26:JEJ26 IUM26:IUN26 IKQ26:IKR26 IAU26:IAV26 HQY26:HQZ26 HHC26:HHD26 GXG26:GXH26 GNK26:GNL26 GDO26:GDP26 FTS26:FTT26 FJW26:FJX26 FAA26:FAB26 EQE26:EQF26 EGI26:EGJ26 DWM26:DWN26 DMQ26:DMR26 DCU26:DCV26 CSY26:CSZ26 CJC26:CJD26 BZG26:BZH26 BPK26:BPL26 BFO26:BFP26 AVS26:AVT26 ALW26:ALX26 ACA26:ACB26 SE26:SF26 II26:IJ26 WUR26:WUS26 WKV26:WKW26 WAZ26:WBA26 VRD26:VRE26 VHH26:VHI26 UXL26:UXM26 UNP26:UNQ26 UDT26:UDU26 TTX26:TTY26 TKB26:TKC26 TAF26:TAG26 SQJ26:SQK26 SGN26:SGO26 RWR26:RWS26 RMV26:RMW26 RCZ26:RDA26 QTD26:QTE26 QJH26:QJI26 PZL26:PZM26 PPP26:PPQ26 PFT26:PFU26 OVX26:OVY26 OMB26:OMC26 OCF26:OCG26 NSJ26:NSK26 NIN26:NIO26 MYR26:MYS26 MOV26:MOW26 MEZ26:MFA26 LVD26:LVE26 LLH26:LLI26 LBL26:LBM26 KRP26:KRQ26 KHT26:KHU26 JXX26:JXY26 JOB26:JOC26 JEF26:JEG26 IUJ26:IUK26 IKN26:IKO26 IAR26:IAS26 HQV26:HQW26 HGZ26:HHA26 GXD26:GXE26 GNH26:GNI26 GDL26:GDM26 FTP26:FTQ26 FJT26:FJU26 EZX26:EZY26 EQB26:EQC26 EGF26:EGG26 DWJ26:DWK26 DMN26:DMO26 DCR26:DCS26 CSV26:CSW26 CIZ26:CJA26 BZD26:BZE26 BPH26:BPI26 BFL26:BFM26 AVP26:AVQ26 ALT26:ALU26 ABX26:ABY26 SB26:SC26 IF26:IG26 WUL26:WUM26 WKP26:WKQ26 WAT26:WAU26 VQX26:VQY26 VHB26:VHC26 UXF26:UXG26 UNJ26:UNK26 UDN26:UDO26 TTR26:TTS26 TJV26:TJW26 SZZ26:TAA26 SQD26:SQE26 SGH26:SGI26 RWL26:RWM26 RMP26:RMQ26 RCT26:RCU26 QSX26:QSY26 QJB26:QJC26 PZF26:PZG26 PPJ26:PPK26 PFN26:PFO26 OVR26:OVS26 OLV26:OLW26 OBZ26:OCA26 NSD26:NSE26 NIH26:NII26 MYL26:MYM26 MOP26:MOQ26 MET26:MEU26 LUX26:LUY26 LLB26:LLC26 LBF26:LBG26 KRJ26:KRK26 KHN26:KHO26 JXR26:JXS26 JNV26:JNW26 JDZ26:JEA26 IUD26:IUE26 IKH26:IKI26 IAL26:IAM26 HQP26:HQQ26 HGT26:HGU26 GWX26:GWY26 GNB26:GNC26 GDF26:GDG26 FTJ26:FTK26 FJN26:FJO26 EZR26:EZS26 EPV26:EPW26 EFZ26:EGA26 DWD26:DWE26 DMH26:DMI26 DCL26:DCM26 CSP26:CSQ26 CIT26:CIU26 BYX26:BYY26 BPB26:BPC26 BFF26:BFG26 AVJ26:AVK26 ALN26:ALO26 ABR26:ABS26 RV26:RW26 HZ26:IA26 WUI26:WUJ26 WKM26:WKN26 WAQ26:WAR26 VQU26:VQV26 VGY26:VGZ26 UXC26:UXD26 UNG26:UNH26 UDK26:UDL26 TTO26:TTP26 TJS26:TJT26 SZW26:SZX26 SQA26:SQB26 SGE26:SGF26 RWI26:RWJ26 RMM26:RMN26 RCQ26:RCR26 QSU26:QSV26 QIY26:QIZ26 PZC26:PZD26 PPG26:PPH26 PFK26:PFL26 OVO26:OVP26 OLS26:OLT26 OBW26:OBX26 NSA26:NSB26 NIE26:NIF26 MYI26:MYJ26 MOM26:MON26 MEQ26:MER26 LUU26:LUV26 LKY26:LKZ26 LBC26:LBD26 KRG26:KRH26 KHK26:KHL26 JXO26:JXP26 JNS26:JNT26 JDW26:JDX26 IUA26:IUB26 IKE26:IKF26 IAI26:IAJ26 HQM26:HQN26 HGQ26:HGR26 GWU26:GWV26 GMY26:GMZ26 GDC26:GDD26 FTG26:FTH26 FJK26:FJL26 EZO26:EZP26 EPS26:EPT26 EFW26:EFX26 DWA26:DWB26 DME26:DMF26 DCI26:DCJ26 CSM26:CSN26 CIQ26:CIR26 BYU26:BYV26 BOY26:BOZ26 BFC26:BFD26 AVG26:AVH26 ALK26:ALL26 ABO26:ABP26 RS26:RT26 HW26:HX26 WUF26:WUG26 WKJ26:WKK26 WAN26:WAO26 VQR26:VQS26 VGV26:VGW26 UWZ26:UXA26 UND26:UNE26 UDH26:UDI26 TTL26:TTM26 TJP26:TJQ26 SZT26:SZU26 SPX26:SPY26 SGB26:SGC26 RWF26:RWG26 RMJ26:RMK26 RCN26:RCO26 QSR26:QSS26 QIV26:QIW26 PYZ26:PZA26 PPD26:PPE26 PFH26:PFI26 OVL26:OVM26 OLP26:OLQ26 OBT26:OBU26 NRX26:NRY26 NIB26:NIC26 MYF26:MYG26 MOJ26:MOK26 MEN26:MEO26 LUR26:LUS26 LKV26:LKW26 LAZ26:LBA26 KRD26:KRE26 KHH26:KHI26 JXL26:JXM26 JNP26:JNQ26 JDT26:JDU26 ITX26:ITY26 IKB26:IKC26 IAF26:IAG26 HQJ26:HQK26 HGN26:HGO26 GWR26:GWS26 GMV26:GMW26 GCZ26:GDA26 FTD26:FTE26 FJH26:FJI26 EZL26:EZM26 EPP26:EPQ26 EFT26:EFU26 DVX26:DVY26 DMB26:DMC26 DCF26:DCG26 CSJ26:CSK26 CIN26:CIO26 BYR26:BYS26 BOV26:BOW26 BEZ26:BFA26 AVD26:AVE26 ALH26:ALI26 ABL26:ABM26 RP26:RQ26 HT26:HU26 WUC26:WUD26 WKG26:WKH26 WAK26:WAL26 VQO26:VQP26 VGS26:VGT26 UWW26:UWX26 UNA26:UNB26 UDE26:UDF26 TTI26:TTJ26 TJM26:TJN26 SZQ26:SZR26 SPU26:SPV26 SFY26:SFZ26 RWC26:RWD26 RMG26:RMH26 RCK26:RCL26 QSO26:QSP26 QIS26:QIT26 PYW26:PYX26 PPA26:PPB26 PFE26:PFF26 OVI26:OVJ26 OLM26:OLN26 OBQ26:OBR26 NRU26:NRV26 NHY26:NHZ26 MYC26:MYD26 MOG26:MOH26 MEK26:MEL26 LUO26:LUP26 LKS26:LKT26 LAW26:LAX26 KRA26:KRB26 KHE26:KHF26 JXI26:JXJ26 JNM26:JNN26 JDQ26:JDR26 ITU26:ITV26 IJY26:IJZ26 IAC26:IAD26 HQG26:HQH26 HGK26:HGL26 GWO26:GWP26 GMS26:GMT26 GCW26:GCX26 FTA26:FTB26 FJE26:FJF26 EZI26:EZJ26 EPM26:EPN26 EFQ26:EFR26 DVU26:DVV26 DLY26:DLZ26 DCC26:DCD26 CSG26:CSH26 CIK26:CIL26 BYO26:BYP26 BOS26:BOT26 BEW26:BEX26 AVA26:AVB26 ALE26:ALF26 ABI26:ABJ26 RM26:RN26 HQ26:HR26 WTZ26:WUA26 WKD26:WKE26 WAH26:WAI26 VQL26:VQM26 VGP26:VGQ26 UWT26:UWU26 UMX26:UMY26 UDB26:UDC26 TTF26:TTG26 TJJ26:TJK26 SZN26:SZO26 SPR26:SPS26 SFV26:SFW26 RVZ26:RWA26 RMD26:RME26 RCH26:RCI26 QSL26:QSM26 QIP26:QIQ26 PYT26:PYU26 POX26:POY26 PFB26:PFC26 OVF26:OVG26 OLJ26:OLK26 OBN26:OBO26 NRR26:NRS26 NHV26:NHW26 MXZ26:MYA26 MOD26:MOE26 MEH26:MEI26 LUL26:LUM26 LKP26:LKQ26 LAT26:LAU26 KQX26:KQY26 KHB26:KHC26 JXF26:JXG26 JNJ26:JNK26 JDN26:JDO26 ITR26:ITS26 IJV26:IJW26 HZZ26:IAA26 HQD26:HQE26 HGH26:HGI26 GWL26:GWM26 GMP26:GMQ26 GCT26:GCU26 FSX26:FSY26 FJB26:FJC26 EZF26:EZG26 EPJ26:EPK26 EFN26:EFO26 DVR26:DVS26 DLV26:DLW26 DBZ26:DCA26 CSD26:CSE26 CIH26:CII26 BYL26:BYM26 BOP26:BOQ26 BET26:BEU26 AUX26:AUY26 ALB26:ALC26 ABF26:ABG26">
      <formula1>HN3</formula1>
    </dataValidation>
    <dataValidation type="whole" operator="lessThanOrEqual" allowBlank="1" showInputMessage="1" showErrorMessage="1" sqref="HN65560:HO65560 RJ65560:RK65560 ABF65560:ABG65560 ALB65560:ALC65560 AUX65560:AUY65560 BET65560:BEU65560 BOP65560:BOQ65560 BYL65560:BYM65560 CIH65560:CII65560 CSD65560:CSE65560 DBZ65560:DCA65560 DLV65560:DLW65560 DVR65560:DVS65560 EFN65560:EFO65560 EPJ65560:EPK65560 EZF65560:EZG65560 FJB65560:FJC65560 FSX65560:FSY65560 GCT65560:GCU65560 GMP65560:GMQ65560 GWL65560:GWM65560 HGH65560:HGI65560 HQD65560:HQE65560 HZZ65560:IAA65560 IJV65560:IJW65560 ITR65560:ITS65560 JDN65560:JDO65560 JNJ65560:JNK65560 JXF65560:JXG65560 KHB65560:KHC65560 KQX65560:KQY65560 LAT65560:LAU65560 LKP65560:LKQ65560 LUL65560:LUM65560 MEH65560:MEI65560 MOD65560:MOE65560 MXZ65560:MYA65560 NHV65560:NHW65560 NRR65560:NRS65560 OBN65560:OBO65560 OLJ65560:OLK65560 OVF65560:OVG65560 PFB65560:PFC65560 POX65560:POY65560 PYT65560:PYU65560 QIP65560:QIQ65560 QSL65560:QSM65560 RCH65560:RCI65560 RMD65560:RME65560 RVZ65560:RWA65560 SFV65560:SFW65560 SPR65560:SPS65560 SZN65560:SZO65560 TJJ65560:TJK65560 TTF65560:TTG65560 UDB65560:UDC65560 UMX65560:UMY65560 UWT65560:UWU65560 VGP65560:VGQ65560 VQL65560:VQM65560 WAH65560:WAI65560 WKD65560:WKE65560 WTZ65560:WUA65560 HN131096:HO131096 RJ131096:RK131096 ABF131096:ABG131096 ALB131096:ALC131096 AUX131096:AUY131096 BET131096:BEU131096 BOP131096:BOQ131096 BYL131096:BYM131096 CIH131096:CII131096 CSD131096:CSE131096 DBZ131096:DCA131096 DLV131096:DLW131096 DVR131096:DVS131096 EFN131096:EFO131096 EPJ131096:EPK131096 EZF131096:EZG131096 FJB131096:FJC131096 FSX131096:FSY131096 GCT131096:GCU131096 GMP131096:GMQ131096 GWL131096:GWM131096 HGH131096:HGI131096 HQD131096:HQE131096 HZZ131096:IAA131096 IJV131096:IJW131096 ITR131096:ITS131096 JDN131096:JDO131096 JNJ131096:JNK131096 JXF131096:JXG131096 KHB131096:KHC131096 KQX131096:KQY131096 LAT131096:LAU131096 LKP131096:LKQ131096 LUL131096:LUM131096 MEH131096:MEI131096 MOD131096:MOE131096 MXZ131096:MYA131096 NHV131096:NHW131096 NRR131096:NRS131096 OBN131096:OBO131096 OLJ131096:OLK131096 OVF131096:OVG131096 PFB131096:PFC131096 POX131096:POY131096 PYT131096:PYU131096 QIP131096:QIQ131096 QSL131096:QSM131096 RCH131096:RCI131096 RMD131096:RME131096 RVZ131096:RWA131096 SFV131096:SFW131096 SPR131096:SPS131096 SZN131096:SZO131096 TJJ131096:TJK131096 TTF131096:TTG131096 UDB131096:UDC131096 UMX131096:UMY131096 UWT131096:UWU131096 VGP131096:VGQ131096 VQL131096:VQM131096 WAH131096:WAI131096 WKD131096:WKE131096 WTZ131096:WUA131096 HN196632:HO196632 RJ196632:RK196632 ABF196632:ABG196632 ALB196632:ALC196632 AUX196632:AUY196632 BET196632:BEU196632 BOP196632:BOQ196632 BYL196632:BYM196632 CIH196632:CII196632 CSD196632:CSE196632 DBZ196632:DCA196632 DLV196632:DLW196632 DVR196632:DVS196632 EFN196632:EFO196632 EPJ196632:EPK196632 EZF196632:EZG196632 FJB196632:FJC196632 FSX196632:FSY196632 GCT196632:GCU196632 GMP196632:GMQ196632 GWL196632:GWM196632 HGH196632:HGI196632 HQD196632:HQE196632 HZZ196632:IAA196632 IJV196632:IJW196632 ITR196632:ITS196632 JDN196632:JDO196632 JNJ196632:JNK196632 JXF196632:JXG196632 KHB196632:KHC196632 KQX196632:KQY196632 LAT196632:LAU196632 LKP196632:LKQ196632 LUL196632:LUM196632 MEH196632:MEI196632 MOD196632:MOE196632 MXZ196632:MYA196632 NHV196632:NHW196632 NRR196632:NRS196632 OBN196632:OBO196632 OLJ196632:OLK196632 OVF196632:OVG196632 PFB196632:PFC196632 POX196632:POY196632 PYT196632:PYU196632 QIP196632:QIQ196632 QSL196632:QSM196632 RCH196632:RCI196632 RMD196632:RME196632 RVZ196632:RWA196632 SFV196632:SFW196632 SPR196632:SPS196632 SZN196632:SZO196632 TJJ196632:TJK196632 TTF196632:TTG196632 UDB196632:UDC196632 UMX196632:UMY196632 UWT196632:UWU196632 VGP196632:VGQ196632 VQL196632:VQM196632 WAH196632:WAI196632 WKD196632:WKE196632 WTZ196632:WUA196632 HN262168:HO262168 RJ262168:RK262168 ABF262168:ABG262168 ALB262168:ALC262168 AUX262168:AUY262168 BET262168:BEU262168 BOP262168:BOQ262168 BYL262168:BYM262168 CIH262168:CII262168 CSD262168:CSE262168 DBZ262168:DCA262168 DLV262168:DLW262168 DVR262168:DVS262168 EFN262168:EFO262168 EPJ262168:EPK262168 EZF262168:EZG262168 FJB262168:FJC262168 FSX262168:FSY262168 GCT262168:GCU262168 GMP262168:GMQ262168 GWL262168:GWM262168 HGH262168:HGI262168 HQD262168:HQE262168 HZZ262168:IAA262168 IJV262168:IJW262168 ITR262168:ITS262168 JDN262168:JDO262168 JNJ262168:JNK262168 JXF262168:JXG262168 KHB262168:KHC262168 KQX262168:KQY262168 LAT262168:LAU262168 LKP262168:LKQ262168 LUL262168:LUM262168 MEH262168:MEI262168 MOD262168:MOE262168 MXZ262168:MYA262168 NHV262168:NHW262168 NRR262168:NRS262168 OBN262168:OBO262168 OLJ262168:OLK262168 OVF262168:OVG262168 PFB262168:PFC262168 POX262168:POY262168 PYT262168:PYU262168 QIP262168:QIQ262168 QSL262168:QSM262168 RCH262168:RCI262168 RMD262168:RME262168 RVZ262168:RWA262168 SFV262168:SFW262168 SPR262168:SPS262168 SZN262168:SZO262168 TJJ262168:TJK262168 TTF262168:TTG262168 UDB262168:UDC262168 UMX262168:UMY262168 UWT262168:UWU262168 VGP262168:VGQ262168 VQL262168:VQM262168 WAH262168:WAI262168 WKD262168:WKE262168 WTZ262168:WUA262168 HN327704:HO327704 RJ327704:RK327704 ABF327704:ABG327704 ALB327704:ALC327704 AUX327704:AUY327704 BET327704:BEU327704 BOP327704:BOQ327704 BYL327704:BYM327704 CIH327704:CII327704 CSD327704:CSE327704 DBZ327704:DCA327704 DLV327704:DLW327704 DVR327704:DVS327704 EFN327704:EFO327704 EPJ327704:EPK327704 EZF327704:EZG327704 FJB327704:FJC327704 FSX327704:FSY327704 GCT327704:GCU327704 GMP327704:GMQ327704 GWL327704:GWM327704 HGH327704:HGI327704 HQD327704:HQE327704 HZZ327704:IAA327704 IJV327704:IJW327704 ITR327704:ITS327704 JDN327704:JDO327704 JNJ327704:JNK327704 JXF327704:JXG327704 KHB327704:KHC327704 KQX327704:KQY327704 LAT327704:LAU327704 LKP327704:LKQ327704 LUL327704:LUM327704 MEH327704:MEI327704 MOD327704:MOE327704 MXZ327704:MYA327704 NHV327704:NHW327704 NRR327704:NRS327704 OBN327704:OBO327704 OLJ327704:OLK327704 OVF327704:OVG327704 PFB327704:PFC327704 POX327704:POY327704 PYT327704:PYU327704 QIP327704:QIQ327704 QSL327704:QSM327704 RCH327704:RCI327704 RMD327704:RME327704 RVZ327704:RWA327704 SFV327704:SFW327704 SPR327704:SPS327704 SZN327704:SZO327704 TJJ327704:TJK327704 TTF327704:TTG327704 UDB327704:UDC327704 UMX327704:UMY327704 UWT327704:UWU327704 VGP327704:VGQ327704 VQL327704:VQM327704 WAH327704:WAI327704 WKD327704:WKE327704 WTZ327704:WUA327704 HN393240:HO393240 RJ393240:RK393240 ABF393240:ABG393240 ALB393240:ALC393240 AUX393240:AUY393240 BET393240:BEU393240 BOP393240:BOQ393240 BYL393240:BYM393240 CIH393240:CII393240 CSD393240:CSE393240 DBZ393240:DCA393240 DLV393240:DLW393240 DVR393240:DVS393240 EFN393240:EFO393240 EPJ393240:EPK393240 EZF393240:EZG393240 FJB393240:FJC393240 FSX393240:FSY393240 GCT393240:GCU393240 GMP393240:GMQ393240 GWL393240:GWM393240 HGH393240:HGI393240 HQD393240:HQE393240 HZZ393240:IAA393240 IJV393240:IJW393240 ITR393240:ITS393240 JDN393240:JDO393240 JNJ393240:JNK393240 JXF393240:JXG393240 KHB393240:KHC393240 KQX393240:KQY393240 LAT393240:LAU393240 LKP393240:LKQ393240 LUL393240:LUM393240 MEH393240:MEI393240 MOD393240:MOE393240 MXZ393240:MYA393240 NHV393240:NHW393240 NRR393240:NRS393240 OBN393240:OBO393240 OLJ393240:OLK393240 OVF393240:OVG393240 PFB393240:PFC393240 POX393240:POY393240 PYT393240:PYU393240 QIP393240:QIQ393240 QSL393240:QSM393240 RCH393240:RCI393240 RMD393240:RME393240 RVZ393240:RWA393240 SFV393240:SFW393240 SPR393240:SPS393240 SZN393240:SZO393240 TJJ393240:TJK393240 TTF393240:TTG393240 UDB393240:UDC393240 UMX393240:UMY393240 UWT393240:UWU393240 VGP393240:VGQ393240 VQL393240:VQM393240 WAH393240:WAI393240 WKD393240:WKE393240 WTZ393240:WUA393240 HN458776:HO458776 RJ458776:RK458776 ABF458776:ABG458776 ALB458776:ALC458776 AUX458776:AUY458776 BET458776:BEU458776 BOP458776:BOQ458776 BYL458776:BYM458776 CIH458776:CII458776 CSD458776:CSE458776 DBZ458776:DCA458776 DLV458776:DLW458776 DVR458776:DVS458776 EFN458776:EFO458776 EPJ458776:EPK458776 EZF458776:EZG458776 FJB458776:FJC458776 FSX458776:FSY458776 GCT458776:GCU458776 GMP458776:GMQ458776 GWL458776:GWM458776 HGH458776:HGI458776 HQD458776:HQE458776 HZZ458776:IAA458776 IJV458776:IJW458776 ITR458776:ITS458776 JDN458776:JDO458776 JNJ458776:JNK458776 JXF458776:JXG458776 KHB458776:KHC458776 KQX458776:KQY458776 LAT458776:LAU458776 LKP458776:LKQ458776 LUL458776:LUM458776 MEH458776:MEI458776 MOD458776:MOE458776 MXZ458776:MYA458776 NHV458776:NHW458776 NRR458776:NRS458776 OBN458776:OBO458776 OLJ458776:OLK458776 OVF458776:OVG458776 PFB458776:PFC458776 POX458776:POY458776 PYT458776:PYU458776 QIP458776:QIQ458776 QSL458776:QSM458776 RCH458776:RCI458776 RMD458776:RME458776 RVZ458776:RWA458776 SFV458776:SFW458776 SPR458776:SPS458776 SZN458776:SZO458776 TJJ458776:TJK458776 TTF458776:TTG458776 UDB458776:UDC458776 UMX458776:UMY458776 UWT458776:UWU458776 VGP458776:VGQ458776 VQL458776:VQM458776 WAH458776:WAI458776 WKD458776:WKE458776 WTZ458776:WUA458776 HN524312:HO524312 RJ524312:RK524312 ABF524312:ABG524312 ALB524312:ALC524312 AUX524312:AUY524312 BET524312:BEU524312 BOP524312:BOQ524312 BYL524312:BYM524312 CIH524312:CII524312 CSD524312:CSE524312 DBZ524312:DCA524312 DLV524312:DLW524312 DVR524312:DVS524312 EFN524312:EFO524312 EPJ524312:EPK524312 EZF524312:EZG524312 FJB524312:FJC524312 FSX524312:FSY524312 GCT524312:GCU524312 GMP524312:GMQ524312 GWL524312:GWM524312 HGH524312:HGI524312 HQD524312:HQE524312 HZZ524312:IAA524312 IJV524312:IJW524312 ITR524312:ITS524312 JDN524312:JDO524312 JNJ524312:JNK524312 JXF524312:JXG524312 KHB524312:KHC524312 KQX524312:KQY524312 LAT524312:LAU524312 LKP524312:LKQ524312 LUL524312:LUM524312 MEH524312:MEI524312 MOD524312:MOE524312 MXZ524312:MYA524312 NHV524312:NHW524312 NRR524312:NRS524312 OBN524312:OBO524312 OLJ524312:OLK524312 OVF524312:OVG524312 PFB524312:PFC524312 POX524312:POY524312 PYT524312:PYU524312 QIP524312:QIQ524312 QSL524312:QSM524312 RCH524312:RCI524312 RMD524312:RME524312 RVZ524312:RWA524312 SFV524312:SFW524312 SPR524312:SPS524312 SZN524312:SZO524312 TJJ524312:TJK524312 TTF524312:TTG524312 UDB524312:UDC524312 UMX524312:UMY524312 UWT524312:UWU524312 VGP524312:VGQ524312 VQL524312:VQM524312 WAH524312:WAI524312 WKD524312:WKE524312 WTZ524312:WUA524312 HN589848:HO589848 RJ589848:RK589848 ABF589848:ABG589848 ALB589848:ALC589848 AUX589848:AUY589848 BET589848:BEU589848 BOP589848:BOQ589848 BYL589848:BYM589848 CIH589848:CII589848 CSD589848:CSE589848 DBZ589848:DCA589848 DLV589848:DLW589848 DVR589848:DVS589848 EFN589848:EFO589848 EPJ589848:EPK589848 EZF589848:EZG589848 FJB589848:FJC589848 FSX589848:FSY589848 GCT589848:GCU589848 GMP589848:GMQ589848 GWL589848:GWM589848 HGH589848:HGI589848 HQD589848:HQE589848 HZZ589848:IAA589848 IJV589848:IJW589848 ITR589848:ITS589848 JDN589848:JDO589848 JNJ589848:JNK589848 JXF589848:JXG589848 KHB589848:KHC589848 KQX589848:KQY589848 LAT589848:LAU589848 LKP589848:LKQ589848 LUL589848:LUM589848 MEH589848:MEI589848 MOD589848:MOE589848 MXZ589848:MYA589848 NHV589848:NHW589848 NRR589848:NRS589848 OBN589848:OBO589848 OLJ589848:OLK589848 OVF589848:OVG589848 PFB589848:PFC589848 POX589848:POY589848 PYT589848:PYU589848 QIP589848:QIQ589848 QSL589848:QSM589848 RCH589848:RCI589848 RMD589848:RME589848 RVZ589848:RWA589848 SFV589848:SFW589848 SPR589848:SPS589848 SZN589848:SZO589848 TJJ589848:TJK589848 TTF589848:TTG589848 UDB589848:UDC589848 UMX589848:UMY589848 UWT589848:UWU589848 VGP589848:VGQ589848 VQL589848:VQM589848 WAH589848:WAI589848 WKD589848:WKE589848 WTZ589848:WUA589848 HN655384:HO655384 RJ655384:RK655384 ABF655384:ABG655384 ALB655384:ALC655384 AUX655384:AUY655384 BET655384:BEU655384 BOP655384:BOQ655384 BYL655384:BYM655384 CIH655384:CII655384 CSD655384:CSE655384 DBZ655384:DCA655384 DLV655384:DLW655384 DVR655384:DVS655384 EFN655384:EFO655384 EPJ655384:EPK655384 EZF655384:EZG655384 FJB655384:FJC655384 FSX655384:FSY655384 GCT655384:GCU655384 GMP655384:GMQ655384 GWL655384:GWM655384 HGH655384:HGI655384 HQD655384:HQE655384 HZZ655384:IAA655384 IJV655384:IJW655384 ITR655384:ITS655384 JDN655384:JDO655384 JNJ655384:JNK655384 JXF655384:JXG655384 KHB655384:KHC655384 KQX655384:KQY655384 LAT655384:LAU655384 LKP655384:LKQ655384 LUL655384:LUM655384 MEH655384:MEI655384 MOD655384:MOE655384 MXZ655384:MYA655384 NHV655384:NHW655384 NRR655384:NRS655384 OBN655384:OBO655384 OLJ655384:OLK655384 OVF655384:OVG655384 PFB655384:PFC655384 POX655384:POY655384 PYT655384:PYU655384 QIP655384:QIQ655384 QSL655384:QSM655384 RCH655384:RCI655384 RMD655384:RME655384 RVZ655384:RWA655384 SFV655384:SFW655384 SPR655384:SPS655384 SZN655384:SZO655384 TJJ655384:TJK655384 TTF655384:TTG655384 UDB655384:UDC655384 UMX655384:UMY655384 UWT655384:UWU655384 VGP655384:VGQ655384 VQL655384:VQM655384 WAH655384:WAI655384 WKD655384:WKE655384 WTZ655384:WUA655384 HN720920:HO720920 RJ720920:RK720920 ABF720920:ABG720920 ALB720920:ALC720920 AUX720920:AUY720920 BET720920:BEU720920 BOP720920:BOQ720920 BYL720920:BYM720920 CIH720920:CII720920 CSD720920:CSE720920 DBZ720920:DCA720920 DLV720920:DLW720920 DVR720920:DVS720920 EFN720920:EFO720920 EPJ720920:EPK720920 EZF720920:EZG720920 FJB720920:FJC720920 FSX720920:FSY720920 GCT720920:GCU720920 GMP720920:GMQ720920 GWL720920:GWM720920 HGH720920:HGI720920 HQD720920:HQE720920 HZZ720920:IAA720920 IJV720920:IJW720920 ITR720920:ITS720920 JDN720920:JDO720920 JNJ720920:JNK720920 JXF720920:JXG720920 KHB720920:KHC720920 KQX720920:KQY720920 LAT720920:LAU720920 LKP720920:LKQ720920 LUL720920:LUM720920 MEH720920:MEI720920 MOD720920:MOE720920 MXZ720920:MYA720920 NHV720920:NHW720920 NRR720920:NRS720920 OBN720920:OBO720920 OLJ720920:OLK720920 OVF720920:OVG720920 PFB720920:PFC720920 POX720920:POY720920 PYT720920:PYU720920 QIP720920:QIQ720920 QSL720920:QSM720920 RCH720920:RCI720920 RMD720920:RME720920 RVZ720920:RWA720920 SFV720920:SFW720920 SPR720920:SPS720920 SZN720920:SZO720920 TJJ720920:TJK720920 TTF720920:TTG720920 UDB720920:UDC720920 UMX720920:UMY720920 UWT720920:UWU720920 VGP720920:VGQ720920 VQL720920:VQM720920 WAH720920:WAI720920 WKD720920:WKE720920 WTZ720920:WUA720920 HN786456:HO786456 RJ786456:RK786456 ABF786456:ABG786456 ALB786456:ALC786456 AUX786456:AUY786456 BET786456:BEU786456 BOP786456:BOQ786456 BYL786456:BYM786456 CIH786456:CII786456 CSD786456:CSE786456 DBZ786456:DCA786456 DLV786456:DLW786456 DVR786456:DVS786456 EFN786456:EFO786456 EPJ786456:EPK786456 EZF786456:EZG786456 FJB786456:FJC786456 FSX786456:FSY786456 GCT786456:GCU786456 GMP786456:GMQ786456 GWL786456:GWM786456 HGH786456:HGI786456 HQD786456:HQE786456 HZZ786456:IAA786456 IJV786456:IJW786456 ITR786456:ITS786456 JDN786456:JDO786456 JNJ786456:JNK786456 JXF786456:JXG786456 KHB786456:KHC786456 KQX786456:KQY786456 LAT786456:LAU786456 LKP786456:LKQ786456 LUL786456:LUM786456 MEH786456:MEI786456 MOD786456:MOE786456 MXZ786456:MYA786456 NHV786456:NHW786456 NRR786456:NRS786456 OBN786456:OBO786456 OLJ786456:OLK786456 OVF786456:OVG786456 PFB786456:PFC786456 POX786456:POY786456 PYT786456:PYU786456 QIP786456:QIQ786456 QSL786456:QSM786456 RCH786456:RCI786456 RMD786456:RME786456 RVZ786456:RWA786456 SFV786456:SFW786456 SPR786456:SPS786456 SZN786456:SZO786456 TJJ786456:TJK786456 TTF786456:TTG786456 UDB786456:UDC786456 UMX786456:UMY786456 UWT786456:UWU786456 VGP786456:VGQ786456 VQL786456:VQM786456 WAH786456:WAI786456 WKD786456:WKE786456 WTZ786456:WUA786456 HN851992:HO851992 RJ851992:RK851992 ABF851992:ABG851992 ALB851992:ALC851992 AUX851992:AUY851992 BET851992:BEU851992 BOP851992:BOQ851992 BYL851992:BYM851992 CIH851992:CII851992 CSD851992:CSE851992 DBZ851992:DCA851992 DLV851992:DLW851992 DVR851992:DVS851992 EFN851992:EFO851992 EPJ851992:EPK851992 EZF851992:EZG851992 FJB851992:FJC851992 FSX851992:FSY851992 GCT851992:GCU851992 GMP851992:GMQ851992 GWL851992:GWM851992 HGH851992:HGI851992 HQD851992:HQE851992 HZZ851992:IAA851992 IJV851992:IJW851992 ITR851992:ITS851992 JDN851992:JDO851992 JNJ851992:JNK851992 JXF851992:JXG851992 KHB851992:KHC851992 KQX851992:KQY851992 LAT851992:LAU851992 LKP851992:LKQ851992 LUL851992:LUM851992 MEH851992:MEI851992 MOD851992:MOE851992 MXZ851992:MYA851992 NHV851992:NHW851992 NRR851992:NRS851992 OBN851992:OBO851992 OLJ851992:OLK851992 OVF851992:OVG851992 PFB851992:PFC851992 POX851992:POY851992 PYT851992:PYU851992 QIP851992:QIQ851992 QSL851992:QSM851992 RCH851992:RCI851992 RMD851992:RME851992 RVZ851992:RWA851992 SFV851992:SFW851992 SPR851992:SPS851992 SZN851992:SZO851992 TJJ851992:TJK851992 TTF851992:TTG851992 UDB851992:UDC851992 UMX851992:UMY851992 UWT851992:UWU851992 VGP851992:VGQ851992 VQL851992:VQM851992 WAH851992:WAI851992 WKD851992:WKE851992 WTZ851992:WUA851992 HN917528:HO917528 RJ917528:RK917528 ABF917528:ABG917528 ALB917528:ALC917528 AUX917528:AUY917528 BET917528:BEU917528 BOP917528:BOQ917528 BYL917528:BYM917528 CIH917528:CII917528 CSD917528:CSE917528 DBZ917528:DCA917528 DLV917528:DLW917528 DVR917528:DVS917528 EFN917528:EFO917528 EPJ917528:EPK917528 EZF917528:EZG917528 FJB917528:FJC917528 FSX917528:FSY917528 GCT917528:GCU917528 GMP917528:GMQ917528 GWL917528:GWM917528 HGH917528:HGI917528 HQD917528:HQE917528 HZZ917528:IAA917528 IJV917528:IJW917528 ITR917528:ITS917528 JDN917528:JDO917528 JNJ917528:JNK917528 JXF917528:JXG917528 KHB917528:KHC917528 KQX917528:KQY917528 LAT917528:LAU917528 LKP917528:LKQ917528 LUL917528:LUM917528 MEH917528:MEI917528 MOD917528:MOE917528 MXZ917528:MYA917528 NHV917528:NHW917528 NRR917528:NRS917528 OBN917528:OBO917528 OLJ917528:OLK917528 OVF917528:OVG917528 PFB917528:PFC917528 POX917528:POY917528 PYT917528:PYU917528 QIP917528:QIQ917528 QSL917528:QSM917528 RCH917528:RCI917528 RMD917528:RME917528 RVZ917528:RWA917528 SFV917528:SFW917528 SPR917528:SPS917528 SZN917528:SZO917528 TJJ917528:TJK917528 TTF917528:TTG917528 UDB917528:UDC917528 UMX917528:UMY917528 UWT917528:UWU917528 VGP917528:VGQ917528 VQL917528:VQM917528 WAH917528:WAI917528 WKD917528:WKE917528 WTZ917528:WUA917528 HN983064:HO983064 RJ983064:RK983064 ABF983064:ABG983064 ALB983064:ALC983064 AUX983064:AUY983064 BET983064:BEU983064 BOP983064:BOQ983064 BYL983064:BYM983064 CIH983064:CII983064 CSD983064:CSE983064 DBZ983064:DCA983064 DLV983064:DLW983064 DVR983064:DVS983064 EFN983064:EFO983064 EPJ983064:EPK983064 EZF983064:EZG983064 FJB983064:FJC983064 FSX983064:FSY983064 GCT983064:GCU983064 GMP983064:GMQ983064 GWL983064:GWM983064 HGH983064:HGI983064 HQD983064:HQE983064 HZZ983064:IAA983064 IJV983064:IJW983064 ITR983064:ITS983064 JDN983064:JDO983064 JNJ983064:JNK983064 JXF983064:JXG983064 KHB983064:KHC983064 KQX983064:KQY983064 LAT983064:LAU983064 LKP983064:LKQ983064 LUL983064:LUM983064 MEH983064:MEI983064 MOD983064:MOE983064 MXZ983064:MYA983064 NHV983064:NHW983064 NRR983064:NRS983064 OBN983064:OBO983064 OLJ983064:OLK983064 OVF983064:OVG983064 PFB983064:PFC983064 POX983064:POY983064 PYT983064:PYU983064 QIP983064:QIQ983064 QSL983064:QSM983064 RCH983064:RCI983064 RMD983064:RME983064 RVZ983064:RWA983064 SFV983064:SFW983064 SPR983064:SPS983064 SZN983064:SZO983064 TJJ983064:TJK983064 TTF983064:TTG983064 UDB983064:UDC983064 UMX983064:UMY983064 UWT983064:UWU983064 VGP983064:VGQ983064 VQL983064:VQM983064 WAH983064:WAI983064 WKD983064:WKE983064 WTZ983064:WUA983064 HQ65560:HR65560 RM65560:RN65560 ABI65560:ABJ65560 ALE65560:ALF65560 AVA65560:AVB65560 BEW65560:BEX65560 BOS65560:BOT65560 BYO65560:BYP65560 CIK65560:CIL65560 CSG65560:CSH65560 DCC65560:DCD65560 DLY65560:DLZ65560 DVU65560:DVV65560 EFQ65560:EFR65560 EPM65560:EPN65560 EZI65560:EZJ65560 FJE65560:FJF65560 FTA65560:FTB65560 GCW65560:GCX65560 GMS65560:GMT65560 GWO65560:GWP65560 HGK65560:HGL65560 HQG65560:HQH65560 IAC65560:IAD65560 IJY65560:IJZ65560 ITU65560:ITV65560 JDQ65560:JDR65560 JNM65560:JNN65560 JXI65560:JXJ65560 KHE65560:KHF65560 KRA65560:KRB65560 LAW65560:LAX65560 LKS65560:LKT65560 LUO65560:LUP65560 MEK65560:MEL65560 MOG65560:MOH65560 MYC65560:MYD65560 NHY65560:NHZ65560 NRU65560:NRV65560 OBQ65560:OBR65560 OLM65560:OLN65560 OVI65560:OVJ65560 PFE65560:PFF65560 PPA65560:PPB65560 PYW65560:PYX65560 QIS65560:QIT65560 QSO65560:QSP65560 RCK65560:RCL65560 RMG65560:RMH65560 RWC65560:RWD65560 SFY65560:SFZ65560 SPU65560:SPV65560 SZQ65560:SZR65560 TJM65560:TJN65560 TTI65560:TTJ65560 UDE65560:UDF65560 UNA65560:UNB65560 UWW65560:UWX65560 VGS65560:VGT65560 VQO65560:VQP65560 WAK65560:WAL65560 WKG65560:WKH65560 WUC65560:WUD65560 HQ131096:HR131096 RM131096:RN131096 ABI131096:ABJ131096 ALE131096:ALF131096 AVA131096:AVB131096 BEW131096:BEX131096 BOS131096:BOT131096 BYO131096:BYP131096 CIK131096:CIL131096 CSG131096:CSH131096 DCC131096:DCD131096 DLY131096:DLZ131096 DVU131096:DVV131096 EFQ131096:EFR131096 EPM131096:EPN131096 EZI131096:EZJ131096 FJE131096:FJF131096 FTA131096:FTB131096 GCW131096:GCX131096 GMS131096:GMT131096 GWO131096:GWP131096 HGK131096:HGL131096 HQG131096:HQH131096 IAC131096:IAD131096 IJY131096:IJZ131096 ITU131096:ITV131096 JDQ131096:JDR131096 JNM131096:JNN131096 JXI131096:JXJ131096 KHE131096:KHF131096 KRA131096:KRB131096 LAW131096:LAX131096 LKS131096:LKT131096 LUO131096:LUP131096 MEK131096:MEL131096 MOG131096:MOH131096 MYC131096:MYD131096 NHY131096:NHZ131096 NRU131096:NRV131096 OBQ131096:OBR131096 OLM131096:OLN131096 OVI131096:OVJ131096 PFE131096:PFF131096 PPA131096:PPB131096 PYW131096:PYX131096 QIS131096:QIT131096 QSO131096:QSP131096 RCK131096:RCL131096 RMG131096:RMH131096 RWC131096:RWD131096 SFY131096:SFZ131096 SPU131096:SPV131096 SZQ131096:SZR131096 TJM131096:TJN131096 TTI131096:TTJ131096 UDE131096:UDF131096 UNA131096:UNB131096 UWW131096:UWX131096 VGS131096:VGT131096 VQO131096:VQP131096 WAK131096:WAL131096 WKG131096:WKH131096 WUC131096:WUD131096 HQ196632:HR196632 RM196632:RN196632 ABI196632:ABJ196632 ALE196632:ALF196632 AVA196632:AVB196632 BEW196632:BEX196632 BOS196632:BOT196632 BYO196632:BYP196632 CIK196632:CIL196632 CSG196632:CSH196632 DCC196632:DCD196632 DLY196632:DLZ196632 DVU196632:DVV196632 EFQ196632:EFR196632 EPM196632:EPN196632 EZI196632:EZJ196632 FJE196632:FJF196632 FTA196632:FTB196632 GCW196632:GCX196632 GMS196632:GMT196632 GWO196632:GWP196632 HGK196632:HGL196632 HQG196632:HQH196632 IAC196632:IAD196632 IJY196632:IJZ196632 ITU196632:ITV196632 JDQ196632:JDR196632 JNM196632:JNN196632 JXI196632:JXJ196632 KHE196632:KHF196632 KRA196632:KRB196632 LAW196632:LAX196632 LKS196632:LKT196632 LUO196632:LUP196632 MEK196632:MEL196632 MOG196632:MOH196632 MYC196632:MYD196632 NHY196632:NHZ196632 NRU196632:NRV196632 OBQ196632:OBR196632 OLM196632:OLN196632 OVI196632:OVJ196632 PFE196632:PFF196632 PPA196632:PPB196632 PYW196632:PYX196632 QIS196632:QIT196632 QSO196632:QSP196632 RCK196632:RCL196632 RMG196632:RMH196632 RWC196632:RWD196632 SFY196632:SFZ196632 SPU196632:SPV196632 SZQ196632:SZR196632 TJM196632:TJN196632 TTI196632:TTJ196632 UDE196632:UDF196632 UNA196632:UNB196632 UWW196632:UWX196632 VGS196632:VGT196632 VQO196632:VQP196632 WAK196632:WAL196632 WKG196632:WKH196632 WUC196632:WUD196632 HQ262168:HR262168 RM262168:RN262168 ABI262168:ABJ262168 ALE262168:ALF262168 AVA262168:AVB262168 BEW262168:BEX262168 BOS262168:BOT262168 BYO262168:BYP262168 CIK262168:CIL262168 CSG262168:CSH262168 DCC262168:DCD262168 DLY262168:DLZ262168 DVU262168:DVV262168 EFQ262168:EFR262168 EPM262168:EPN262168 EZI262168:EZJ262168 FJE262168:FJF262168 FTA262168:FTB262168 GCW262168:GCX262168 GMS262168:GMT262168 GWO262168:GWP262168 HGK262168:HGL262168 HQG262168:HQH262168 IAC262168:IAD262168 IJY262168:IJZ262168 ITU262168:ITV262168 JDQ262168:JDR262168 JNM262168:JNN262168 JXI262168:JXJ262168 KHE262168:KHF262168 KRA262168:KRB262168 LAW262168:LAX262168 LKS262168:LKT262168 LUO262168:LUP262168 MEK262168:MEL262168 MOG262168:MOH262168 MYC262168:MYD262168 NHY262168:NHZ262168 NRU262168:NRV262168 OBQ262168:OBR262168 OLM262168:OLN262168 OVI262168:OVJ262168 PFE262168:PFF262168 PPA262168:PPB262168 PYW262168:PYX262168 QIS262168:QIT262168 QSO262168:QSP262168 RCK262168:RCL262168 RMG262168:RMH262168 RWC262168:RWD262168 SFY262168:SFZ262168 SPU262168:SPV262168 SZQ262168:SZR262168 TJM262168:TJN262168 TTI262168:TTJ262168 UDE262168:UDF262168 UNA262168:UNB262168 UWW262168:UWX262168 VGS262168:VGT262168 VQO262168:VQP262168 WAK262168:WAL262168 WKG262168:WKH262168 WUC262168:WUD262168 HQ327704:HR327704 RM327704:RN327704 ABI327704:ABJ327704 ALE327704:ALF327704 AVA327704:AVB327704 BEW327704:BEX327704 BOS327704:BOT327704 BYO327704:BYP327704 CIK327704:CIL327704 CSG327704:CSH327704 DCC327704:DCD327704 DLY327704:DLZ327704 DVU327704:DVV327704 EFQ327704:EFR327704 EPM327704:EPN327704 EZI327704:EZJ327704 FJE327704:FJF327704 FTA327704:FTB327704 GCW327704:GCX327704 GMS327704:GMT327704 GWO327704:GWP327704 HGK327704:HGL327704 HQG327704:HQH327704 IAC327704:IAD327704 IJY327704:IJZ327704 ITU327704:ITV327704 JDQ327704:JDR327704 JNM327704:JNN327704 JXI327704:JXJ327704 KHE327704:KHF327704 KRA327704:KRB327704 LAW327704:LAX327704 LKS327704:LKT327704 LUO327704:LUP327704 MEK327704:MEL327704 MOG327704:MOH327704 MYC327704:MYD327704 NHY327704:NHZ327704 NRU327704:NRV327704 OBQ327704:OBR327704 OLM327704:OLN327704 OVI327704:OVJ327704 PFE327704:PFF327704 PPA327704:PPB327704 PYW327704:PYX327704 QIS327704:QIT327704 QSO327704:QSP327704 RCK327704:RCL327704 RMG327704:RMH327704 RWC327704:RWD327704 SFY327704:SFZ327704 SPU327704:SPV327704 SZQ327704:SZR327704 TJM327704:TJN327704 TTI327704:TTJ327704 UDE327704:UDF327704 UNA327704:UNB327704 UWW327704:UWX327704 VGS327704:VGT327704 VQO327704:VQP327704 WAK327704:WAL327704 WKG327704:WKH327704 WUC327704:WUD327704 HQ393240:HR393240 RM393240:RN393240 ABI393240:ABJ393240 ALE393240:ALF393240 AVA393240:AVB393240 BEW393240:BEX393240 BOS393240:BOT393240 BYO393240:BYP393240 CIK393240:CIL393240 CSG393240:CSH393240 DCC393240:DCD393240 DLY393240:DLZ393240 DVU393240:DVV393240 EFQ393240:EFR393240 EPM393240:EPN393240 EZI393240:EZJ393240 FJE393240:FJF393240 FTA393240:FTB393240 GCW393240:GCX393240 GMS393240:GMT393240 GWO393240:GWP393240 HGK393240:HGL393240 HQG393240:HQH393240 IAC393240:IAD393240 IJY393240:IJZ393240 ITU393240:ITV393240 JDQ393240:JDR393240 JNM393240:JNN393240 JXI393240:JXJ393240 KHE393240:KHF393240 KRA393240:KRB393240 LAW393240:LAX393240 LKS393240:LKT393240 LUO393240:LUP393240 MEK393240:MEL393240 MOG393240:MOH393240 MYC393240:MYD393240 NHY393240:NHZ393240 NRU393240:NRV393240 OBQ393240:OBR393240 OLM393240:OLN393240 OVI393240:OVJ393240 PFE393240:PFF393240 PPA393240:PPB393240 PYW393240:PYX393240 QIS393240:QIT393240 QSO393240:QSP393240 RCK393240:RCL393240 RMG393240:RMH393240 RWC393240:RWD393240 SFY393240:SFZ393240 SPU393240:SPV393240 SZQ393240:SZR393240 TJM393240:TJN393240 TTI393240:TTJ393240 UDE393240:UDF393240 UNA393240:UNB393240 UWW393240:UWX393240 VGS393240:VGT393240 VQO393240:VQP393240 WAK393240:WAL393240 WKG393240:WKH393240 WUC393240:WUD393240 HQ458776:HR458776 RM458776:RN458776 ABI458776:ABJ458776 ALE458776:ALF458776 AVA458776:AVB458776 BEW458776:BEX458776 BOS458776:BOT458776 BYO458776:BYP458776 CIK458776:CIL458776 CSG458776:CSH458776 DCC458776:DCD458776 DLY458776:DLZ458776 DVU458776:DVV458776 EFQ458776:EFR458776 EPM458776:EPN458776 EZI458776:EZJ458776 FJE458776:FJF458776 FTA458776:FTB458776 GCW458776:GCX458776 GMS458776:GMT458776 GWO458776:GWP458776 HGK458776:HGL458776 HQG458776:HQH458776 IAC458776:IAD458776 IJY458776:IJZ458776 ITU458776:ITV458776 JDQ458776:JDR458776 JNM458776:JNN458776 JXI458776:JXJ458776 KHE458776:KHF458776 KRA458776:KRB458776 LAW458776:LAX458776 LKS458776:LKT458776 LUO458776:LUP458776 MEK458776:MEL458776 MOG458776:MOH458776 MYC458776:MYD458776 NHY458776:NHZ458776 NRU458776:NRV458776 OBQ458776:OBR458776 OLM458776:OLN458776 OVI458776:OVJ458776 PFE458776:PFF458776 PPA458776:PPB458776 PYW458776:PYX458776 QIS458776:QIT458776 QSO458776:QSP458776 RCK458776:RCL458776 RMG458776:RMH458776 RWC458776:RWD458776 SFY458776:SFZ458776 SPU458776:SPV458776 SZQ458776:SZR458776 TJM458776:TJN458776 TTI458776:TTJ458776 UDE458776:UDF458776 UNA458776:UNB458776 UWW458776:UWX458776 VGS458776:VGT458776 VQO458776:VQP458776 WAK458776:WAL458776 WKG458776:WKH458776 WUC458776:WUD458776 HQ524312:HR524312 RM524312:RN524312 ABI524312:ABJ524312 ALE524312:ALF524312 AVA524312:AVB524312 BEW524312:BEX524312 BOS524312:BOT524312 BYO524312:BYP524312 CIK524312:CIL524312 CSG524312:CSH524312 DCC524312:DCD524312 DLY524312:DLZ524312 DVU524312:DVV524312 EFQ524312:EFR524312 EPM524312:EPN524312 EZI524312:EZJ524312 FJE524312:FJF524312 FTA524312:FTB524312 GCW524312:GCX524312 GMS524312:GMT524312 GWO524312:GWP524312 HGK524312:HGL524312 HQG524312:HQH524312 IAC524312:IAD524312 IJY524312:IJZ524312 ITU524312:ITV524312 JDQ524312:JDR524312 JNM524312:JNN524312 JXI524312:JXJ524312 KHE524312:KHF524312 KRA524312:KRB524312 LAW524312:LAX524312 LKS524312:LKT524312 LUO524312:LUP524312 MEK524312:MEL524312 MOG524312:MOH524312 MYC524312:MYD524312 NHY524312:NHZ524312 NRU524312:NRV524312 OBQ524312:OBR524312 OLM524312:OLN524312 OVI524312:OVJ524312 PFE524312:PFF524312 PPA524312:PPB524312 PYW524312:PYX524312 QIS524312:QIT524312 QSO524312:QSP524312 RCK524312:RCL524312 RMG524312:RMH524312 RWC524312:RWD524312 SFY524312:SFZ524312 SPU524312:SPV524312 SZQ524312:SZR524312 TJM524312:TJN524312 TTI524312:TTJ524312 UDE524312:UDF524312 UNA524312:UNB524312 UWW524312:UWX524312 VGS524312:VGT524312 VQO524312:VQP524312 WAK524312:WAL524312 WKG524312:WKH524312 WUC524312:WUD524312 HQ589848:HR589848 RM589848:RN589848 ABI589848:ABJ589848 ALE589848:ALF589848 AVA589848:AVB589848 BEW589848:BEX589848 BOS589848:BOT589848 BYO589848:BYP589848 CIK589848:CIL589848 CSG589848:CSH589848 DCC589848:DCD589848 DLY589848:DLZ589848 DVU589848:DVV589848 EFQ589848:EFR589848 EPM589848:EPN589848 EZI589848:EZJ589848 FJE589848:FJF589848 FTA589848:FTB589848 GCW589848:GCX589848 GMS589848:GMT589848 GWO589848:GWP589848 HGK589848:HGL589848 HQG589848:HQH589848 IAC589848:IAD589848 IJY589848:IJZ589848 ITU589848:ITV589848 JDQ589848:JDR589848 JNM589848:JNN589848 JXI589848:JXJ589848 KHE589848:KHF589848 KRA589848:KRB589848 LAW589848:LAX589848 LKS589848:LKT589848 LUO589848:LUP589848 MEK589848:MEL589848 MOG589848:MOH589848 MYC589848:MYD589848 NHY589848:NHZ589848 NRU589848:NRV589848 OBQ589848:OBR589848 OLM589848:OLN589848 OVI589848:OVJ589848 PFE589848:PFF589848 PPA589848:PPB589848 PYW589848:PYX589848 QIS589848:QIT589848 QSO589848:QSP589848 RCK589848:RCL589848 RMG589848:RMH589848 RWC589848:RWD589848 SFY589848:SFZ589848 SPU589848:SPV589848 SZQ589848:SZR589848 TJM589848:TJN589848 TTI589848:TTJ589848 UDE589848:UDF589848 UNA589848:UNB589848 UWW589848:UWX589848 VGS589848:VGT589848 VQO589848:VQP589848 WAK589848:WAL589848 WKG589848:WKH589848 WUC589848:WUD589848 HQ655384:HR655384 RM655384:RN655384 ABI655384:ABJ655384 ALE655384:ALF655384 AVA655384:AVB655384 BEW655384:BEX655384 BOS655384:BOT655384 BYO655384:BYP655384 CIK655384:CIL655384 CSG655384:CSH655384 DCC655384:DCD655384 DLY655384:DLZ655384 DVU655384:DVV655384 EFQ655384:EFR655384 EPM655384:EPN655384 EZI655384:EZJ655384 FJE655384:FJF655384 FTA655384:FTB655384 GCW655384:GCX655384 GMS655384:GMT655384 GWO655384:GWP655384 HGK655384:HGL655384 HQG655384:HQH655384 IAC655384:IAD655384 IJY655384:IJZ655384 ITU655384:ITV655384 JDQ655384:JDR655384 JNM655384:JNN655384 JXI655384:JXJ655384 KHE655384:KHF655384 KRA655384:KRB655384 LAW655384:LAX655384 LKS655384:LKT655384 LUO655384:LUP655384 MEK655384:MEL655384 MOG655384:MOH655384 MYC655384:MYD655384 NHY655384:NHZ655384 NRU655384:NRV655384 OBQ655384:OBR655384 OLM655384:OLN655384 OVI655384:OVJ655384 PFE655384:PFF655384 PPA655384:PPB655384 PYW655384:PYX655384 QIS655384:QIT655384 QSO655384:QSP655384 RCK655384:RCL655384 RMG655384:RMH655384 RWC655384:RWD655384 SFY655384:SFZ655384 SPU655384:SPV655384 SZQ655384:SZR655384 TJM655384:TJN655384 TTI655384:TTJ655384 UDE655384:UDF655384 UNA655384:UNB655384 UWW655384:UWX655384 VGS655384:VGT655384 VQO655384:VQP655384 WAK655384:WAL655384 WKG655384:WKH655384 WUC655384:WUD655384 HQ720920:HR720920 RM720920:RN720920 ABI720920:ABJ720920 ALE720920:ALF720920 AVA720920:AVB720920 BEW720920:BEX720920 BOS720920:BOT720920 BYO720920:BYP720920 CIK720920:CIL720920 CSG720920:CSH720920 DCC720920:DCD720920 DLY720920:DLZ720920 DVU720920:DVV720920 EFQ720920:EFR720920 EPM720920:EPN720920 EZI720920:EZJ720920 FJE720920:FJF720920 FTA720920:FTB720920 GCW720920:GCX720920 GMS720920:GMT720920 GWO720920:GWP720920 HGK720920:HGL720920 HQG720920:HQH720920 IAC720920:IAD720920 IJY720920:IJZ720920 ITU720920:ITV720920 JDQ720920:JDR720920 JNM720920:JNN720920 JXI720920:JXJ720920 KHE720920:KHF720920 KRA720920:KRB720920 LAW720920:LAX720920 LKS720920:LKT720920 LUO720920:LUP720920 MEK720920:MEL720920 MOG720920:MOH720920 MYC720920:MYD720920 NHY720920:NHZ720920 NRU720920:NRV720920 OBQ720920:OBR720920 OLM720920:OLN720920 OVI720920:OVJ720920 PFE720920:PFF720920 PPA720920:PPB720920 PYW720920:PYX720920 QIS720920:QIT720920 QSO720920:QSP720920 RCK720920:RCL720920 RMG720920:RMH720920 RWC720920:RWD720920 SFY720920:SFZ720920 SPU720920:SPV720920 SZQ720920:SZR720920 TJM720920:TJN720920 TTI720920:TTJ720920 UDE720920:UDF720920 UNA720920:UNB720920 UWW720920:UWX720920 VGS720920:VGT720920 VQO720920:VQP720920 WAK720920:WAL720920 WKG720920:WKH720920 WUC720920:WUD720920 HQ786456:HR786456 RM786456:RN786456 ABI786456:ABJ786456 ALE786456:ALF786456 AVA786456:AVB786456 BEW786456:BEX786456 BOS786456:BOT786456 BYO786456:BYP786456 CIK786456:CIL786456 CSG786456:CSH786456 DCC786456:DCD786456 DLY786456:DLZ786456 DVU786456:DVV786456 EFQ786456:EFR786456 EPM786456:EPN786456 EZI786456:EZJ786456 FJE786456:FJF786456 FTA786456:FTB786456 GCW786456:GCX786456 GMS786456:GMT786456 GWO786456:GWP786456 HGK786456:HGL786456 HQG786456:HQH786456 IAC786456:IAD786456 IJY786456:IJZ786456 ITU786456:ITV786456 JDQ786456:JDR786456 JNM786456:JNN786456 JXI786456:JXJ786456 KHE786456:KHF786456 KRA786456:KRB786456 LAW786456:LAX786456 LKS786456:LKT786456 LUO786456:LUP786456 MEK786456:MEL786456 MOG786456:MOH786456 MYC786456:MYD786456 NHY786456:NHZ786456 NRU786456:NRV786456 OBQ786456:OBR786456 OLM786456:OLN786456 OVI786456:OVJ786456 PFE786456:PFF786456 PPA786456:PPB786456 PYW786456:PYX786456 QIS786456:QIT786456 QSO786456:QSP786456 RCK786456:RCL786456 RMG786456:RMH786456 RWC786456:RWD786456 SFY786456:SFZ786456 SPU786456:SPV786456 SZQ786456:SZR786456 TJM786456:TJN786456 TTI786456:TTJ786456 UDE786456:UDF786456 UNA786456:UNB786456 UWW786456:UWX786456 VGS786456:VGT786456 VQO786456:VQP786456 WAK786456:WAL786456 WKG786456:WKH786456 WUC786456:WUD786456 HQ851992:HR851992 RM851992:RN851992 ABI851992:ABJ851992 ALE851992:ALF851992 AVA851992:AVB851992 BEW851992:BEX851992 BOS851992:BOT851992 BYO851992:BYP851992 CIK851992:CIL851992 CSG851992:CSH851992 DCC851992:DCD851992 DLY851992:DLZ851992 DVU851992:DVV851992 EFQ851992:EFR851992 EPM851992:EPN851992 EZI851992:EZJ851992 FJE851992:FJF851992 FTA851992:FTB851992 GCW851992:GCX851992 GMS851992:GMT851992 GWO851992:GWP851992 HGK851992:HGL851992 HQG851992:HQH851992 IAC851992:IAD851992 IJY851992:IJZ851992 ITU851992:ITV851992 JDQ851992:JDR851992 JNM851992:JNN851992 JXI851992:JXJ851992 KHE851992:KHF851992 KRA851992:KRB851992 LAW851992:LAX851992 LKS851992:LKT851992 LUO851992:LUP851992 MEK851992:MEL851992 MOG851992:MOH851992 MYC851992:MYD851992 NHY851992:NHZ851992 NRU851992:NRV851992 OBQ851992:OBR851992 OLM851992:OLN851992 OVI851992:OVJ851992 PFE851992:PFF851992 PPA851992:PPB851992 PYW851992:PYX851992 QIS851992:QIT851992 QSO851992:QSP851992 RCK851992:RCL851992 RMG851992:RMH851992 RWC851992:RWD851992 SFY851992:SFZ851992 SPU851992:SPV851992 SZQ851992:SZR851992 TJM851992:TJN851992 TTI851992:TTJ851992 UDE851992:UDF851992 UNA851992:UNB851992 UWW851992:UWX851992 VGS851992:VGT851992 VQO851992:VQP851992 WAK851992:WAL851992 WKG851992:WKH851992 WUC851992:WUD851992 HQ917528:HR917528 RM917528:RN917528 ABI917528:ABJ917528 ALE917528:ALF917528 AVA917528:AVB917528 BEW917528:BEX917528 BOS917528:BOT917528 BYO917528:BYP917528 CIK917528:CIL917528 CSG917528:CSH917528 DCC917528:DCD917528 DLY917528:DLZ917528 DVU917528:DVV917528 EFQ917528:EFR917528 EPM917528:EPN917528 EZI917528:EZJ917528 FJE917528:FJF917528 FTA917528:FTB917528 GCW917528:GCX917528 GMS917528:GMT917528 GWO917528:GWP917528 HGK917528:HGL917528 HQG917528:HQH917528 IAC917528:IAD917528 IJY917528:IJZ917528 ITU917528:ITV917528 JDQ917528:JDR917528 JNM917528:JNN917528 JXI917528:JXJ917528 KHE917528:KHF917528 KRA917528:KRB917528 LAW917528:LAX917528 LKS917528:LKT917528 LUO917528:LUP917528 MEK917528:MEL917528 MOG917528:MOH917528 MYC917528:MYD917528 NHY917528:NHZ917528 NRU917528:NRV917528 OBQ917528:OBR917528 OLM917528:OLN917528 OVI917528:OVJ917528 PFE917528:PFF917528 PPA917528:PPB917528 PYW917528:PYX917528 QIS917528:QIT917528 QSO917528:QSP917528 RCK917528:RCL917528 RMG917528:RMH917528 RWC917528:RWD917528 SFY917528:SFZ917528 SPU917528:SPV917528 SZQ917528:SZR917528 TJM917528:TJN917528 TTI917528:TTJ917528 UDE917528:UDF917528 UNA917528:UNB917528 UWW917528:UWX917528 VGS917528:VGT917528 VQO917528:VQP917528 WAK917528:WAL917528 WKG917528:WKH917528 WUC917528:WUD917528 HQ983064:HR983064 RM983064:RN983064 ABI983064:ABJ983064 ALE983064:ALF983064 AVA983064:AVB983064 BEW983064:BEX983064 BOS983064:BOT983064 BYO983064:BYP983064 CIK983064:CIL983064 CSG983064:CSH983064 DCC983064:DCD983064 DLY983064:DLZ983064 DVU983064:DVV983064 EFQ983064:EFR983064 EPM983064:EPN983064 EZI983064:EZJ983064 FJE983064:FJF983064 FTA983064:FTB983064 GCW983064:GCX983064 GMS983064:GMT983064 GWO983064:GWP983064 HGK983064:HGL983064 HQG983064:HQH983064 IAC983064:IAD983064 IJY983064:IJZ983064 ITU983064:ITV983064 JDQ983064:JDR983064 JNM983064:JNN983064 JXI983064:JXJ983064 KHE983064:KHF983064 KRA983064:KRB983064 LAW983064:LAX983064 LKS983064:LKT983064 LUO983064:LUP983064 MEK983064:MEL983064 MOG983064:MOH983064 MYC983064:MYD983064 NHY983064:NHZ983064 NRU983064:NRV983064 OBQ983064:OBR983064 OLM983064:OLN983064 OVI983064:OVJ983064 PFE983064:PFF983064 PPA983064:PPB983064 PYW983064:PYX983064 QIS983064:QIT983064 QSO983064:QSP983064 RCK983064:RCL983064 RMG983064:RMH983064 RWC983064:RWD983064 SFY983064:SFZ983064 SPU983064:SPV983064 SZQ983064:SZR983064 TJM983064:TJN983064 TTI983064:TTJ983064 UDE983064:UDF983064 UNA983064:UNB983064 UWW983064:UWX983064 VGS983064:VGT983064 VQO983064:VQP983064 WAK983064:WAL983064 WKG983064:WKH983064 WUC983064:WUD983064 HT65560:HU65560 RP65560:RQ65560 ABL65560:ABM65560 ALH65560:ALI65560 AVD65560:AVE65560 BEZ65560:BFA65560 BOV65560:BOW65560 BYR65560:BYS65560 CIN65560:CIO65560 CSJ65560:CSK65560 DCF65560:DCG65560 DMB65560:DMC65560 DVX65560:DVY65560 EFT65560:EFU65560 EPP65560:EPQ65560 EZL65560:EZM65560 FJH65560:FJI65560 FTD65560:FTE65560 GCZ65560:GDA65560 GMV65560:GMW65560 GWR65560:GWS65560 HGN65560:HGO65560 HQJ65560:HQK65560 IAF65560:IAG65560 IKB65560:IKC65560 ITX65560:ITY65560 JDT65560:JDU65560 JNP65560:JNQ65560 JXL65560:JXM65560 KHH65560:KHI65560 KRD65560:KRE65560 LAZ65560:LBA65560 LKV65560:LKW65560 LUR65560:LUS65560 MEN65560:MEO65560 MOJ65560:MOK65560 MYF65560:MYG65560 NIB65560:NIC65560 NRX65560:NRY65560 OBT65560:OBU65560 OLP65560:OLQ65560 OVL65560:OVM65560 PFH65560:PFI65560 PPD65560:PPE65560 PYZ65560:PZA65560 QIV65560:QIW65560 QSR65560:QSS65560 RCN65560:RCO65560 RMJ65560:RMK65560 RWF65560:RWG65560 SGB65560:SGC65560 SPX65560:SPY65560 SZT65560:SZU65560 TJP65560:TJQ65560 TTL65560:TTM65560 UDH65560:UDI65560 UND65560:UNE65560 UWZ65560:UXA65560 VGV65560:VGW65560 VQR65560:VQS65560 WAN65560:WAO65560 WKJ65560:WKK65560 WUF65560:WUG65560 HT131096:HU131096 RP131096:RQ131096 ABL131096:ABM131096 ALH131096:ALI131096 AVD131096:AVE131096 BEZ131096:BFA131096 BOV131096:BOW131096 BYR131096:BYS131096 CIN131096:CIO131096 CSJ131096:CSK131096 DCF131096:DCG131096 DMB131096:DMC131096 DVX131096:DVY131096 EFT131096:EFU131096 EPP131096:EPQ131096 EZL131096:EZM131096 FJH131096:FJI131096 FTD131096:FTE131096 GCZ131096:GDA131096 GMV131096:GMW131096 GWR131096:GWS131096 HGN131096:HGO131096 HQJ131096:HQK131096 IAF131096:IAG131096 IKB131096:IKC131096 ITX131096:ITY131096 JDT131096:JDU131096 JNP131096:JNQ131096 JXL131096:JXM131096 KHH131096:KHI131096 KRD131096:KRE131096 LAZ131096:LBA131096 LKV131096:LKW131096 LUR131096:LUS131096 MEN131096:MEO131096 MOJ131096:MOK131096 MYF131096:MYG131096 NIB131096:NIC131096 NRX131096:NRY131096 OBT131096:OBU131096 OLP131096:OLQ131096 OVL131096:OVM131096 PFH131096:PFI131096 PPD131096:PPE131096 PYZ131096:PZA131096 QIV131096:QIW131096 QSR131096:QSS131096 RCN131096:RCO131096 RMJ131096:RMK131096 RWF131096:RWG131096 SGB131096:SGC131096 SPX131096:SPY131096 SZT131096:SZU131096 TJP131096:TJQ131096 TTL131096:TTM131096 UDH131096:UDI131096 UND131096:UNE131096 UWZ131096:UXA131096 VGV131096:VGW131096 VQR131096:VQS131096 WAN131096:WAO131096 WKJ131096:WKK131096 WUF131096:WUG131096 HT196632:HU196632 RP196632:RQ196632 ABL196632:ABM196632 ALH196632:ALI196632 AVD196632:AVE196632 BEZ196632:BFA196632 BOV196632:BOW196632 BYR196632:BYS196632 CIN196632:CIO196632 CSJ196632:CSK196632 DCF196632:DCG196632 DMB196632:DMC196632 DVX196632:DVY196632 EFT196632:EFU196632 EPP196632:EPQ196632 EZL196632:EZM196632 FJH196632:FJI196632 FTD196632:FTE196632 GCZ196632:GDA196632 GMV196632:GMW196632 GWR196632:GWS196632 HGN196632:HGO196632 HQJ196632:HQK196632 IAF196632:IAG196632 IKB196632:IKC196632 ITX196632:ITY196632 JDT196632:JDU196632 JNP196632:JNQ196632 JXL196632:JXM196632 KHH196632:KHI196632 KRD196632:KRE196632 LAZ196632:LBA196632 LKV196632:LKW196632 LUR196632:LUS196632 MEN196632:MEO196632 MOJ196632:MOK196632 MYF196632:MYG196632 NIB196632:NIC196632 NRX196632:NRY196632 OBT196632:OBU196632 OLP196632:OLQ196632 OVL196632:OVM196632 PFH196632:PFI196632 PPD196632:PPE196632 PYZ196632:PZA196632 QIV196632:QIW196632 QSR196632:QSS196632 RCN196632:RCO196632 RMJ196632:RMK196632 RWF196632:RWG196632 SGB196632:SGC196632 SPX196632:SPY196632 SZT196632:SZU196632 TJP196632:TJQ196632 TTL196632:TTM196632 UDH196632:UDI196632 UND196632:UNE196632 UWZ196632:UXA196632 VGV196632:VGW196632 VQR196632:VQS196632 WAN196632:WAO196632 WKJ196632:WKK196632 WUF196632:WUG196632 HT262168:HU262168 RP262168:RQ262168 ABL262168:ABM262168 ALH262168:ALI262168 AVD262168:AVE262168 BEZ262168:BFA262168 BOV262168:BOW262168 BYR262168:BYS262168 CIN262168:CIO262168 CSJ262168:CSK262168 DCF262168:DCG262168 DMB262168:DMC262168 DVX262168:DVY262168 EFT262168:EFU262168 EPP262168:EPQ262168 EZL262168:EZM262168 FJH262168:FJI262168 FTD262168:FTE262168 GCZ262168:GDA262168 GMV262168:GMW262168 GWR262168:GWS262168 HGN262168:HGO262168 HQJ262168:HQK262168 IAF262168:IAG262168 IKB262168:IKC262168 ITX262168:ITY262168 JDT262168:JDU262168 JNP262168:JNQ262168 JXL262168:JXM262168 KHH262168:KHI262168 KRD262168:KRE262168 LAZ262168:LBA262168 LKV262168:LKW262168 LUR262168:LUS262168 MEN262168:MEO262168 MOJ262168:MOK262168 MYF262168:MYG262168 NIB262168:NIC262168 NRX262168:NRY262168 OBT262168:OBU262168 OLP262168:OLQ262168 OVL262168:OVM262168 PFH262168:PFI262168 PPD262168:PPE262168 PYZ262168:PZA262168 QIV262168:QIW262168 QSR262168:QSS262168 RCN262168:RCO262168 RMJ262168:RMK262168 RWF262168:RWG262168 SGB262168:SGC262168 SPX262168:SPY262168 SZT262168:SZU262168 TJP262168:TJQ262168 TTL262168:TTM262168 UDH262168:UDI262168 UND262168:UNE262168 UWZ262168:UXA262168 VGV262168:VGW262168 VQR262168:VQS262168 WAN262168:WAO262168 WKJ262168:WKK262168 WUF262168:WUG262168 HT327704:HU327704 RP327704:RQ327704 ABL327704:ABM327704 ALH327704:ALI327704 AVD327704:AVE327704 BEZ327704:BFA327704 BOV327704:BOW327704 BYR327704:BYS327704 CIN327704:CIO327704 CSJ327704:CSK327704 DCF327704:DCG327704 DMB327704:DMC327704 DVX327704:DVY327704 EFT327704:EFU327704 EPP327704:EPQ327704 EZL327704:EZM327704 FJH327704:FJI327704 FTD327704:FTE327704 GCZ327704:GDA327704 GMV327704:GMW327704 GWR327704:GWS327704 HGN327704:HGO327704 HQJ327704:HQK327704 IAF327704:IAG327704 IKB327704:IKC327704 ITX327704:ITY327704 JDT327704:JDU327704 JNP327704:JNQ327704 JXL327704:JXM327704 KHH327704:KHI327704 KRD327704:KRE327704 LAZ327704:LBA327704 LKV327704:LKW327704 LUR327704:LUS327704 MEN327704:MEO327704 MOJ327704:MOK327704 MYF327704:MYG327704 NIB327704:NIC327704 NRX327704:NRY327704 OBT327704:OBU327704 OLP327704:OLQ327704 OVL327704:OVM327704 PFH327704:PFI327704 PPD327704:PPE327704 PYZ327704:PZA327704 QIV327704:QIW327704 QSR327704:QSS327704 RCN327704:RCO327704 RMJ327704:RMK327704 RWF327704:RWG327704 SGB327704:SGC327704 SPX327704:SPY327704 SZT327704:SZU327704 TJP327704:TJQ327704 TTL327704:TTM327704 UDH327704:UDI327704 UND327704:UNE327704 UWZ327704:UXA327704 VGV327704:VGW327704 VQR327704:VQS327704 WAN327704:WAO327704 WKJ327704:WKK327704 WUF327704:WUG327704 HT393240:HU393240 RP393240:RQ393240 ABL393240:ABM393240 ALH393240:ALI393240 AVD393240:AVE393240 BEZ393240:BFA393240 BOV393240:BOW393240 BYR393240:BYS393240 CIN393240:CIO393240 CSJ393240:CSK393240 DCF393240:DCG393240 DMB393240:DMC393240 DVX393240:DVY393240 EFT393240:EFU393240 EPP393240:EPQ393240 EZL393240:EZM393240 FJH393240:FJI393240 FTD393240:FTE393240 GCZ393240:GDA393240 GMV393240:GMW393240 GWR393240:GWS393240 HGN393240:HGO393240 HQJ393240:HQK393240 IAF393240:IAG393240 IKB393240:IKC393240 ITX393240:ITY393240 JDT393240:JDU393240 JNP393240:JNQ393240 JXL393240:JXM393240 KHH393240:KHI393240 KRD393240:KRE393240 LAZ393240:LBA393240 LKV393240:LKW393240 LUR393240:LUS393240 MEN393240:MEO393240 MOJ393240:MOK393240 MYF393240:MYG393240 NIB393240:NIC393240 NRX393240:NRY393240 OBT393240:OBU393240 OLP393240:OLQ393240 OVL393240:OVM393240 PFH393240:PFI393240 PPD393240:PPE393240 PYZ393240:PZA393240 QIV393240:QIW393240 QSR393240:QSS393240 RCN393240:RCO393240 RMJ393240:RMK393240 RWF393240:RWG393240 SGB393240:SGC393240 SPX393240:SPY393240 SZT393240:SZU393240 TJP393240:TJQ393240 TTL393240:TTM393240 UDH393240:UDI393240 UND393240:UNE393240 UWZ393240:UXA393240 VGV393240:VGW393240 VQR393240:VQS393240 WAN393240:WAO393240 WKJ393240:WKK393240 WUF393240:WUG393240 HT458776:HU458776 RP458776:RQ458776 ABL458776:ABM458776 ALH458776:ALI458776 AVD458776:AVE458776 BEZ458776:BFA458776 BOV458776:BOW458776 BYR458776:BYS458776 CIN458776:CIO458776 CSJ458776:CSK458776 DCF458776:DCG458776 DMB458776:DMC458776 DVX458776:DVY458776 EFT458776:EFU458776 EPP458776:EPQ458776 EZL458776:EZM458776 FJH458776:FJI458776 FTD458776:FTE458776 GCZ458776:GDA458776 GMV458776:GMW458776 GWR458776:GWS458776 HGN458776:HGO458776 HQJ458776:HQK458776 IAF458776:IAG458776 IKB458776:IKC458776 ITX458776:ITY458776 JDT458776:JDU458776 JNP458776:JNQ458776 JXL458776:JXM458776 KHH458776:KHI458776 KRD458776:KRE458776 LAZ458776:LBA458776 LKV458776:LKW458776 LUR458776:LUS458776 MEN458776:MEO458776 MOJ458776:MOK458776 MYF458776:MYG458776 NIB458776:NIC458776 NRX458776:NRY458776 OBT458776:OBU458776 OLP458776:OLQ458776 OVL458776:OVM458776 PFH458776:PFI458776 PPD458776:PPE458776 PYZ458776:PZA458776 QIV458776:QIW458776 QSR458776:QSS458776 RCN458776:RCO458776 RMJ458776:RMK458776 RWF458776:RWG458776 SGB458776:SGC458776 SPX458776:SPY458776 SZT458776:SZU458776 TJP458776:TJQ458776 TTL458776:TTM458776 UDH458776:UDI458776 UND458776:UNE458776 UWZ458776:UXA458776 VGV458776:VGW458776 VQR458776:VQS458776 WAN458776:WAO458776 WKJ458776:WKK458776 WUF458776:WUG458776 HT524312:HU524312 RP524312:RQ524312 ABL524312:ABM524312 ALH524312:ALI524312 AVD524312:AVE524312 BEZ524312:BFA524312 BOV524312:BOW524312 BYR524312:BYS524312 CIN524312:CIO524312 CSJ524312:CSK524312 DCF524312:DCG524312 DMB524312:DMC524312 DVX524312:DVY524312 EFT524312:EFU524312 EPP524312:EPQ524312 EZL524312:EZM524312 FJH524312:FJI524312 FTD524312:FTE524312 GCZ524312:GDA524312 GMV524312:GMW524312 GWR524312:GWS524312 HGN524312:HGO524312 HQJ524312:HQK524312 IAF524312:IAG524312 IKB524312:IKC524312 ITX524312:ITY524312 JDT524312:JDU524312 JNP524312:JNQ524312 JXL524312:JXM524312 KHH524312:KHI524312 KRD524312:KRE524312 LAZ524312:LBA524312 LKV524312:LKW524312 LUR524312:LUS524312 MEN524312:MEO524312 MOJ524312:MOK524312 MYF524312:MYG524312 NIB524312:NIC524312 NRX524312:NRY524312 OBT524312:OBU524312 OLP524312:OLQ524312 OVL524312:OVM524312 PFH524312:PFI524312 PPD524312:PPE524312 PYZ524312:PZA524312 QIV524312:QIW524312 QSR524312:QSS524312 RCN524312:RCO524312 RMJ524312:RMK524312 RWF524312:RWG524312 SGB524312:SGC524312 SPX524312:SPY524312 SZT524312:SZU524312 TJP524312:TJQ524312 TTL524312:TTM524312 UDH524312:UDI524312 UND524312:UNE524312 UWZ524312:UXA524312 VGV524312:VGW524312 VQR524312:VQS524312 WAN524312:WAO524312 WKJ524312:WKK524312 WUF524312:WUG524312 HT589848:HU589848 RP589848:RQ589848 ABL589848:ABM589848 ALH589848:ALI589848 AVD589848:AVE589848 BEZ589848:BFA589848 BOV589848:BOW589848 BYR589848:BYS589848 CIN589848:CIO589848 CSJ589848:CSK589848 DCF589848:DCG589848 DMB589848:DMC589848 DVX589848:DVY589848 EFT589848:EFU589848 EPP589848:EPQ589848 EZL589848:EZM589848 FJH589848:FJI589848 FTD589848:FTE589848 GCZ589848:GDA589848 GMV589848:GMW589848 GWR589848:GWS589848 HGN589848:HGO589848 HQJ589848:HQK589848 IAF589848:IAG589848 IKB589848:IKC589848 ITX589848:ITY589848 JDT589848:JDU589848 JNP589848:JNQ589848 JXL589848:JXM589848 KHH589848:KHI589848 KRD589848:KRE589848 LAZ589848:LBA589848 LKV589848:LKW589848 LUR589848:LUS589848 MEN589848:MEO589848 MOJ589848:MOK589848 MYF589848:MYG589848 NIB589848:NIC589848 NRX589848:NRY589848 OBT589848:OBU589848 OLP589848:OLQ589848 OVL589848:OVM589848 PFH589848:PFI589848 PPD589848:PPE589848 PYZ589848:PZA589848 QIV589848:QIW589848 QSR589848:QSS589848 RCN589848:RCO589848 RMJ589848:RMK589848 RWF589848:RWG589848 SGB589848:SGC589848 SPX589848:SPY589848 SZT589848:SZU589848 TJP589848:TJQ589848 TTL589848:TTM589848 UDH589848:UDI589848 UND589848:UNE589848 UWZ589848:UXA589848 VGV589848:VGW589848 VQR589848:VQS589848 WAN589848:WAO589848 WKJ589848:WKK589848 WUF589848:WUG589848 HT655384:HU655384 RP655384:RQ655384 ABL655384:ABM655384 ALH655384:ALI655384 AVD655384:AVE655384 BEZ655384:BFA655384 BOV655384:BOW655384 BYR655384:BYS655384 CIN655384:CIO655384 CSJ655384:CSK655384 DCF655384:DCG655384 DMB655384:DMC655384 DVX655384:DVY655384 EFT655384:EFU655384 EPP655384:EPQ655384 EZL655384:EZM655384 FJH655384:FJI655384 FTD655384:FTE655384 GCZ655384:GDA655384 GMV655384:GMW655384 GWR655384:GWS655384 HGN655384:HGO655384 HQJ655384:HQK655384 IAF655384:IAG655384 IKB655384:IKC655384 ITX655384:ITY655384 JDT655384:JDU655384 JNP655384:JNQ655384 JXL655384:JXM655384 KHH655384:KHI655384 KRD655384:KRE655384 LAZ655384:LBA655384 LKV655384:LKW655384 LUR655384:LUS655384 MEN655384:MEO655384 MOJ655384:MOK655384 MYF655384:MYG655384 NIB655384:NIC655384 NRX655384:NRY655384 OBT655384:OBU655384 OLP655384:OLQ655384 OVL655384:OVM655384 PFH655384:PFI655384 PPD655384:PPE655384 PYZ655384:PZA655384 QIV655384:QIW655384 QSR655384:QSS655384 RCN655384:RCO655384 RMJ655384:RMK655384 RWF655384:RWG655384 SGB655384:SGC655384 SPX655384:SPY655384 SZT655384:SZU655384 TJP655384:TJQ655384 TTL655384:TTM655384 UDH655384:UDI655384 UND655384:UNE655384 UWZ655384:UXA655384 VGV655384:VGW655384 VQR655384:VQS655384 WAN655384:WAO655384 WKJ655384:WKK655384 WUF655384:WUG655384 HT720920:HU720920 RP720920:RQ720920 ABL720920:ABM720920 ALH720920:ALI720920 AVD720920:AVE720920 BEZ720920:BFA720920 BOV720920:BOW720920 BYR720920:BYS720920 CIN720920:CIO720920 CSJ720920:CSK720920 DCF720920:DCG720920 DMB720920:DMC720920 DVX720920:DVY720920 EFT720920:EFU720920 EPP720920:EPQ720920 EZL720920:EZM720920 FJH720920:FJI720920 FTD720920:FTE720920 GCZ720920:GDA720920 GMV720920:GMW720920 GWR720920:GWS720920 HGN720920:HGO720920 HQJ720920:HQK720920 IAF720920:IAG720920 IKB720920:IKC720920 ITX720920:ITY720920 JDT720920:JDU720920 JNP720920:JNQ720920 JXL720920:JXM720920 KHH720920:KHI720920 KRD720920:KRE720920 LAZ720920:LBA720920 LKV720920:LKW720920 LUR720920:LUS720920 MEN720920:MEO720920 MOJ720920:MOK720920 MYF720920:MYG720920 NIB720920:NIC720920 NRX720920:NRY720920 OBT720920:OBU720920 OLP720920:OLQ720920 OVL720920:OVM720920 PFH720920:PFI720920 PPD720920:PPE720920 PYZ720920:PZA720920 QIV720920:QIW720920 QSR720920:QSS720920 RCN720920:RCO720920 RMJ720920:RMK720920 RWF720920:RWG720920 SGB720920:SGC720920 SPX720920:SPY720920 SZT720920:SZU720920 TJP720920:TJQ720920 TTL720920:TTM720920 UDH720920:UDI720920 UND720920:UNE720920 UWZ720920:UXA720920 VGV720920:VGW720920 VQR720920:VQS720920 WAN720920:WAO720920 WKJ720920:WKK720920 WUF720920:WUG720920 HT786456:HU786456 RP786456:RQ786456 ABL786456:ABM786456 ALH786456:ALI786456 AVD786456:AVE786456 BEZ786456:BFA786456 BOV786456:BOW786456 BYR786456:BYS786456 CIN786456:CIO786456 CSJ786456:CSK786456 DCF786456:DCG786456 DMB786456:DMC786456 DVX786456:DVY786456 EFT786456:EFU786456 EPP786456:EPQ786456 EZL786456:EZM786456 FJH786456:FJI786456 FTD786456:FTE786456 GCZ786456:GDA786456 GMV786456:GMW786456 GWR786456:GWS786456 HGN786456:HGO786456 HQJ786456:HQK786456 IAF786456:IAG786456 IKB786456:IKC786456 ITX786456:ITY786456 JDT786456:JDU786456 JNP786456:JNQ786456 JXL786456:JXM786456 KHH786456:KHI786456 KRD786456:KRE786456 LAZ786456:LBA786456 LKV786456:LKW786456 LUR786456:LUS786456 MEN786456:MEO786456 MOJ786456:MOK786456 MYF786456:MYG786456 NIB786456:NIC786456 NRX786456:NRY786456 OBT786456:OBU786456 OLP786456:OLQ786456 OVL786456:OVM786456 PFH786456:PFI786456 PPD786456:PPE786456 PYZ786456:PZA786456 QIV786456:QIW786456 QSR786456:QSS786456 RCN786456:RCO786456 RMJ786456:RMK786456 RWF786456:RWG786456 SGB786456:SGC786456 SPX786456:SPY786456 SZT786456:SZU786456 TJP786456:TJQ786456 TTL786456:TTM786456 UDH786456:UDI786456 UND786456:UNE786456 UWZ786456:UXA786456 VGV786456:VGW786456 VQR786456:VQS786456 WAN786456:WAO786456 WKJ786456:WKK786456 WUF786456:WUG786456 HT851992:HU851992 RP851992:RQ851992 ABL851992:ABM851992 ALH851992:ALI851992 AVD851992:AVE851992 BEZ851992:BFA851992 BOV851992:BOW851992 BYR851992:BYS851992 CIN851992:CIO851992 CSJ851992:CSK851992 DCF851992:DCG851992 DMB851992:DMC851992 DVX851992:DVY851992 EFT851992:EFU851992 EPP851992:EPQ851992 EZL851992:EZM851992 FJH851992:FJI851992 FTD851992:FTE851992 GCZ851992:GDA851992 GMV851992:GMW851992 GWR851992:GWS851992 HGN851992:HGO851992 HQJ851992:HQK851992 IAF851992:IAG851992 IKB851992:IKC851992 ITX851992:ITY851992 JDT851992:JDU851992 JNP851992:JNQ851992 JXL851992:JXM851992 KHH851992:KHI851992 KRD851992:KRE851992 LAZ851992:LBA851992 LKV851992:LKW851992 LUR851992:LUS851992 MEN851992:MEO851992 MOJ851992:MOK851992 MYF851992:MYG851992 NIB851992:NIC851992 NRX851992:NRY851992 OBT851992:OBU851992 OLP851992:OLQ851992 OVL851992:OVM851992 PFH851992:PFI851992 PPD851992:PPE851992 PYZ851992:PZA851992 QIV851992:QIW851992 QSR851992:QSS851992 RCN851992:RCO851992 RMJ851992:RMK851992 RWF851992:RWG851992 SGB851992:SGC851992 SPX851992:SPY851992 SZT851992:SZU851992 TJP851992:TJQ851992 TTL851992:TTM851992 UDH851992:UDI851992 UND851992:UNE851992 UWZ851992:UXA851992 VGV851992:VGW851992 VQR851992:VQS851992 WAN851992:WAO851992 WKJ851992:WKK851992 WUF851992:WUG851992 HT917528:HU917528 RP917528:RQ917528 ABL917528:ABM917528 ALH917528:ALI917528 AVD917528:AVE917528 BEZ917528:BFA917528 BOV917528:BOW917528 BYR917528:BYS917528 CIN917528:CIO917528 CSJ917528:CSK917528 DCF917528:DCG917528 DMB917528:DMC917528 DVX917528:DVY917528 EFT917528:EFU917528 EPP917528:EPQ917528 EZL917528:EZM917528 FJH917528:FJI917528 FTD917528:FTE917528 GCZ917528:GDA917528 GMV917528:GMW917528 GWR917528:GWS917528 HGN917528:HGO917528 HQJ917528:HQK917528 IAF917528:IAG917528 IKB917528:IKC917528 ITX917528:ITY917528 JDT917528:JDU917528 JNP917528:JNQ917528 JXL917528:JXM917528 KHH917528:KHI917528 KRD917528:KRE917528 LAZ917528:LBA917528 LKV917528:LKW917528 LUR917528:LUS917528 MEN917528:MEO917528 MOJ917528:MOK917528 MYF917528:MYG917528 NIB917528:NIC917528 NRX917528:NRY917528 OBT917528:OBU917528 OLP917528:OLQ917528 OVL917528:OVM917528 PFH917528:PFI917528 PPD917528:PPE917528 PYZ917528:PZA917528 QIV917528:QIW917528 QSR917528:QSS917528 RCN917528:RCO917528 RMJ917528:RMK917528 RWF917528:RWG917528 SGB917528:SGC917528 SPX917528:SPY917528 SZT917528:SZU917528 TJP917528:TJQ917528 TTL917528:TTM917528 UDH917528:UDI917528 UND917528:UNE917528 UWZ917528:UXA917528 VGV917528:VGW917528 VQR917528:VQS917528 WAN917528:WAO917528 WKJ917528:WKK917528 WUF917528:WUG917528 HT983064:HU983064 RP983064:RQ983064 ABL983064:ABM983064 ALH983064:ALI983064 AVD983064:AVE983064 BEZ983064:BFA983064 BOV983064:BOW983064 BYR983064:BYS983064 CIN983064:CIO983064 CSJ983064:CSK983064 DCF983064:DCG983064 DMB983064:DMC983064 DVX983064:DVY983064 EFT983064:EFU983064 EPP983064:EPQ983064 EZL983064:EZM983064 FJH983064:FJI983064 FTD983064:FTE983064 GCZ983064:GDA983064 GMV983064:GMW983064 GWR983064:GWS983064 HGN983064:HGO983064 HQJ983064:HQK983064 IAF983064:IAG983064 IKB983064:IKC983064 ITX983064:ITY983064 JDT983064:JDU983064 JNP983064:JNQ983064 JXL983064:JXM983064 KHH983064:KHI983064 KRD983064:KRE983064 LAZ983064:LBA983064 LKV983064:LKW983064 LUR983064:LUS983064 MEN983064:MEO983064 MOJ983064:MOK983064 MYF983064:MYG983064 NIB983064:NIC983064 NRX983064:NRY983064 OBT983064:OBU983064 OLP983064:OLQ983064 OVL983064:OVM983064 PFH983064:PFI983064 PPD983064:PPE983064 PYZ983064:PZA983064 QIV983064:QIW983064 QSR983064:QSS983064 RCN983064:RCO983064 RMJ983064:RMK983064 RWF983064:RWG983064 SGB983064:SGC983064 SPX983064:SPY983064 SZT983064:SZU983064 TJP983064:TJQ983064 TTL983064:TTM983064 UDH983064:UDI983064 UND983064:UNE983064 UWZ983064:UXA983064 VGV983064:VGW983064 VQR983064:VQS983064 WAN983064:WAO983064 WKJ983064:WKK983064 WUF983064:WUG983064 HW65560:HX65560 RS65560:RT65560 ABO65560:ABP65560 ALK65560:ALL65560 AVG65560:AVH65560 BFC65560:BFD65560 BOY65560:BOZ65560 BYU65560:BYV65560 CIQ65560:CIR65560 CSM65560:CSN65560 DCI65560:DCJ65560 DME65560:DMF65560 DWA65560:DWB65560 EFW65560:EFX65560 EPS65560:EPT65560 EZO65560:EZP65560 FJK65560:FJL65560 FTG65560:FTH65560 GDC65560:GDD65560 GMY65560:GMZ65560 GWU65560:GWV65560 HGQ65560:HGR65560 HQM65560:HQN65560 IAI65560:IAJ65560 IKE65560:IKF65560 IUA65560:IUB65560 JDW65560:JDX65560 JNS65560:JNT65560 JXO65560:JXP65560 KHK65560:KHL65560 KRG65560:KRH65560 LBC65560:LBD65560 LKY65560:LKZ65560 LUU65560:LUV65560 MEQ65560:MER65560 MOM65560:MON65560 MYI65560:MYJ65560 NIE65560:NIF65560 NSA65560:NSB65560 OBW65560:OBX65560 OLS65560:OLT65560 OVO65560:OVP65560 PFK65560:PFL65560 PPG65560:PPH65560 PZC65560:PZD65560 QIY65560:QIZ65560 QSU65560:QSV65560 RCQ65560:RCR65560 RMM65560:RMN65560 RWI65560:RWJ65560 SGE65560:SGF65560 SQA65560:SQB65560 SZW65560:SZX65560 TJS65560:TJT65560 TTO65560:TTP65560 UDK65560:UDL65560 UNG65560:UNH65560 UXC65560:UXD65560 VGY65560:VGZ65560 VQU65560:VQV65560 WAQ65560:WAR65560 WKM65560:WKN65560 WUI65560:WUJ65560 HW131096:HX131096 RS131096:RT131096 ABO131096:ABP131096 ALK131096:ALL131096 AVG131096:AVH131096 BFC131096:BFD131096 BOY131096:BOZ131096 BYU131096:BYV131096 CIQ131096:CIR131096 CSM131096:CSN131096 DCI131096:DCJ131096 DME131096:DMF131096 DWA131096:DWB131096 EFW131096:EFX131096 EPS131096:EPT131096 EZO131096:EZP131096 FJK131096:FJL131096 FTG131096:FTH131096 GDC131096:GDD131096 GMY131096:GMZ131096 GWU131096:GWV131096 HGQ131096:HGR131096 HQM131096:HQN131096 IAI131096:IAJ131096 IKE131096:IKF131096 IUA131096:IUB131096 JDW131096:JDX131096 JNS131096:JNT131096 JXO131096:JXP131096 KHK131096:KHL131096 KRG131096:KRH131096 LBC131096:LBD131096 LKY131096:LKZ131096 LUU131096:LUV131096 MEQ131096:MER131096 MOM131096:MON131096 MYI131096:MYJ131096 NIE131096:NIF131096 NSA131096:NSB131096 OBW131096:OBX131096 OLS131096:OLT131096 OVO131096:OVP131096 PFK131096:PFL131096 PPG131096:PPH131096 PZC131096:PZD131096 QIY131096:QIZ131096 QSU131096:QSV131096 RCQ131096:RCR131096 RMM131096:RMN131096 RWI131096:RWJ131096 SGE131096:SGF131096 SQA131096:SQB131096 SZW131096:SZX131096 TJS131096:TJT131096 TTO131096:TTP131096 UDK131096:UDL131096 UNG131096:UNH131096 UXC131096:UXD131096 VGY131096:VGZ131096 VQU131096:VQV131096 WAQ131096:WAR131096 WKM131096:WKN131096 WUI131096:WUJ131096 HW196632:HX196632 RS196632:RT196632 ABO196632:ABP196632 ALK196632:ALL196632 AVG196632:AVH196632 BFC196632:BFD196632 BOY196632:BOZ196632 BYU196632:BYV196632 CIQ196632:CIR196632 CSM196632:CSN196632 DCI196632:DCJ196632 DME196632:DMF196632 DWA196632:DWB196632 EFW196632:EFX196632 EPS196632:EPT196632 EZO196632:EZP196632 FJK196632:FJL196632 FTG196632:FTH196632 GDC196632:GDD196632 GMY196632:GMZ196632 GWU196632:GWV196632 HGQ196632:HGR196632 HQM196632:HQN196632 IAI196632:IAJ196632 IKE196632:IKF196632 IUA196632:IUB196632 JDW196632:JDX196632 JNS196632:JNT196632 JXO196632:JXP196632 KHK196632:KHL196632 KRG196632:KRH196632 LBC196632:LBD196632 LKY196632:LKZ196632 LUU196632:LUV196632 MEQ196632:MER196632 MOM196632:MON196632 MYI196632:MYJ196632 NIE196632:NIF196632 NSA196632:NSB196632 OBW196632:OBX196632 OLS196632:OLT196632 OVO196632:OVP196632 PFK196632:PFL196632 PPG196632:PPH196632 PZC196632:PZD196632 QIY196632:QIZ196632 QSU196632:QSV196632 RCQ196632:RCR196632 RMM196632:RMN196632 RWI196632:RWJ196632 SGE196632:SGF196632 SQA196632:SQB196632 SZW196632:SZX196632 TJS196632:TJT196632 TTO196632:TTP196632 UDK196632:UDL196632 UNG196632:UNH196632 UXC196632:UXD196632 VGY196632:VGZ196632 VQU196632:VQV196632 WAQ196632:WAR196632 WKM196632:WKN196632 WUI196632:WUJ196632 HW262168:HX262168 RS262168:RT262168 ABO262168:ABP262168 ALK262168:ALL262168 AVG262168:AVH262168 BFC262168:BFD262168 BOY262168:BOZ262168 BYU262168:BYV262168 CIQ262168:CIR262168 CSM262168:CSN262168 DCI262168:DCJ262168 DME262168:DMF262168 DWA262168:DWB262168 EFW262168:EFX262168 EPS262168:EPT262168 EZO262168:EZP262168 FJK262168:FJL262168 FTG262168:FTH262168 GDC262168:GDD262168 GMY262168:GMZ262168 GWU262168:GWV262168 HGQ262168:HGR262168 HQM262168:HQN262168 IAI262168:IAJ262168 IKE262168:IKF262168 IUA262168:IUB262168 JDW262168:JDX262168 JNS262168:JNT262168 JXO262168:JXP262168 KHK262168:KHL262168 KRG262168:KRH262168 LBC262168:LBD262168 LKY262168:LKZ262168 LUU262168:LUV262168 MEQ262168:MER262168 MOM262168:MON262168 MYI262168:MYJ262168 NIE262168:NIF262168 NSA262168:NSB262168 OBW262168:OBX262168 OLS262168:OLT262168 OVO262168:OVP262168 PFK262168:PFL262168 PPG262168:PPH262168 PZC262168:PZD262168 QIY262168:QIZ262168 QSU262168:QSV262168 RCQ262168:RCR262168 RMM262168:RMN262168 RWI262168:RWJ262168 SGE262168:SGF262168 SQA262168:SQB262168 SZW262168:SZX262168 TJS262168:TJT262168 TTO262168:TTP262168 UDK262168:UDL262168 UNG262168:UNH262168 UXC262168:UXD262168 VGY262168:VGZ262168 VQU262168:VQV262168 WAQ262168:WAR262168 WKM262168:WKN262168 WUI262168:WUJ262168 HW327704:HX327704 RS327704:RT327704 ABO327704:ABP327704 ALK327704:ALL327704 AVG327704:AVH327704 BFC327704:BFD327704 BOY327704:BOZ327704 BYU327704:BYV327704 CIQ327704:CIR327704 CSM327704:CSN327704 DCI327704:DCJ327704 DME327704:DMF327704 DWA327704:DWB327704 EFW327704:EFX327704 EPS327704:EPT327704 EZO327704:EZP327704 FJK327704:FJL327704 FTG327704:FTH327704 GDC327704:GDD327704 GMY327704:GMZ327704 GWU327704:GWV327704 HGQ327704:HGR327704 HQM327704:HQN327704 IAI327704:IAJ327704 IKE327704:IKF327704 IUA327704:IUB327704 JDW327704:JDX327704 JNS327704:JNT327704 JXO327704:JXP327704 KHK327704:KHL327704 KRG327704:KRH327704 LBC327704:LBD327704 LKY327704:LKZ327704 LUU327704:LUV327704 MEQ327704:MER327704 MOM327704:MON327704 MYI327704:MYJ327704 NIE327704:NIF327704 NSA327704:NSB327704 OBW327704:OBX327704 OLS327704:OLT327704 OVO327704:OVP327704 PFK327704:PFL327704 PPG327704:PPH327704 PZC327704:PZD327704 QIY327704:QIZ327704 QSU327704:QSV327704 RCQ327704:RCR327704 RMM327704:RMN327704 RWI327704:RWJ327704 SGE327704:SGF327704 SQA327704:SQB327704 SZW327704:SZX327704 TJS327704:TJT327704 TTO327704:TTP327704 UDK327704:UDL327704 UNG327704:UNH327704 UXC327704:UXD327704 VGY327704:VGZ327704 VQU327704:VQV327704 WAQ327704:WAR327704 WKM327704:WKN327704 WUI327704:WUJ327704 HW393240:HX393240 RS393240:RT393240 ABO393240:ABP393240 ALK393240:ALL393240 AVG393240:AVH393240 BFC393240:BFD393240 BOY393240:BOZ393240 BYU393240:BYV393240 CIQ393240:CIR393240 CSM393240:CSN393240 DCI393240:DCJ393240 DME393240:DMF393240 DWA393240:DWB393240 EFW393240:EFX393240 EPS393240:EPT393240 EZO393240:EZP393240 FJK393240:FJL393240 FTG393240:FTH393240 GDC393240:GDD393240 GMY393240:GMZ393240 GWU393240:GWV393240 HGQ393240:HGR393240 HQM393240:HQN393240 IAI393240:IAJ393240 IKE393240:IKF393240 IUA393240:IUB393240 JDW393240:JDX393240 JNS393240:JNT393240 JXO393240:JXP393240 KHK393240:KHL393240 KRG393240:KRH393240 LBC393240:LBD393240 LKY393240:LKZ393240 LUU393240:LUV393240 MEQ393240:MER393240 MOM393240:MON393240 MYI393240:MYJ393240 NIE393240:NIF393240 NSA393240:NSB393240 OBW393240:OBX393240 OLS393240:OLT393240 OVO393240:OVP393240 PFK393240:PFL393240 PPG393240:PPH393240 PZC393240:PZD393240 QIY393240:QIZ393240 QSU393240:QSV393240 RCQ393240:RCR393240 RMM393240:RMN393240 RWI393240:RWJ393240 SGE393240:SGF393240 SQA393240:SQB393240 SZW393240:SZX393240 TJS393240:TJT393240 TTO393240:TTP393240 UDK393240:UDL393240 UNG393240:UNH393240 UXC393240:UXD393240 VGY393240:VGZ393240 VQU393240:VQV393240 WAQ393240:WAR393240 WKM393240:WKN393240 WUI393240:WUJ393240 HW458776:HX458776 RS458776:RT458776 ABO458776:ABP458776 ALK458776:ALL458776 AVG458776:AVH458776 BFC458776:BFD458776 BOY458776:BOZ458776 BYU458776:BYV458776 CIQ458776:CIR458776 CSM458776:CSN458776 DCI458776:DCJ458776 DME458776:DMF458776 DWA458776:DWB458776 EFW458776:EFX458776 EPS458776:EPT458776 EZO458776:EZP458776 FJK458776:FJL458776 FTG458776:FTH458776 GDC458776:GDD458776 GMY458776:GMZ458776 GWU458776:GWV458776 HGQ458776:HGR458776 HQM458776:HQN458776 IAI458776:IAJ458776 IKE458776:IKF458776 IUA458776:IUB458776 JDW458776:JDX458776 JNS458776:JNT458776 JXO458776:JXP458776 KHK458776:KHL458776 KRG458776:KRH458776 LBC458776:LBD458776 LKY458776:LKZ458776 LUU458776:LUV458776 MEQ458776:MER458776 MOM458776:MON458776 MYI458776:MYJ458776 NIE458776:NIF458776 NSA458776:NSB458776 OBW458776:OBX458776 OLS458776:OLT458776 OVO458776:OVP458776 PFK458776:PFL458776 PPG458776:PPH458776 PZC458776:PZD458776 QIY458776:QIZ458776 QSU458776:QSV458776 RCQ458776:RCR458776 RMM458776:RMN458776 RWI458776:RWJ458776 SGE458776:SGF458776 SQA458776:SQB458776 SZW458776:SZX458776 TJS458776:TJT458776 TTO458776:TTP458776 UDK458776:UDL458776 UNG458776:UNH458776 UXC458776:UXD458776 VGY458776:VGZ458776 VQU458776:VQV458776 WAQ458776:WAR458776 WKM458776:WKN458776 WUI458776:WUJ458776 HW524312:HX524312 RS524312:RT524312 ABO524312:ABP524312 ALK524312:ALL524312 AVG524312:AVH524312 BFC524312:BFD524312 BOY524312:BOZ524312 BYU524312:BYV524312 CIQ524312:CIR524312 CSM524312:CSN524312 DCI524312:DCJ524312 DME524312:DMF524312 DWA524312:DWB524312 EFW524312:EFX524312 EPS524312:EPT524312 EZO524312:EZP524312 FJK524312:FJL524312 FTG524312:FTH524312 GDC524312:GDD524312 GMY524312:GMZ524312 GWU524312:GWV524312 HGQ524312:HGR524312 HQM524312:HQN524312 IAI524312:IAJ524312 IKE524312:IKF524312 IUA524312:IUB524312 JDW524312:JDX524312 JNS524312:JNT524312 JXO524312:JXP524312 KHK524312:KHL524312 KRG524312:KRH524312 LBC524312:LBD524312 LKY524312:LKZ524312 LUU524312:LUV524312 MEQ524312:MER524312 MOM524312:MON524312 MYI524312:MYJ524312 NIE524312:NIF524312 NSA524312:NSB524312 OBW524312:OBX524312 OLS524312:OLT524312 OVO524312:OVP524312 PFK524312:PFL524312 PPG524312:PPH524312 PZC524312:PZD524312 QIY524312:QIZ524312 QSU524312:QSV524312 RCQ524312:RCR524312 RMM524312:RMN524312 RWI524312:RWJ524312 SGE524312:SGF524312 SQA524312:SQB524312 SZW524312:SZX524312 TJS524312:TJT524312 TTO524312:TTP524312 UDK524312:UDL524312 UNG524312:UNH524312 UXC524312:UXD524312 VGY524312:VGZ524312 VQU524312:VQV524312 WAQ524312:WAR524312 WKM524312:WKN524312 WUI524312:WUJ524312 HW589848:HX589848 RS589848:RT589848 ABO589848:ABP589848 ALK589848:ALL589848 AVG589848:AVH589848 BFC589848:BFD589848 BOY589848:BOZ589848 BYU589848:BYV589848 CIQ589848:CIR589848 CSM589848:CSN589848 DCI589848:DCJ589848 DME589848:DMF589848 DWA589848:DWB589848 EFW589848:EFX589848 EPS589848:EPT589848 EZO589848:EZP589848 FJK589848:FJL589848 FTG589848:FTH589848 GDC589848:GDD589848 GMY589848:GMZ589848 GWU589848:GWV589848 HGQ589848:HGR589848 HQM589848:HQN589848 IAI589848:IAJ589848 IKE589848:IKF589848 IUA589848:IUB589848 JDW589848:JDX589848 JNS589848:JNT589848 JXO589848:JXP589848 KHK589848:KHL589848 KRG589848:KRH589848 LBC589848:LBD589848 LKY589848:LKZ589848 LUU589848:LUV589848 MEQ589848:MER589848 MOM589848:MON589848 MYI589848:MYJ589848 NIE589848:NIF589848 NSA589848:NSB589848 OBW589848:OBX589848 OLS589848:OLT589848 OVO589848:OVP589848 PFK589848:PFL589848 PPG589848:PPH589848 PZC589848:PZD589848 QIY589848:QIZ589848 QSU589848:QSV589848 RCQ589848:RCR589848 RMM589848:RMN589848 RWI589848:RWJ589848 SGE589848:SGF589848 SQA589848:SQB589848 SZW589848:SZX589848 TJS589848:TJT589848 TTO589848:TTP589848 UDK589848:UDL589848 UNG589848:UNH589848 UXC589848:UXD589848 VGY589848:VGZ589848 VQU589848:VQV589848 WAQ589848:WAR589848 WKM589848:WKN589848 WUI589848:WUJ589848 HW655384:HX655384 RS655384:RT655384 ABO655384:ABP655384 ALK655384:ALL655384 AVG655384:AVH655384 BFC655384:BFD655384 BOY655384:BOZ655384 BYU655384:BYV655384 CIQ655384:CIR655384 CSM655384:CSN655384 DCI655384:DCJ655384 DME655384:DMF655384 DWA655384:DWB655384 EFW655384:EFX655384 EPS655384:EPT655384 EZO655384:EZP655384 FJK655384:FJL655384 FTG655384:FTH655384 GDC655384:GDD655384 GMY655384:GMZ655384 GWU655384:GWV655384 HGQ655384:HGR655384 HQM655384:HQN655384 IAI655384:IAJ655384 IKE655384:IKF655384 IUA655384:IUB655384 JDW655384:JDX655384 JNS655384:JNT655384 JXO655384:JXP655384 KHK655384:KHL655384 KRG655384:KRH655384 LBC655384:LBD655384 LKY655384:LKZ655384 LUU655384:LUV655384 MEQ655384:MER655384 MOM655384:MON655384 MYI655384:MYJ655384 NIE655384:NIF655384 NSA655384:NSB655384 OBW655384:OBX655384 OLS655384:OLT655384 OVO655384:OVP655384 PFK655384:PFL655384 PPG655384:PPH655384 PZC655384:PZD655384 QIY655384:QIZ655384 QSU655384:QSV655384 RCQ655384:RCR655384 RMM655384:RMN655384 RWI655384:RWJ655384 SGE655384:SGF655384 SQA655384:SQB655384 SZW655384:SZX655384 TJS655384:TJT655384 TTO655384:TTP655384 UDK655384:UDL655384 UNG655384:UNH655384 UXC655384:UXD655384 VGY655384:VGZ655384 VQU655384:VQV655384 WAQ655384:WAR655384 WKM655384:WKN655384 WUI655384:WUJ655384 HW720920:HX720920 RS720920:RT720920 ABO720920:ABP720920 ALK720920:ALL720920 AVG720920:AVH720920 BFC720920:BFD720920 BOY720920:BOZ720920 BYU720920:BYV720920 CIQ720920:CIR720920 CSM720920:CSN720920 DCI720920:DCJ720920 DME720920:DMF720920 DWA720920:DWB720920 EFW720920:EFX720920 EPS720920:EPT720920 EZO720920:EZP720920 FJK720920:FJL720920 FTG720920:FTH720920 GDC720920:GDD720920 GMY720920:GMZ720920 GWU720920:GWV720920 HGQ720920:HGR720920 HQM720920:HQN720920 IAI720920:IAJ720920 IKE720920:IKF720920 IUA720920:IUB720920 JDW720920:JDX720920 JNS720920:JNT720920 JXO720920:JXP720920 KHK720920:KHL720920 KRG720920:KRH720920 LBC720920:LBD720920 LKY720920:LKZ720920 LUU720920:LUV720920 MEQ720920:MER720920 MOM720920:MON720920 MYI720920:MYJ720920 NIE720920:NIF720920 NSA720920:NSB720920 OBW720920:OBX720920 OLS720920:OLT720920 OVO720920:OVP720920 PFK720920:PFL720920 PPG720920:PPH720920 PZC720920:PZD720920 QIY720920:QIZ720920 QSU720920:QSV720920 RCQ720920:RCR720920 RMM720920:RMN720920 RWI720920:RWJ720920 SGE720920:SGF720920 SQA720920:SQB720920 SZW720920:SZX720920 TJS720920:TJT720920 TTO720920:TTP720920 UDK720920:UDL720920 UNG720920:UNH720920 UXC720920:UXD720920 VGY720920:VGZ720920 VQU720920:VQV720920 WAQ720920:WAR720920 WKM720920:WKN720920 WUI720920:WUJ720920 HW786456:HX786456 RS786456:RT786456 ABO786456:ABP786456 ALK786456:ALL786456 AVG786456:AVH786456 BFC786456:BFD786456 BOY786456:BOZ786456 BYU786456:BYV786456 CIQ786456:CIR786456 CSM786456:CSN786456 DCI786456:DCJ786456 DME786456:DMF786456 DWA786456:DWB786456 EFW786456:EFX786456 EPS786456:EPT786456 EZO786456:EZP786456 FJK786456:FJL786456 FTG786456:FTH786456 GDC786456:GDD786456 GMY786456:GMZ786456 GWU786456:GWV786456 HGQ786456:HGR786456 HQM786456:HQN786456 IAI786456:IAJ786456 IKE786456:IKF786456 IUA786456:IUB786456 JDW786456:JDX786456 JNS786456:JNT786456 JXO786456:JXP786456 KHK786456:KHL786456 KRG786456:KRH786456 LBC786456:LBD786456 LKY786456:LKZ786456 LUU786456:LUV786456 MEQ786456:MER786456 MOM786456:MON786456 MYI786456:MYJ786456 NIE786456:NIF786456 NSA786456:NSB786456 OBW786456:OBX786456 OLS786456:OLT786456 OVO786456:OVP786456 PFK786456:PFL786456 PPG786456:PPH786456 PZC786456:PZD786456 QIY786456:QIZ786456 QSU786456:QSV786456 RCQ786456:RCR786456 RMM786456:RMN786456 RWI786456:RWJ786456 SGE786456:SGF786456 SQA786456:SQB786456 SZW786456:SZX786456 TJS786456:TJT786456 TTO786456:TTP786456 UDK786456:UDL786456 UNG786456:UNH786456 UXC786456:UXD786456 VGY786456:VGZ786456 VQU786456:VQV786456 WAQ786456:WAR786456 WKM786456:WKN786456 WUI786456:WUJ786456 HW851992:HX851992 RS851992:RT851992 ABO851992:ABP851992 ALK851992:ALL851992 AVG851992:AVH851992 BFC851992:BFD851992 BOY851992:BOZ851992 BYU851992:BYV851992 CIQ851992:CIR851992 CSM851992:CSN851992 DCI851992:DCJ851992 DME851992:DMF851992 DWA851992:DWB851992 EFW851992:EFX851992 EPS851992:EPT851992 EZO851992:EZP851992 FJK851992:FJL851992 FTG851992:FTH851992 GDC851992:GDD851992 GMY851992:GMZ851992 GWU851992:GWV851992 HGQ851992:HGR851992 HQM851992:HQN851992 IAI851992:IAJ851992 IKE851992:IKF851992 IUA851992:IUB851992 JDW851992:JDX851992 JNS851992:JNT851992 JXO851992:JXP851992 KHK851992:KHL851992 KRG851992:KRH851992 LBC851992:LBD851992 LKY851992:LKZ851992 LUU851992:LUV851992 MEQ851992:MER851992 MOM851992:MON851992 MYI851992:MYJ851992 NIE851992:NIF851992 NSA851992:NSB851992 OBW851992:OBX851992 OLS851992:OLT851992 OVO851992:OVP851992 PFK851992:PFL851992 PPG851992:PPH851992 PZC851992:PZD851992 QIY851992:QIZ851992 QSU851992:QSV851992 RCQ851992:RCR851992 RMM851992:RMN851992 RWI851992:RWJ851992 SGE851992:SGF851992 SQA851992:SQB851992 SZW851992:SZX851992 TJS851992:TJT851992 TTO851992:TTP851992 UDK851992:UDL851992 UNG851992:UNH851992 UXC851992:UXD851992 VGY851992:VGZ851992 VQU851992:VQV851992 WAQ851992:WAR851992 WKM851992:WKN851992 WUI851992:WUJ851992 HW917528:HX917528 RS917528:RT917528 ABO917528:ABP917528 ALK917528:ALL917528 AVG917528:AVH917528 BFC917528:BFD917528 BOY917528:BOZ917528 BYU917528:BYV917528 CIQ917528:CIR917528 CSM917528:CSN917528 DCI917528:DCJ917528 DME917528:DMF917528 DWA917528:DWB917528 EFW917528:EFX917528 EPS917528:EPT917528 EZO917528:EZP917528 FJK917528:FJL917528 FTG917528:FTH917528 GDC917528:GDD917528 GMY917528:GMZ917528 GWU917528:GWV917528 HGQ917528:HGR917528 HQM917528:HQN917528 IAI917528:IAJ917528 IKE917528:IKF917528 IUA917528:IUB917528 JDW917528:JDX917528 JNS917528:JNT917528 JXO917528:JXP917528 KHK917528:KHL917528 KRG917528:KRH917528 LBC917528:LBD917528 LKY917528:LKZ917528 LUU917528:LUV917528 MEQ917528:MER917528 MOM917528:MON917528 MYI917528:MYJ917528 NIE917528:NIF917528 NSA917528:NSB917528 OBW917528:OBX917528 OLS917528:OLT917528 OVO917528:OVP917528 PFK917528:PFL917528 PPG917528:PPH917528 PZC917528:PZD917528 QIY917528:QIZ917528 QSU917528:QSV917528 RCQ917528:RCR917528 RMM917528:RMN917528 RWI917528:RWJ917528 SGE917528:SGF917528 SQA917528:SQB917528 SZW917528:SZX917528 TJS917528:TJT917528 TTO917528:TTP917528 UDK917528:UDL917528 UNG917528:UNH917528 UXC917528:UXD917528 VGY917528:VGZ917528 VQU917528:VQV917528 WAQ917528:WAR917528 WKM917528:WKN917528 WUI917528:WUJ917528 HW983064:HX983064 RS983064:RT983064 ABO983064:ABP983064 ALK983064:ALL983064 AVG983064:AVH983064 BFC983064:BFD983064 BOY983064:BOZ983064 BYU983064:BYV983064 CIQ983064:CIR983064 CSM983064:CSN983064 DCI983064:DCJ983064 DME983064:DMF983064 DWA983064:DWB983064 EFW983064:EFX983064 EPS983064:EPT983064 EZO983064:EZP983064 FJK983064:FJL983064 FTG983064:FTH983064 GDC983064:GDD983064 GMY983064:GMZ983064 GWU983064:GWV983064 HGQ983064:HGR983064 HQM983064:HQN983064 IAI983064:IAJ983064 IKE983064:IKF983064 IUA983064:IUB983064 JDW983064:JDX983064 JNS983064:JNT983064 JXO983064:JXP983064 KHK983064:KHL983064 KRG983064:KRH983064 LBC983064:LBD983064 LKY983064:LKZ983064 LUU983064:LUV983064 MEQ983064:MER983064 MOM983064:MON983064 MYI983064:MYJ983064 NIE983064:NIF983064 NSA983064:NSB983064 OBW983064:OBX983064 OLS983064:OLT983064 OVO983064:OVP983064 PFK983064:PFL983064 PPG983064:PPH983064 PZC983064:PZD983064 QIY983064:QIZ983064 QSU983064:QSV983064 RCQ983064:RCR983064 RMM983064:RMN983064 RWI983064:RWJ983064 SGE983064:SGF983064 SQA983064:SQB983064 SZW983064:SZX983064 TJS983064:TJT983064 TTO983064:TTP983064 UDK983064:UDL983064 UNG983064:UNH983064 UXC983064:UXD983064 VGY983064:VGZ983064 VQU983064:VQV983064 WAQ983064:WAR983064 WKM983064:WKN983064 WUI983064:WUJ983064 HZ65560:IA65560 RV65560:RW65560 ABR65560:ABS65560 ALN65560:ALO65560 AVJ65560:AVK65560 BFF65560:BFG65560 BPB65560:BPC65560 BYX65560:BYY65560 CIT65560:CIU65560 CSP65560:CSQ65560 DCL65560:DCM65560 DMH65560:DMI65560 DWD65560:DWE65560 EFZ65560:EGA65560 EPV65560:EPW65560 EZR65560:EZS65560 FJN65560:FJO65560 FTJ65560:FTK65560 GDF65560:GDG65560 GNB65560:GNC65560 GWX65560:GWY65560 HGT65560:HGU65560 HQP65560:HQQ65560 IAL65560:IAM65560 IKH65560:IKI65560 IUD65560:IUE65560 JDZ65560:JEA65560 JNV65560:JNW65560 JXR65560:JXS65560 KHN65560:KHO65560 KRJ65560:KRK65560 LBF65560:LBG65560 LLB65560:LLC65560 LUX65560:LUY65560 MET65560:MEU65560 MOP65560:MOQ65560 MYL65560:MYM65560 NIH65560:NII65560 NSD65560:NSE65560 OBZ65560:OCA65560 OLV65560:OLW65560 OVR65560:OVS65560 PFN65560:PFO65560 PPJ65560:PPK65560 PZF65560:PZG65560 QJB65560:QJC65560 QSX65560:QSY65560 RCT65560:RCU65560 RMP65560:RMQ65560 RWL65560:RWM65560 SGH65560:SGI65560 SQD65560:SQE65560 SZZ65560:TAA65560 TJV65560:TJW65560 TTR65560:TTS65560 UDN65560:UDO65560 UNJ65560:UNK65560 UXF65560:UXG65560 VHB65560:VHC65560 VQX65560:VQY65560 WAT65560:WAU65560 WKP65560:WKQ65560 WUL65560:WUM65560 HZ131096:IA131096 RV131096:RW131096 ABR131096:ABS131096 ALN131096:ALO131096 AVJ131096:AVK131096 BFF131096:BFG131096 BPB131096:BPC131096 BYX131096:BYY131096 CIT131096:CIU131096 CSP131096:CSQ131096 DCL131096:DCM131096 DMH131096:DMI131096 DWD131096:DWE131096 EFZ131096:EGA131096 EPV131096:EPW131096 EZR131096:EZS131096 FJN131096:FJO131096 FTJ131096:FTK131096 GDF131096:GDG131096 GNB131096:GNC131096 GWX131096:GWY131096 HGT131096:HGU131096 HQP131096:HQQ131096 IAL131096:IAM131096 IKH131096:IKI131096 IUD131096:IUE131096 JDZ131096:JEA131096 JNV131096:JNW131096 JXR131096:JXS131096 KHN131096:KHO131096 KRJ131096:KRK131096 LBF131096:LBG131096 LLB131096:LLC131096 LUX131096:LUY131096 MET131096:MEU131096 MOP131096:MOQ131096 MYL131096:MYM131096 NIH131096:NII131096 NSD131096:NSE131096 OBZ131096:OCA131096 OLV131096:OLW131096 OVR131096:OVS131096 PFN131096:PFO131096 PPJ131096:PPK131096 PZF131096:PZG131096 QJB131096:QJC131096 QSX131096:QSY131096 RCT131096:RCU131096 RMP131096:RMQ131096 RWL131096:RWM131096 SGH131096:SGI131096 SQD131096:SQE131096 SZZ131096:TAA131096 TJV131096:TJW131096 TTR131096:TTS131096 UDN131096:UDO131096 UNJ131096:UNK131096 UXF131096:UXG131096 VHB131096:VHC131096 VQX131096:VQY131096 WAT131096:WAU131096 WKP131096:WKQ131096 WUL131096:WUM131096 HZ196632:IA196632 RV196632:RW196632 ABR196632:ABS196632 ALN196632:ALO196632 AVJ196632:AVK196632 BFF196632:BFG196632 BPB196632:BPC196632 BYX196632:BYY196632 CIT196632:CIU196632 CSP196632:CSQ196632 DCL196632:DCM196632 DMH196632:DMI196632 DWD196632:DWE196632 EFZ196632:EGA196632 EPV196632:EPW196632 EZR196632:EZS196632 FJN196632:FJO196632 FTJ196632:FTK196632 GDF196632:GDG196632 GNB196632:GNC196632 GWX196632:GWY196632 HGT196632:HGU196632 HQP196632:HQQ196632 IAL196632:IAM196632 IKH196632:IKI196632 IUD196632:IUE196632 JDZ196632:JEA196632 JNV196632:JNW196632 JXR196632:JXS196632 KHN196632:KHO196632 KRJ196632:KRK196632 LBF196632:LBG196632 LLB196632:LLC196632 LUX196632:LUY196632 MET196632:MEU196632 MOP196632:MOQ196632 MYL196632:MYM196632 NIH196632:NII196632 NSD196632:NSE196632 OBZ196632:OCA196632 OLV196632:OLW196632 OVR196632:OVS196632 PFN196632:PFO196632 PPJ196632:PPK196632 PZF196632:PZG196632 QJB196632:QJC196632 QSX196632:QSY196632 RCT196632:RCU196632 RMP196632:RMQ196632 RWL196632:RWM196632 SGH196632:SGI196632 SQD196632:SQE196632 SZZ196632:TAA196632 TJV196632:TJW196632 TTR196632:TTS196632 UDN196632:UDO196632 UNJ196632:UNK196632 UXF196632:UXG196632 VHB196632:VHC196632 VQX196632:VQY196632 WAT196632:WAU196632 WKP196632:WKQ196632 WUL196632:WUM196632 HZ262168:IA262168 RV262168:RW262168 ABR262168:ABS262168 ALN262168:ALO262168 AVJ262168:AVK262168 BFF262168:BFG262168 BPB262168:BPC262168 BYX262168:BYY262168 CIT262168:CIU262168 CSP262168:CSQ262168 DCL262168:DCM262168 DMH262168:DMI262168 DWD262168:DWE262168 EFZ262168:EGA262168 EPV262168:EPW262168 EZR262168:EZS262168 FJN262168:FJO262168 FTJ262168:FTK262168 GDF262168:GDG262168 GNB262168:GNC262168 GWX262168:GWY262168 HGT262168:HGU262168 HQP262168:HQQ262168 IAL262168:IAM262168 IKH262168:IKI262168 IUD262168:IUE262168 JDZ262168:JEA262168 JNV262168:JNW262168 JXR262168:JXS262168 KHN262168:KHO262168 KRJ262168:KRK262168 LBF262168:LBG262168 LLB262168:LLC262168 LUX262168:LUY262168 MET262168:MEU262168 MOP262168:MOQ262168 MYL262168:MYM262168 NIH262168:NII262168 NSD262168:NSE262168 OBZ262168:OCA262168 OLV262168:OLW262168 OVR262168:OVS262168 PFN262168:PFO262168 PPJ262168:PPK262168 PZF262168:PZG262168 QJB262168:QJC262168 QSX262168:QSY262168 RCT262168:RCU262168 RMP262168:RMQ262168 RWL262168:RWM262168 SGH262168:SGI262168 SQD262168:SQE262168 SZZ262168:TAA262168 TJV262168:TJW262168 TTR262168:TTS262168 UDN262168:UDO262168 UNJ262168:UNK262168 UXF262168:UXG262168 VHB262168:VHC262168 VQX262168:VQY262168 WAT262168:WAU262168 WKP262168:WKQ262168 WUL262168:WUM262168 HZ327704:IA327704 RV327704:RW327704 ABR327704:ABS327704 ALN327704:ALO327704 AVJ327704:AVK327704 BFF327704:BFG327704 BPB327704:BPC327704 BYX327704:BYY327704 CIT327704:CIU327704 CSP327704:CSQ327704 DCL327704:DCM327704 DMH327704:DMI327704 DWD327704:DWE327704 EFZ327704:EGA327704 EPV327704:EPW327704 EZR327704:EZS327704 FJN327704:FJO327704 FTJ327704:FTK327704 GDF327704:GDG327704 GNB327704:GNC327704 GWX327704:GWY327704 HGT327704:HGU327704 HQP327704:HQQ327704 IAL327704:IAM327704 IKH327704:IKI327704 IUD327704:IUE327704 JDZ327704:JEA327704 JNV327704:JNW327704 JXR327704:JXS327704 KHN327704:KHO327704 KRJ327704:KRK327704 LBF327704:LBG327704 LLB327704:LLC327704 LUX327704:LUY327704 MET327704:MEU327704 MOP327704:MOQ327704 MYL327704:MYM327704 NIH327704:NII327704 NSD327704:NSE327704 OBZ327704:OCA327704 OLV327704:OLW327704 OVR327704:OVS327704 PFN327704:PFO327704 PPJ327704:PPK327704 PZF327704:PZG327704 QJB327704:QJC327704 QSX327704:QSY327704 RCT327704:RCU327704 RMP327704:RMQ327704 RWL327704:RWM327704 SGH327704:SGI327704 SQD327704:SQE327704 SZZ327704:TAA327704 TJV327704:TJW327704 TTR327704:TTS327704 UDN327704:UDO327704 UNJ327704:UNK327704 UXF327704:UXG327704 VHB327704:VHC327704 VQX327704:VQY327704 WAT327704:WAU327704 WKP327704:WKQ327704 WUL327704:WUM327704 HZ393240:IA393240 RV393240:RW393240 ABR393240:ABS393240 ALN393240:ALO393240 AVJ393240:AVK393240 BFF393240:BFG393240 BPB393240:BPC393240 BYX393240:BYY393240 CIT393240:CIU393240 CSP393240:CSQ393240 DCL393240:DCM393240 DMH393240:DMI393240 DWD393240:DWE393240 EFZ393240:EGA393240 EPV393240:EPW393240 EZR393240:EZS393240 FJN393240:FJO393240 FTJ393240:FTK393240 GDF393240:GDG393240 GNB393240:GNC393240 GWX393240:GWY393240 HGT393240:HGU393240 HQP393240:HQQ393240 IAL393240:IAM393240 IKH393240:IKI393240 IUD393240:IUE393240 JDZ393240:JEA393240 JNV393240:JNW393240 JXR393240:JXS393240 KHN393240:KHO393240 KRJ393240:KRK393240 LBF393240:LBG393240 LLB393240:LLC393240 LUX393240:LUY393240 MET393240:MEU393240 MOP393240:MOQ393240 MYL393240:MYM393240 NIH393240:NII393240 NSD393240:NSE393240 OBZ393240:OCA393240 OLV393240:OLW393240 OVR393240:OVS393240 PFN393240:PFO393240 PPJ393240:PPK393240 PZF393240:PZG393240 QJB393240:QJC393240 QSX393240:QSY393240 RCT393240:RCU393240 RMP393240:RMQ393240 RWL393240:RWM393240 SGH393240:SGI393240 SQD393240:SQE393240 SZZ393240:TAA393240 TJV393240:TJW393240 TTR393240:TTS393240 UDN393240:UDO393240 UNJ393240:UNK393240 UXF393240:UXG393240 VHB393240:VHC393240 VQX393240:VQY393240 WAT393240:WAU393240 WKP393240:WKQ393240 WUL393240:WUM393240 HZ458776:IA458776 RV458776:RW458776 ABR458776:ABS458776 ALN458776:ALO458776 AVJ458776:AVK458776 BFF458776:BFG458776 BPB458776:BPC458776 BYX458776:BYY458776 CIT458776:CIU458776 CSP458776:CSQ458776 DCL458776:DCM458776 DMH458776:DMI458776 DWD458776:DWE458776 EFZ458776:EGA458776 EPV458776:EPW458776 EZR458776:EZS458776 FJN458776:FJO458776 FTJ458776:FTK458776 GDF458776:GDG458776 GNB458776:GNC458776 GWX458776:GWY458776 HGT458776:HGU458776 HQP458776:HQQ458776 IAL458776:IAM458776 IKH458776:IKI458776 IUD458776:IUE458776 JDZ458776:JEA458776 JNV458776:JNW458776 JXR458776:JXS458776 KHN458776:KHO458776 KRJ458776:KRK458776 LBF458776:LBG458776 LLB458776:LLC458776 LUX458776:LUY458776 MET458776:MEU458776 MOP458776:MOQ458776 MYL458776:MYM458776 NIH458776:NII458776 NSD458776:NSE458776 OBZ458776:OCA458776 OLV458776:OLW458776 OVR458776:OVS458776 PFN458776:PFO458776 PPJ458776:PPK458776 PZF458776:PZG458776 QJB458776:QJC458776 QSX458776:QSY458776 RCT458776:RCU458776 RMP458776:RMQ458776 RWL458776:RWM458776 SGH458776:SGI458776 SQD458776:SQE458776 SZZ458776:TAA458776 TJV458776:TJW458776 TTR458776:TTS458776 UDN458776:UDO458776 UNJ458776:UNK458776 UXF458776:UXG458776 VHB458776:VHC458776 VQX458776:VQY458776 WAT458776:WAU458776 WKP458776:WKQ458776 WUL458776:WUM458776 HZ524312:IA524312 RV524312:RW524312 ABR524312:ABS524312 ALN524312:ALO524312 AVJ524312:AVK524312 BFF524312:BFG524312 BPB524312:BPC524312 BYX524312:BYY524312 CIT524312:CIU524312 CSP524312:CSQ524312 DCL524312:DCM524312 DMH524312:DMI524312 DWD524312:DWE524312 EFZ524312:EGA524312 EPV524312:EPW524312 EZR524312:EZS524312 FJN524312:FJO524312 FTJ524312:FTK524312 GDF524312:GDG524312 GNB524312:GNC524312 GWX524312:GWY524312 HGT524312:HGU524312 HQP524312:HQQ524312 IAL524312:IAM524312 IKH524312:IKI524312 IUD524312:IUE524312 JDZ524312:JEA524312 JNV524312:JNW524312 JXR524312:JXS524312 KHN524312:KHO524312 KRJ524312:KRK524312 LBF524312:LBG524312 LLB524312:LLC524312 LUX524312:LUY524312 MET524312:MEU524312 MOP524312:MOQ524312 MYL524312:MYM524312 NIH524312:NII524312 NSD524312:NSE524312 OBZ524312:OCA524312 OLV524312:OLW524312 OVR524312:OVS524312 PFN524312:PFO524312 PPJ524312:PPK524312 PZF524312:PZG524312 QJB524312:QJC524312 QSX524312:QSY524312 RCT524312:RCU524312 RMP524312:RMQ524312 RWL524312:RWM524312 SGH524312:SGI524312 SQD524312:SQE524312 SZZ524312:TAA524312 TJV524312:TJW524312 TTR524312:TTS524312 UDN524312:UDO524312 UNJ524312:UNK524312 UXF524312:UXG524312 VHB524312:VHC524312 VQX524312:VQY524312 WAT524312:WAU524312 WKP524312:WKQ524312 WUL524312:WUM524312 HZ589848:IA589848 RV589848:RW589848 ABR589848:ABS589848 ALN589848:ALO589848 AVJ589848:AVK589848 BFF589848:BFG589848 BPB589848:BPC589848 BYX589848:BYY589848 CIT589848:CIU589848 CSP589848:CSQ589848 DCL589848:DCM589848 DMH589848:DMI589848 DWD589848:DWE589848 EFZ589848:EGA589848 EPV589848:EPW589848 EZR589848:EZS589848 FJN589848:FJO589848 FTJ589848:FTK589848 GDF589848:GDG589848 GNB589848:GNC589848 GWX589848:GWY589848 HGT589848:HGU589848 HQP589848:HQQ589848 IAL589848:IAM589848 IKH589848:IKI589848 IUD589848:IUE589848 JDZ589848:JEA589848 JNV589848:JNW589848 JXR589848:JXS589848 KHN589848:KHO589848 KRJ589848:KRK589848 LBF589848:LBG589848 LLB589848:LLC589848 LUX589848:LUY589848 MET589848:MEU589848 MOP589848:MOQ589848 MYL589848:MYM589848 NIH589848:NII589848 NSD589848:NSE589848 OBZ589848:OCA589848 OLV589848:OLW589848 OVR589848:OVS589848 PFN589848:PFO589848 PPJ589848:PPK589848 PZF589848:PZG589848 QJB589848:QJC589848 QSX589848:QSY589848 RCT589848:RCU589848 RMP589848:RMQ589848 RWL589848:RWM589848 SGH589848:SGI589848 SQD589848:SQE589848 SZZ589848:TAA589848 TJV589848:TJW589848 TTR589848:TTS589848 UDN589848:UDO589848 UNJ589848:UNK589848 UXF589848:UXG589848 VHB589848:VHC589848 VQX589848:VQY589848 WAT589848:WAU589848 WKP589848:WKQ589848 WUL589848:WUM589848 HZ655384:IA655384 RV655384:RW655384 ABR655384:ABS655384 ALN655384:ALO655384 AVJ655384:AVK655384 BFF655384:BFG655384 BPB655384:BPC655384 BYX655384:BYY655384 CIT655384:CIU655384 CSP655384:CSQ655384 DCL655384:DCM655384 DMH655384:DMI655384 DWD655384:DWE655384 EFZ655384:EGA655384 EPV655384:EPW655384 EZR655384:EZS655384 FJN655384:FJO655384 FTJ655384:FTK655384 GDF655384:GDG655384 GNB655384:GNC655384 GWX655384:GWY655384 HGT655384:HGU655384 HQP655384:HQQ655384 IAL655384:IAM655384 IKH655384:IKI655384 IUD655384:IUE655384 JDZ655384:JEA655384 JNV655384:JNW655384 JXR655384:JXS655384 KHN655384:KHO655384 KRJ655384:KRK655384 LBF655384:LBG655384 LLB655384:LLC655384 LUX655384:LUY655384 MET655384:MEU655384 MOP655384:MOQ655384 MYL655384:MYM655384 NIH655384:NII655384 NSD655384:NSE655384 OBZ655384:OCA655384 OLV655384:OLW655384 OVR655384:OVS655384 PFN655384:PFO655384 PPJ655384:PPK655384 PZF655384:PZG655384 QJB655384:QJC655384 QSX655384:QSY655384 RCT655384:RCU655384 RMP655384:RMQ655384 RWL655384:RWM655384 SGH655384:SGI655384 SQD655384:SQE655384 SZZ655384:TAA655384 TJV655384:TJW655384 TTR655384:TTS655384 UDN655384:UDO655384 UNJ655384:UNK655384 UXF655384:UXG655384 VHB655384:VHC655384 VQX655384:VQY655384 WAT655384:WAU655384 WKP655384:WKQ655384 WUL655384:WUM655384 HZ720920:IA720920 RV720920:RW720920 ABR720920:ABS720920 ALN720920:ALO720920 AVJ720920:AVK720920 BFF720920:BFG720920 BPB720920:BPC720920 BYX720920:BYY720920 CIT720920:CIU720920 CSP720920:CSQ720920 DCL720920:DCM720920 DMH720920:DMI720920 DWD720920:DWE720920 EFZ720920:EGA720920 EPV720920:EPW720920 EZR720920:EZS720920 FJN720920:FJO720920 FTJ720920:FTK720920 GDF720920:GDG720920 GNB720920:GNC720920 GWX720920:GWY720920 HGT720920:HGU720920 HQP720920:HQQ720920 IAL720920:IAM720920 IKH720920:IKI720920 IUD720920:IUE720920 JDZ720920:JEA720920 JNV720920:JNW720920 JXR720920:JXS720920 KHN720920:KHO720920 KRJ720920:KRK720920 LBF720920:LBG720920 LLB720920:LLC720920 LUX720920:LUY720920 MET720920:MEU720920 MOP720920:MOQ720920 MYL720920:MYM720920 NIH720920:NII720920 NSD720920:NSE720920 OBZ720920:OCA720920 OLV720920:OLW720920 OVR720920:OVS720920 PFN720920:PFO720920 PPJ720920:PPK720920 PZF720920:PZG720920 QJB720920:QJC720920 QSX720920:QSY720920 RCT720920:RCU720920 RMP720920:RMQ720920 RWL720920:RWM720920 SGH720920:SGI720920 SQD720920:SQE720920 SZZ720920:TAA720920 TJV720920:TJW720920 TTR720920:TTS720920 UDN720920:UDO720920 UNJ720920:UNK720920 UXF720920:UXG720920 VHB720920:VHC720920 VQX720920:VQY720920 WAT720920:WAU720920 WKP720920:WKQ720920 WUL720920:WUM720920 HZ786456:IA786456 RV786456:RW786456 ABR786456:ABS786456 ALN786456:ALO786456 AVJ786456:AVK786456 BFF786456:BFG786456 BPB786456:BPC786456 BYX786456:BYY786456 CIT786456:CIU786456 CSP786456:CSQ786456 DCL786456:DCM786456 DMH786456:DMI786456 DWD786456:DWE786456 EFZ786456:EGA786456 EPV786456:EPW786456 EZR786456:EZS786456 FJN786456:FJO786456 FTJ786456:FTK786456 GDF786456:GDG786456 GNB786456:GNC786456 GWX786456:GWY786456 HGT786456:HGU786456 HQP786456:HQQ786456 IAL786456:IAM786456 IKH786456:IKI786456 IUD786456:IUE786456 JDZ786456:JEA786456 JNV786456:JNW786456 JXR786456:JXS786456 KHN786456:KHO786456 KRJ786456:KRK786456 LBF786456:LBG786456 LLB786456:LLC786456 LUX786456:LUY786456 MET786456:MEU786456 MOP786456:MOQ786456 MYL786456:MYM786456 NIH786456:NII786456 NSD786456:NSE786456 OBZ786456:OCA786456 OLV786456:OLW786456 OVR786456:OVS786456 PFN786456:PFO786456 PPJ786456:PPK786456 PZF786456:PZG786456 QJB786456:QJC786456 QSX786456:QSY786456 RCT786456:RCU786456 RMP786456:RMQ786456 RWL786456:RWM786456 SGH786456:SGI786456 SQD786456:SQE786456 SZZ786456:TAA786456 TJV786456:TJW786456 TTR786456:TTS786456 UDN786456:UDO786456 UNJ786456:UNK786456 UXF786456:UXG786456 VHB786456:VHC786456 VQX786456:VQY786456 WAT786456:WAU786456 WKP786456:WKQ786456 WUL786456:WUM786456 HZ851992:IA851992 RV851992:RW851992 ABR851992:ABS851992 ALN851992:ALO851992 AVJ851992:AVK851992 BFF851992:BFG851992 BPB851992:BPC851992 BYX851992:BYY851992 CIT851992:CIU851992 CSP851992:CSQ851992 DCL851992:DCM851992 DMH851992:DMI851992 DWD851992:DWE851992 EFZ851992:EGA851992 EPV851992:EPW851992 EZR851992:EZS851992 FJN851992:FJO851992 FTJ851992:FTK851992 GDF851992:GDG851992 GNB851992:GNC851992 GWX851992:GWY851992 HGT851992:HGU851992 HQP851992:HQQ851992 IAL851992:IAM851992 IKH851992:IKI851992 IUD851992:IUE851992 JDZ851992:JEA851992 JNV851992:JNW851992 JXR851992:JXS851992 KHN851992:KHO851992 KRJ851992:KRK851992 LBF851992:LBG851992 LLB851992:LLC851992 LUX851992:LUY851992 MET851992:MEU851992 MOP851992:MOQ851992 MYL851992:MYM851992 NIH851992:NII851992 NSD851992:NSE851992 OBZ851992:OCA851992 OLV851992:OLW851992 OVR851992:OVS851992 PFN851992:PFO851992 PPJ851992:PPK851992 PZF851992:PZG851992 QJB851992:QJC851992 QSX851992:QSY851992 RCT851992:RCU851992 RMP851992:RMQ851992 RWL851992:RWM851992 SGH851992:SGI851992 SQD851992:SQE851992 SZZ851992:TAA851992 TJV851992:TJW851992 TTR851992:TTS851992 UDN851992:UDO851992 UNJ851992:UNK851992 UXF851992:UXG851992 VHB851992:VHC851992 VQX851992:VQY851992 WAT851992:WAU851992 WKP851992:WKQ851992 WUL851992:WUM851992 HZ917528:IA917528 RV917528:RW917528 ABR917528:ABS917528 ALN917528:ALO917528 AVJ917528:AVK917528 BFF917528:BFG917528 BPB917528:BPC917528 BYX917528:BYY917528 CIT917528:CIU917528 CSP917528:CSQ917528 DCL917528:DCM917528 DMH917528:DMI917528 DWD917528:DWE917528 EFZ917528:EGA917528 EPV917528:EPW917528 EZR917528:EZS917528 FJN917528:FJO917528 FTJ917528:FTK917528 GDF917528:GDG917528 GNB917528:GNC917528 GWX917528:GWY917528 HGT917528:HGU917528 HQP917528:HQQ917528 IAL917528:IAM917528 IKH917528:IKI917528 IUD917528:IUE917528 JDZ917528:JEA917528 JNV917528:JNW917528 JXR917528:JXS917528 KHN917528:KHO917528 KRJ917528:KRK917528 LBF917528:LBG917528 LLB917528:LLC917528 LUX917528:LUY917528 MET917528:MEU917528 MOP917528:MOQ917528 MYL917528:MYM917528 NIH917528:NII917528 NSD917528:NSE917528 OBZ917528:OCA917528 OLV917528:OLW917528 OVR917528:OVS917528 PFN917528:PFO917528 PPJ917528:PPK917528 PZF917528:PZG917528 QJB917528:QJC917528 QSX917528:QSY917528 RCT917528:RCU917528 RMP917528:RMQ917528 RWL917528:RWM917528 SGH917528:SGI917528 SQD917528:SQE917528 SZZ917528:TAA917528 TJV917528:TJW917528 TTR917528:TTS917528 UDN917528:UDO917528 UNJ917528:UNK917528 UXF917528:UXG917528 VHB917528:VHC917528 VQX917528:VQY917528 WAT917528:WAU917528 WKP917528:WKQ917528 WUL917528:WUM917528 HZ983064:IA983064 RV983064:RW983064 ABR983064:ABS983064 ALN983064:ALO983064 AVJ983064:AVK983064 BFF983064:BFG983064 BPB983064:BPC983064 BYX983064:BYY983064 CIT983064:CIU983064 CSP983064:CSQ983064 DCL983064:DCM983064 DMH983064:DMI983064 DWD983064:DWE983064 EFZ983064:EGA983064 EPV983064:EPW983064 EZR983064:EZS983064 FJN983064:FJO983064 FTJ983064:FTK983064 GDF983064:GDG983064 GNB983064:GNC983064 GWX983064:GWY983064 HGT983064:HGU983064 HQP983064:HQQ983064 IAL983064:IAM983064 IKH983064:IKI983064 IUD983064:IUE983064 JDZ983064:JEA983064 JNV983064:JNW983064 JXR983064:JXS983064 KHN983064:KHO983064 KRJ983064:KRK983064 LBF983064:LBG983064 LLB983064:LLC983064 LUX983064:LUY983064 MET983064:MEU983064 MOP983064:MOQ983064 MYL983064:MYM983064 NIH983064:NII983064 NSD983064:NSE983064 OBZ983064:OCA983064 OLV983064:OLW983064 OVR983064:OVS983064 PFN983064:PFO983064 PPJ983064:PPK983064 PZF983064:PZG983064 QJB983064:QJC983064 QSX983064:QSY983064 RCT983064:RCU983064 RMP983064:RMQ983064 RWL983064:RWM983064 SGH983064:SGI983064 SQD983064:SQE983064 SZZ983064:TAA983064 TJV983064:TJW983064 TTR983064:TTS983064 UDN983064:UDO983064 UNJ983064:UNK983064 UXF983064:UXG983064 VHB983064:VHC983064 VQX983064:VQY983064 WAT983064:WAU983064 WKP983064:WKQ983064 WUL983064:WUM983064 IF65560:IG65560 SB65560:SC65560 ABX65560:ABY65560 ALT65560:ALU65560 AVP65560:AVQ65560 BFL65560:BFM65560 BPH65560:BPI65560 BZD65560:BZE65560 CIZ65560:CJA65560 CSV65560:CSW65560 DCR65560:DCS65560 DMN65560:DMO65560 DWJ65560:DWK65560 EGF65560:EGG65560 EQB65560:EQC65560 EZX65560:EZY65560 FJT65560:FJU65560 FTP65560:FTQ65560 GDL65560:GDM65560 GNH65560:GNI65560 GXD65560:GXE65560 HGZ65560:HHA65560 HQV65560:HQW65560 IAR65560:IAS65560 IKN65560:IKO65560 IUJ65560:IUK65560 JEF65560:JEG65560 JOB65560:JOC65560 JXX65560:JXY65560 KHT65560:KHU65560 KRP65560:KRQ65560 LBL65560:LBM65560 LLH65560:LLI65560 LVD65560:LVE65560 MEZ65560:MFA65560 MOV65560:MOW65560 MYR65560:MYS65560 NIN65560:NIO65560 NSJ65560:NSK65560 OCF65560:OCG65560 OMB65560:OMC65560 OVX65560:OVY65560 PFT65560:PFU65560 PPP65560:PPQ65560 PZL65560:PZM65560 QJH65560:QJI65560 QTD65560:QTE65560 RCZ65560:RDA65560 RMV65560:RMW65560 RWR65560:RWS65560 SGN65560:SGO65560 SQJ65560:SQK65560 TAF65560:TAG65560 TKB65560:TKC65560 TTX65560:TTY65560 UDT65560:UDU65560 UNP65560:UNQ65560 UXL65560:UXM65560 VHH65560:VHI65560 VRD65560:VRE65560 WAZ65560:WBA65560 WKV65560:WKW65560 WUR65560:WUS65560 IF131096:IG131096 SB131096:SC131096 ABX131096:ABY131096 ALT131096:ALU131096 AVP131096:AVQ131096 BFL131096:BFM131096 BPH131096:BPI131096 BZD131096:BZE131096 CIZ131096:CJA131096 CSV131096:CSW131096 DCR131096:DCS131096 DMN131096:DMO131096 DWJ131096:DWK131096 EGF131096:EGG131096 EQB131096:EQC131096 EZX131096:EZY131096 FJT131096:FJU131096 FTP131096:FTQ131096 GDL131096:GDM131096 GNH131096:GNI131096 GXD131096:GXE131096 HGZ131096:HHA131096 HQV131096:HQW131096 IAR131096:IAS131096 IKN131096:IKO131096 IUJ131096:IUK131096 JEF131096:JEG131096 JOB131096:JOC131096 JXX131096:JXY131096 KHT131096:KHU131096 KRP131096:KRQ131096 LBL131096:LBM131096 LLH131096:LLI131096 LVD131096:LVE131096 MEZ131096:MFA131096 MOV131096:MOW131096 MYR131096:MYS131096 NIN131096:NIO131096 NSJ131096:NSK131096 OCF131096:OCG131096 OMB131096:OMC131096 OVX131096:OVY131096 PFT131096:PFU131096 PPP131096:PPQ131096 PZL131096:PZM131096 QJH131096:QJI131096 QTD131096:QTE131096 RCZ131096:RDA131096 RMV131096:RMW131096 RWR131096:RWS131096 SGN131096:SGO131096 SQJ131096:SQK131096 TAF131096:TAG131096 TKB131096:TKC131096 TTX131096:TTY131096 UDT131096:UDU131096 UNP131096:UNQ131096 UXL131096:UXM131096 VHH131096:VHI131096 VRD131096:VRE131096 WAZ131096:WBA131096 WKV131096:WKW131096 WUR131096:WUS131096 IF196632:IG196632 SB196632:SC196632 ABX196632:ABY196632 ALT196632:ALU196632 AVP196632:AVQ196632 BFL196632:BFM196632 BPH196632:BPI196632 BZD196632:BZE196632 CIZ196632:CJA196632 CSV196632:CSW196632 DCR196632:DCS196632 DMN196632:DMO196632 DWJ196632:DWK196632 EGF196632:EGG196632 EQB196632:EQC196632 EZX196632:EZY196632 FJT196632:FJU196632 FTP196632:FTQ196632 GDL196632:GDM196632 GNH196632:GNI196632 GXD196632:GXE196632 HGZ196632:HHA196632 HQV196632:HQW196632 IAR196632:IAS196632 IKN196632:IKO196632 IUJ196632:IUK196632 JEF196632:JEG196632 JOB196632:JOC196632 JXX196632:JXY196632 KHT196632:KHU196632 KRP196632:KRQ196632 LBL196632:LBM196632 LLH196632:LLI196632 LVD196632:LVE196632 MEZ196632:MFA196632 MOV196632:MOW196632 MYR196632:MYS196632 NIN196632:NIO196632 NSJ196632:NSK196632 OCF196632:OCG196632 OMB196632:OMC196632 OVX196632:OVY196632 PFT196632:PFU196632 PPP196632:PPQ196632 PZL196632:PZM196632 QJH196632:QJI196632 QTD196632:QTE196632 RCZ196632:RDA196632 RMV196632:RMW196632 RWR196632:RWS196632 SGN196632:SGO196632 SQJ196632:SQK196632 TAF196632:TAG196632 TKB196632:TKC196632 TTX196632:TTY196632 UDT196632:UDU196632 UNP196632:UNQ196632 UXL196632:UXM196632 VHH196632:VHI196632 VRD196632:VRE196632 WAZ196632:WBA196632 WKV196632:WKW196632 WUR196632:WUS196632 IF262168:IG262168 SB262168:SC262168 ABX262168:ABY262168 ALT262168:ALU262168 AVP262168:AVQ262168 BFL262168:BFM262168 BPH262168:BPI262168 BZD262168:BZE262168 CIZ262168:CJA262168 CSV262168:CSW262168 DCR262168:DCS262168 DMN262168:DMO262168 DWJ262168:DWK262168 EGF262168:EGG262168 EQB262168:EQC262168 EZX262168:EZY262168 FJT262168:FJU262168 FTP262168:FTQ262168 GDL262168:GDM262168 GNH262168:GNI262168 GXD262168:GXE262168 HGZ262168:HHA262168 HQV262168:HQW262168 IAR262168:IAS262168 IKN262168:IKO262168 IUJ262168:IUK262168 JEF262168:JEG262168 JOB262168:JOC262168 JXX262168:JXY262168 KHT262168:KHU262168 KRP262168:KRQ262168 LBL262168:LBM262168 LLH262168:LLI262168 LVD262168:LVE262168 MEZ262168:MFA262168 MOV262168:MOW262168 MYR262168:MYS262168 NIN262168:NIO262168 NSJ262168:NSK262168 OCF262168:OCG262168 OMB262168:OMC262168 OVX262168:OVY262168 PFT262168:PFU262168 PPP262168:PPQ262168 PZL262168:PZM262168 QJH262168:QJI262168 QTD262168:QTE262168 RCZ262168:RDA262168 RMV262168:RMW262168 RWR262168:RWS262168 SGN262168:SGO262168 SQJ262168:SQK262168 TAF262168:TAG262168 TKB262168:TKC262168 TTX262168:TTY262168 UDT262168:UDU262168 UNP262168:UNQ262168 UXL262168:UXM262168 VHH262168:VHI262168 VRD262168:VRE262168 WAZ262168:WBA262168 WKV262168:WKW262168 WUR262168:WUS262168 IF327704:IG327704 SB327704:SC327704 ABX327704:ABY327704 ALT327704:ALU327704 AVP327704:AVQ327704 BFL327704:BFM327704 BPH327704:BPI327704 BZD327704:BZE327704 CIZ327704:CJA327704 CSV327704:CSW327704 DCR327704:DCS327704 DMN327704:DMO327704 DWJ327704:DWK327704 EGF327704:EGG327704 EQB327704:EQC327704 EZX327704:EZY327704 FJT327704:FJU327704 FTP327704:FTQ327704 GDL327704:GDM327704 GNH327704:GNI327704 GXD327704:GXE327704 HGZ327704:HHA327704 HQV327704:HQW327704 IAR327704:IAS327704 IKN327704:IKO327704 IUJ327704:IUK327704 JEF327704:JEG327704 JOB327704:JOC327704 JXX327704:JXY327704 KHT327704:KHU327704 KRP327704:KRQ327704 LBL327704:LBM327704 LLH327704:LLI327704 LVD327704:LVE327704 MEZ327704:MFA327704 MOV327704:MOW327704 MYR327704:MYS327704 NIN327704:NIO327704 NSJ327704:NSK327704 OCF327704:OCG327704 OMB327704:OMC327704 OVX327704:OVY327704 PFT327704:PFU327704 PPP327704:PPQ327704 PZL327704:PZM327704 QJH327704:QJI327704 QTD327704:QTE327704 RCZ327704:RDA327704 RMV327704:RMW327704 RWR327704:RWS327704 SGN327704:SGO327704 SQJ327704:SQK327704 TAF327704:TAG327704 TKB327704:TKC327704 TTX327704:TTY327704 UDT327704:UDU327704 UNP327704:UNQ327704 UXL327704:UXM327704 VHH327704:VHI327704 VRD327704:VRE327704 WAZ327704:WBA327704 WKV327704:WKW327704 WUR327704:WUS327704 IF393240:IG393240 SB393240:SC393240 ABX393240:ABY393240 ALT393240:ALU393240 AVP393240:AVQ393240 BFL393240:BFM393240 BPH393240:BPI393240 BZD393240:BZE393240 CIZ393240:CJA393240 CSV393240:CSW393240 DCR393240:DCS393240 DMN393240:DMO393240 DWJ393240:DWK393240 EGF393240:EGG393240 EQB393240:EQC393240 EZX393240:EZY393240 FJT393240:FJU393240 FTP393240:FTQ393240 GDL393240:GDM393240 GNH393240:GNI393240 GXD393240:GXE393240 HGZ393240:HHA393240 HQV393240:HQW393240 IAR393240:IAS393240 IKN393240:IKO393240 IUJ393240:IUK393240 JEF393240:JEG393240 JOB393240:JOC393240 JXX393240:JXY393240 KHT393240:KHU393240 KRP393240:KRQ393240 LBL393240:LBM393240 LLH393240:LLI393240 LVD393240:LVE393240 MEZ393240:MFA393240 MOV393240:MOW393240 MYR393240:MYS393240 NIN393240:NIO393240 NSJ393240:NSK393240 OCF393240:OCG393240 OMB393240:OMC393240 OVX393240:OVY393240 PFT393240:PFU393240 PPP393240:PPQ393240 PZL393240:PZM393240 QJH393240:QJI393240 QTD393240:QTE393240 RCZ393240:RDA393240 RMV393240:RMW393240 RWR393240:RWS393240 SGN393240:SGO393240 SQJ393240:SQK393240 TAF393240:TAG393240 TKB393240:TKC393240 TTX393240:TTY393240 UDT393240:UDU393240 UNP393240:UNQ393240 UXL393240:UXM393240 VHH393240:VHI393240 VRD393240:VRE393240 WAZ393240:WBA393240 WKV393240:WKW393240 WUR393240:WUS393240 IF458776:IG458776 SB458776:SC458776 ABX458776:ABY458776 ALT458776:ALU458776 AVP458776:AVQ458776 BFL458776:BFM458776 BPH458776:BPI458776 BZD458776:BZE458776 CIZ458776:CJA458776 CSV458776:CSW458776 DCR458776:DCS458776 DMN458776:DMO458776 DWJ458776:DWK458776 EGF458776:EGG458776 EQB458776:EQC458776 EZX458776:EZY458776 FJT458776:FJU458776 FTP458776:FTQ458776 GDL458776:GDM458776 GNH458776:GNI458776 GXD458776:GXE458776 HGZ458776:HHA458776 HQV458776:HQW458776 IAR458776:IAS458776 IKN458776:IKO458776 IUJ458776:IUK458776 JEF458776:JEG458776 JOB458776:JOC458776 JXX458776:JXY458776 KHT458776:KHU458776 KRP458776:KRQ458776 LBL458776:LBM458776 LLH458776:LLI458776 LVD458776:LVE458776 MEZ458776:MFA458776 MOV458776:MOW458776 MYR458776:MYS458776 NIN458776:NIO458776 NSJ458776:NSK458776 OCF458776:OCG458776 OMB458776:OMC458776 OVX458776:OVY458776 PFT458776:PFU458776 PPP458776:PPQ458776 PZL458776:PZM458776 QJH458776:QJI458776 QTD458776:QTE458776 RCZ458776:RDA458776 RMV458776:RMW458776 RWR458776:RWS458776 SGN458776:SGO458776 SQJ458776:SQK458776 TAF458776:TAG458776 TKB458776:TKC458776 TTX458776:TTY458776 UDT458776:UDU458776 UNP458776:UNQ458776 UXL458776:UXM458776 VHH458776:VHI458776 VRD458776:VRE458776 WAZ458776:WBA458776 WKV458776:WKW458776 WUR458776:WUS458776 IF524312:IG524312 SB524312:SC524312 ABX524312:ABY524312 ALT524312:ALU524312 AVP524312:AVQ524312 BFL524312:BFM524312 BPH524312:BPI524312 BZD524312:BZE524312 CIZ524312:CJA524312 CSV524312:CSW524312 DCR524312:DCS524312 DMN524312:DMO524312 DWJ524312:DWK524312 EGF524312:EGG524312 EQB524312:EQC524312 EZX524312:EZY524312 FJT524312:FJU524312 FTP524312:FTQ524312 GDL524312:GDM524312 GNH524312:GNI524312 GXD524312:GXE524312 HGZ524312:HHA524312 HQV524312:HQW524312 IAR524312:IAS524312 IKN524312:IKO524312 IUJ524312:IUK524312 JEF524312:JEG524312 JOB524312:JOC524312 JXX524312:JXY524312 KHT524312:KHU524312 KRP524312:KRQ524312 LBL524312:LBM524312 LLH524312:LLI524312 LVD524312:LVE524312 MEZ524312:MFA524312 MOV524312:MOW524312 MYR524312:MYS524312 NIN524312:NIO524312 NSJ524312:NSK524312 OCF524312:OCG524312 OMB524312:OMC524312 OVX524312:OVY524312 PFT524312:PFU524312 PPP524312:PPQ524312 PZL524312:PZM524312 QJH524312:QJI524312 QTD524312:QTE524312 RCZ524312:RDA524312 RMV524312:RMW524312 RWR524312:RWS524312 SGN524312:SGO524312 SQJ524312:SQK524312 TAF524312:TAG524312 TKB524312:TKC524312 TTX524312:TTY524312 UDT524312:UDU524312 UNP524312:UNQ524312 UXL524312:UXM524312 VHH524312:VHI524312 VRD524312:VRE524312 WAZ524312:WBA524312 WKV524312:WKW524312 WUR524312:WUS524312 IF589848:IG589848 SB589848:SC589848 ABX589848:ABY589848 ALT589848:ALU589848 AVP589848:AVQ589848 BFL589848:BFM589848 BPH589848:BPI589848 BZD589848:BZE589848 CIZ589848:CJA589848 CSV589848:CSW589848 DCR589848:DCS589848 DMN589848:DMO589848 DWJ589848:DWK589848 EGF589848:EGG589848 EQB589848:EQC589848 EZX589848:EZY589848 FJT589848:FJU589848 FTP589848:FTQ589848 GDL589848:GDM589848 GNH589848:GNI589848 GXD589848:GXE589848 HGZ589848:HHA589848 HQV589848:HQW589848 IAR589848:IAS589848 IKN589848:IKO589848 IUJ589848:IUK589848 JEF589848:JEG589848 JOB589848:JOC589848 JXX589848:JXY589848 KHT589848:KHU589848 KRP589848:KRQ589848 LBL589848:LBM589848 LLH589848:LLI589848 LVD589848:LVE589848 MEZ589848:MFA589848 MOV589848:MOW589848 MYR589848:MYS589848 NIN589848:NIO589848 NSJ589848:NSK589848 OCF589848:OCG589848 OMB589848:OMC589848 OVX589848:OVY589848 PFT589848:PFU589848 PPP589848:PPQ589848 PZL589848:PZM589848 QJH589848:QJI589848 QTD589848:QTE589848 RCZ589848:RDA589848 RMV589848:RMW589848 RWR589848:RWS589848 SGN589848:SGO589848 SQJ589848:SQK589848 TAF589848:TAG589848 TKB589848:TKC589848 TTX589848:TTY589848 UDT589848:UDU589848 UNP589848:UNQ589848 UXL589848:UXM589848 VHH589848:VHI589848 VRD589848:VRE589848 WAZ589848:WBA589848 WKV589848:WKW589848 WUR589848:WUS589848 IF655384:IG655384 SB655384:SC655384 ABX655384:ABY655384 ALT655384:ALU655384 AVP655384:AVQ655384 BFL655384:BFM655384 BPH655384:BPI655384 BZD655384:BZE655384 CIZ655384:CJA655384 CSV655384:CSW655384 DCR655384:DCS655384 DMN655384:DMO655384 DWJ655384:DWK655384 EGF655384:EGG655384 EQB655384:EQC655384 EZX655384:EZY655384 FJT655384:FJU655384 FTP655384:FTQ655384 GDL655384:GDM655384 GNH655384:GNI655384 GXD655384:GXE655384 HGZ655384:HHA655384 HQV655384:HQW655384 IAR655384:IAS655384 IKN655384:IKO655384 IUJ655384:IUK655384 JEF655384:JEG655384 JOB655384:JOC655384 JXX655384:JXY655384 KHT655384:KHU655384 KRP655384:KRQ655384 LBL655384:LBM655384 LLH655384:LLI655384 LVD655384:LVE655384 MEZ655384:MFA655384 MOV655384:MOW655384 MYR655384:MYS655384 NIN655384:NIO655384 NSJ655384:NSK655384 OCF655384:OCG655384 OMB655384:OMC655384 OVX655384:OVY655384 PFT655384:PFU655384 PPP655384:PPQ655384 PZL655384:PZM655384 QJH655384:QJI655384 QTD655384:QTE655384 RCZ655384:RDA655384 RMV655384:RMW655384 RWR655384:RWS655384 SGN655384:SGO655384 SQJ655384:SQK655384 TAF655384:TAG655384 TKB655384:TKC655384 TTX655384:TTY655384 UDT655384:UDU655384 UNP655384:UNQ655384 UXL655384:UXM655384 VHH655384:VHI655384 VRD655384:VRE655384 WAZ655384:WBA655384 WKV655384:WKW655384 WUR655384:WUS655384 IF720920:IG720920 SB720920:SC720920 ABX720920:ABY720920 ALT720920:ALU720920 AVP720920:AVQ720920 BFL720920:BFM720920 BPH720920:BPI720920 BZD720920:BZE720920 CIZ720920:CJA720920 CSV720920:CSW720920 DCR720920:DCS720920 DMN720920:DMO720920 DWJ720920:DWK720920 EGF720920:EGG720920 EQB720920:EQC720920 EZX720920:EZY720920 FJT720920:FJU720920 FTP720920:FTQ720920 GDL720920:GDM720920 GNH720920:GNI720920 GXD720920:GXE720920 HGZ720920:HHA720920 HQV720920:HQW720920 IAR720920:IAS720920 IKN720920:IKO720920 IUJ720920:IUK720920 JEF720920:JEG720920 JOB720920:JOC720920 JXX720920:JXY720920 KHT720920:KHU720920 KRP720920:KRQ720920 LBL720920:LBM720920 LLH720920:LLI720920 LVD720920:LVE720920 MEZ720920:MFA720920 MOV720920:MOW720920 MYR720920:MYS720920 NIN720920:NIO720920 NSJ720920:NSK720920 OCF720920:OCG720920 OMB720920:OMC720920 OVX720920:OVY720920 PFT720920:PFU720920 PPP720920:PPQ720920 PZL720920:PZM720920 QJH720920:QJI720920 QTD720920:QTE720920 RCZ720920:RDA720920 RMV720920:RMW720920 RWR720920:RWS720920 SGN720920:SGO720920 SQJ720920:SQK720920 TAF720920:TAG720920 TKB720920:TKC720920 TTX720920:TTY720920 UDT720920:UDU720920 UNP720920:UNQ720920 UXL720920:UXM720920 VHH720920:VHI720920 VRD720920:VRE720920 WAZ720920:WBA720920 WKV720920:WKW720920 WUR720920:WUS720920 IF786456:IG786456 SB786456:SC786456 ABX786456:ABY786456 ALT786456:ALU786456 AVP786456:AVQ786456 BFL786456:BFM786456 BPH786456:BPI786456 BZD786456:BZE786456 CIZ786456:CJA786456 CSV786456:CSW786456 DCR786456:DCS786456 DMN786456:DMO786456 DWJ786456:DWK786456 EGF786456:EGG786456 EQB786456:EQC786456 EZX786456:EZY786456 FJT786456:FJU786456 FTP786456:FTQ786456 GDL786456:GDM786456 GNH786456:GNI786456 GXD786456:GXE786456 HGZ786456:HHA786456 HQV786456:HQW786456 IAR786456:IAS786456 IKN786456:IKO786456 IUJ786456:IUK786456 JEF786456:JEG786456 JOB786456:JOC786456 JXX786456:JXY786456 KHT786456:KHU786456 KRP786456:KRQ786456 LBL786456:LBM786456 LLH786456:LLI786456 LVD786456:LVE786456 MEZ786456:MFA786456 MOV786456:MOW786456 MYR786456:MYS786456 NIN786456:NIO786456 NSJ786456:NSK786456 OCF786456:OCG786456 OMB786456:OMC786456 OVX786456:OVY786456 PFT786456:PFU786456 PPP786456:PPQ786456 PZL786456:PZM786456 QJH786456:QJI786456 QTD786456:QTE786456 RCZ786456:RDA786456 RMV786456:RMW786456 RWR786456:RWS786456 SGN786456:SGO786456 SQJ786456:SQK786456 TAF786456:TAG786456 TKB786456:TKC786456 TTX786456:TTY786456 UDT786456:UDU786456 UNP786456:UNQ786456 UXL786456:UXM786456 VHH786456:VHI786456 VRD786456:VRE786456 WAZ786456:WBA786456 WKV786456:WKW786456 WUR786456:WUS786456 IF851992:IG851992 SB851992:SC851992 ABX851992:ABY851992 ALT851992:ALU851992 AVP851992:AVQ851992 BFL851992:BFM851992 BPH851992:BPI851992 BZD851992:BZE851992 CIZ851992:CJA851992 CSV851992:CSW851992 DCR851992:DCS851992 DMN851992:DMO851992 DWJ851992:DWK851992 EGF851992:EGG851992 EQB851992:EQC851992 EZX851992:EZY851992 FJT851992:FJU851992 FTP851992:FTQ851992 GDL851992:GDM851992 GNH851992:GNI851992 GXD851992:GXE851992 HGZ851992:HHA851992 HQV851992:HQW851992 IAR851992:IAS851992 IKN851992:IKO851992 IUJ851992:IUK851992 JEF851992:JEG851992 JOB851992:JOC851992 JXX851992:JXY851992 KHT851992:KHU851992 KRP851992:KRQ851992 LBL851992:LBM851992 LLH851992:LLI851992 LVD851992:LVE851992 MEZ851992:MFA851992 MOV851992:MOW851992 MYR851992:MYS851992 NIN851992:NIO851992 NSJ851992:NSK851992 OCF851992:OCG851992 OMB851992:OMC851992 OVX851992:OVY851992 PFT851992:PFU851992 PPP851992:PPQ851992 PZL851992:PZM851992 QJH851992:QJI851992 QTD851992:QTE851992 RCZ851992:RDA851992 RMV851992:RMW851992 RWR851992:RWS851992 SGN851992:SGO851992 SQJ851992:SQK851992 TAF851992:TAG851992 TKB851992:TKC851992 TTX851992:TTY851992 UDT851992:UDU851992 UNP851992:UNQ851992 UXL851992:UXM851992 VHH851992:VHI851992 VRD851992:VRE851992 WAZ851992:WBA851992 WKV851992:WKW851992 WUR851992:WUS851992 IF917528:IG917528 SB917528:SC917528 ABX917528:ABY917528 ALT917528:ALU917528 AVP917528:AVQ917528 BFL917528:BFM917528 BPH917528:BPI917528 BZD917528:BZE917528 CIZ917528:CJA917528 CSV917528:CSW917528 DCR917528:DCS917528 DMN917528:DMO917528 DWJ917528:DWK917528 EGF917528:EGG917528 EQB917528:EQC917528 EZX917528:EZY917528 FJT917528:FJU917528 FTP917528:FTQ917528 GDL917528:GDM917528 GNH917528:GNI917528 GXD917528:GXE917528 HGZ917528:HHA917528 HQV917528:HQW917528 IAR917528:IAS917528 IKN917528:IKO917528 IUJ917528:IUK917528 JEF917528:JEG917528 JOB917528:JOC917528 JXX917528:JXY917528 KHT917528:KHU917528 KRP917528:KRQ917528 LBL917528:LBM917528 LLH917528:LLI917528 LVD917528:LVE917528 MEZ917528:MFA917528 MOV917528:MOW917528 MYR917528:MYS917528 NIN917528:NIO917528 NSJ917528:NSK917528 OCF917528:OCG917528 OMB917528:OMC917528 OVX917528:OVY917528 PFT917528:PFU917528 PPP917528:PPQ917528 PZL917528:PZM917528 QJH917528:QJI917528 QTD917528:QTE917528 RCZ917528:RDA917528 RMV917528:RMW917528 RWR917528:RWS917528 SGN917528:SGO917528 SQJ917528:SQK917528 TAF917528:TAG917528 TKB917528:TKC917528 TTX917528:TTY917528 UDT917528:UDU917528 UNP917528:UNQ917528 UXL917528:UXM917528 VHH917528:VHI917528 VRD917528:VRE917528 WAZ917528:WBA917528 WKV917528:WKW917528 WUR917528:WUS917528 IF983064:IG983064 SB983064:SC983064 ABX983064:ABY983064 ALT983064:ALU983064 AVP983064:AVQ983064 BFL983064:BFM983064 BPH983064:BPI983064 BZD983064:BZE983064 CIZ983064:CJA983064 CSV983064:CSW983064 DCR983064:DCS983064 DMN983064:DMO983064 DWJ983064:DWK983064 EGF983064:EGG983064 EQB983064:EQC983064 EZX983064:EZY983064 FJT983064:FJU983064 FTP983064:FTQ983064 GDL983064:GDM983064 GNH983064:GNI983064 GXD983064:GXE983064 HGZ983064:HHA983064 HQV983064:HQW983064 IAR983064:IAS983064 IKN983064:IKO983064 IUJ983064:IUK983064 JEF983064:JEG983064 JOB983064:JOC983064 JXX983064:JXY983064 KHT983064:KHU983064 KRP983064:KRQ983064 LBL983064:LBM983064 LLH983064:LLI983064 LVD983064:LVE983064 MEZ983064:MFA983064 MOV983064:MOW983064 MYR983064:MYS983064 NIN983064:NIO983064 NSJ983064:NSK983064 OCF983064:OCG983064 OMB983064:OMC983064 OVX983064:OVY983064 PFT983064:PFU983064 PPP983064:PPQ983064 PZL983064:PZM983064 QJH983064:QJI983064 QTD983064:QTE983064 RCZ983064:RDA983064 RMV983064:RMW983064 RWR983064:RWS983064 SGN983064:SGO983064 SQJ983064:SQK983064 TAF983064:TAG983064 TKB983064:TKC983064 TTX983064:TTY983064 UDT983064:UDU983064 UNP983064:UNQ983064 UXL983064:UXM983064 VHH983064:VHI983064 VRD983064:VRE983064 WAZ983064:WBA983064 WKV983064:WKW983064 WUR983064:WUS983064 II65560:IJ65560 SE65560:SF65560 ACA65560:ACB65560 ALW65560:ALX65560 AVS65560:AVT65560 BFO65560:BFP65560 BPK65560:BPL65560 BZG65560:BZH65560 CJC65560:CJD65560 CSY65560:CSZ65560 DCU65560:DCV65560 DMQ65560:DMR65560 DWM65560:DWN65560 EGI65560:EGJ65560 EQE65560:EQF65560 FAA65560:FAB65560 FJW65560:FJX65560 FTS65560:FTT65560 GDO65560:GDP65560 GNK65560:GNL65560 GXG65560:GXH65560 HHC65560:HHD65560 HQY65560:HQZ65560 IAU65560:IAV65560 IKQ65560:IKR65560 IUM65560:IUN65560 JEI65560:JEJ65560 JOE65560:JOF65560 JYA65560:JYB65560 KHW65560:KHX65560 KRS65560:KRT65560 LBO65560:LBP65560 LLK65560:LLL65560 LVG65560:LVH65560 MFC65560:MFD65560 MOY65560:MOZ65560 MYU65560:MYV65560 NIQ65560:NIR65560 NSM65560:NSN65560 OCI65560:OCJ65560 OME65560:OMF65560 OWA65560:OWB65560 PFW65560:PFX65560 PPS65560:PPT65560 PZO65560:PZP65560 QJK65560:QJL65560 QTG65560:QTH65560 RDC65560:RDD65560 RMY65560:RMZ65560 RWU65560:RWV65560 SGQ65560:SGR65560 SQM65560:SQN65560 TAI65560:TAJ65560 TKE65560:TKF65560 TUA65560:TUB65560 UDW65560:UDX65560 UNS65560:UNT65560 UXO65560:UXP65560 VHK65560:VHL65560 VRG65560:VRH65560 WBC65560:WBD65560 WKY65560:WKZ65560 WUU65560:WUV65560 II131096:IJ131096 SE131096:SF131096 ACA131096:ACB131096 ALW131096:ALX131096 AVS131096:AVT131096 BFO131096:BFP131096 BPK131096:BPL131096 BZG131096:BZH131096 CJC131096:CJD131096 CSY131096:CSZ131096 DCU131096:DCV131096 DMQ131096:DMR131096 DWM131096:DWN131096 EGI131096:EGJ131096 EQE131096:EQF131096 FAA131096:FAB131096 FJW131096:FJX131096 FTS131096:FTT131096 GDO131096:GDP131096 GNK131096:GNL131096 GXG131096:GXH131096 HHC131096:HHD131096 HQY131096:HQZ131096 IAU131096:IAV131096 IKQ131096:IKR131096 IUM131096:IUN131096 JEI131096:JEJ131096 JOE131096:JOF131096 JYA131096:JYB131096 KHW131096:KHX131096 KRS131096:KRT131096 LBO131096:LBP131096 LLK131096:LLL131096 LVG131096:LVH131096 MFC131096:MFD131096 MOY131096:MOZ131096 MYU131096:MYV131096 NIQ131096:NIR131096 NSM131096:NSN131096 OCI131096:OCJ131096 OME131096:OMF131096 OWA131096:OWB131096 PFW131096:PFX131096 PPS131096:PPT131096 PZO131096:PZP131096 QJK131096:QJL131096 QTG131096:QTH131096 RDC131096:RDD131096 RMY131096:RMZ131096 RWU131096:RWV131096 SGQ131096:SGR131096 SQM131096:SQN131096 TAI131096:TAJ131096 TKE131096:TKF131096 TUA131096:TUB131096 UDW131096:UDX131096 UNS131096:UNT131096 UXO131096:UXP131096 VHK131096:VHL131096 VRG131096:VRH131096 WBC131096:WBD131096 WKY131096:WKZ131096 WUU131096:WUV131096 II196632:IJ196632 SE196632:SF196632 ACA196632:ACB196632 ALW196632:ALX196632 AVS196632:AVT196632 BFO196632:BFP196632 BPK196632:BPL196632 BZG196632:BZH196632 CJC196632:CJD196632 CSY196632:CSZ196632 DCU196632:DCV196632 DMQ196632:DMR196632 DWM196632:DWN196632 EGI196632:EGJ196632 EQE196632:EQF196632 FAA196632:FAB196632 FJW196632:FJX196632 FTS196632:FTT196632 GDO196632:GDP196632 GNK196632:GNL196632 GXG196632:GXH196632 HHC196632:HHD196632 HQY196632:HQZ196632 IAU196632:IAV196632 IKQ196632:IKR196632 IUM196632:IUN196632 JEI196632:JEJ196632 JOE196632:JOF196632 JYA196632:JYB196632 KHW196632:KHX196632 KRS196632:KRT196632 LBO196632:LBP196632 LLK196632:LLL196632 LVG196632:LVH196632 MFC196632:MFD196632 MOY196632:MOZ196632 MYU196632:MYV196632 NIQ196632:NIR196632 NSM196632:NSN196632 OCI196632:OCJ196632 OME196632:OMF196632 OWA196632:OWB196632 PFW196632:PFX196632 PPS196632:PPT196632 PZO196632:PZP196632 QJK196632:QJL196632 QTG196632:QTH196632 RDC196632:RDD196632 RMY196632:RMZ196632 RWU196632:RWV196632 SGQ196632:SGR196632 SQM196632:SQN196632 TAI196632:TAJ196632 TKE196632:TKF196632 TUA196632:TUB196632 UDW196632:UDX196632 UNS196632:UNT196632 UXO196632:UXP196632 VHK196632:VHL196632 VRG196632:VRH196632 WBC196632:WBD196632 WKY196632:WKZ196632 WUU196632:WUV196632 II262168:IJ262168 SE262168:SF262168 ACA262168:ACB262168 ALW262168:ALX262168 AVS262168:AVT262168 BFO262168:BFP262168 BPK262168:BPL262168 BZG262168:BZH262168 CJC262168:CJD262168 CSY262168:CSZ262168 DCU262168:DCV262168 DMQ262168:DMR262168 DWM262168:DWN262168 EGI262168:EGJ262168 EQE262168:EQF262168 FAA262168:FAB262168 FJW262168:FJX262168 FTS262168:FTT262168 GDO262168:GDP262168 GNK262168:GNL262168 GXG262168:GXH262168 HHC262168:HHD262168 HQY262168:HQZ262168 IAU262168:IAV262168 IKQ262168:IKR262168 IUM262168:IUN262168 JEI262168:JEJ262168 JOE262168:JOF262168 JYA262168:JYB262168 KHW262168:KHX262168 KRS262168:KRT262168 LBO262168:LBP262168 LLK262168:LLL262168 LVG262168:LVH262168 MFC262168:MFD262168 MOY262168:MOZ262168 MYU262168:MYV262168 NIQ262168:NIR262168 NSM262168:NSN262168 OCI262168:OCJ262168 OME262168:OMF262168 OWA262168:OWB262168 PFW262168:PFX262168 PPS262168:PPT262168 PZO262168:PZP262168 QJK262168:QJL262168 QTG262168:QTH262168 RDC262168:RDD262168 RMY262168:RMZ262168 RWU262168:RWV262168 SGQ262168:SGR262168 SQM262168:SQN262168 TAI262168:TAJ262168 TKE262168:TKF262168 TUA262168:TUB262168 UDW262168:UDX262168 UNS262168:UNT262168 UXO262168:UXP262168 VHK262168:VHL262168 VRG262168:VRH262168 WBC262168:WBD262168 WKY262168:WKZ262168 WUU262168:WUV262168 II327704:IJ327704 SE327704:SF327704 ACA327704:ACB327704 ALW327704:ALX327704 AVS327704:AVT327704 BFO327704:BFP327704 BPK327704:BPL327704 BZG327704:BZH327704 CJC327704:CJD327704 CSY327704:CSZ327704 DCU327704:DCV327704 DMQ327704:DMR327704 DWM327704:DWN327704 EGI327704:EGJ327704 EQE327704:EQF327704 FAA327704:FAB327704 FJW327704:FJX327704 FTS327704:FTT327704 GDO327704:GDP327704 GNK327704:GNL327704 GXG327704:GXH327704 HHC327704:HHD327704 HQY327704:HQZ327704 IAU327704:IAV327704 IKQ327704:IKR327704 IUM327704:IUN327704 JEI327704:JEJ327704 JOE327704:JOF327704 JYA327704:JYB327704 KHW327704:KHX327704 KRS327704:KRT327704 LBO327704:LBP327704 LLK327704:LLL327704 LVG327704:LVH327704 MFC327704:MFD327704 MOY327704:MOZ327704 MYU327704:MYV327704 NIQ327704:NIR327704 NSM327704:NSN327704 OCI327704:OCJ327704 OME327704:OMF327704 OWA327704:OWB327704 PFW327704:PFX327704 PPS327704:PPT327704 PZO327704:PZP327704 QJK327704:QJL327704 QTG327704:QTH327704 RDC327704:RDD327704 RMY327704:RMZ327704 RWU327704:RWV327704 SGQ327704:SGR327704 SQM327704:SQN327704 TAI327704:TAJ327704 TKE327704:TKF327704 TUA327704:TUB327704 UDW327704:UDX327704 UNS327704:UNT327704 UXO327704:UXP327704 VHK327704:VHL327704 VRG327704:VRH327704 WBC327704:WBD327704 WKY327704:WKZ327704 WUU327704:WUV327704 II393240:IJ393240 SE393240:SF393240 ACA393240:ACB393240 ALW393240:ALX393240 AVS393240:AVT393240 BFO393240:BFP393240 BPK393240:BPL393240 BZG393240:BZH393240 CJC393240:CJD393240 CSY393240:CSZ393240 DCU393240:DCV393240 DMQ393240:DMR393240 DWM393240:DWN393240 EGI393240:EGJ393240 EQE393240:EQF393240 FAA393240:FAB393240 FJW393240:FJX393240 FTS393240:FTT393240 GDO393240:GDP393240 GNK393240:GNL393240 GXG393240:GXH393240 HHC393240:HHD393240 HQY393240:HQZ393240 IAU393240:IAV393240 IKQ393240:IKR393240 IUM393240:IUN393240 JEI393240:JEJ393240 JOE393240:JOF393240 JYA393240:JYB393240 KHW393240:KHX393240 KRS393240:KRT393240 LBO393240:LBP393240 LLK393240:LLL393240 LVG393240:LVH393240 MFC393240:MFD393240 MOY393240:MOZ393240 MYU393240:MYV393240 NIQ393240:NIR393240 NSM393240:NSN393240 OCI393240:OCJ393240 OME393240:OMF393240 OWA393240:OWB393240 PFW393240:PFX393240 PPS393240:PPT393240 PZO393240:PZP393240 QJK393240:QJL393240 QTG393240:QTH393240 RDC393240:RDD393240 RMY393240:RMZ393240 RWU393240:RWV393240 SGQ393240:SGR393240 SQM393240:SQN393240 TAI393240:TAJ393240 TKE393240:TKF393240 TUA393240:TUB393240 UDW393240:UDX393240 UNS393240:UNT393240 UXO393240:UXP393240 VHK393240:VHL393240 VRG393240:VRH393240 WBC393240:WBD393240 WKY393240:WKZ393240 WUU393240:WUV393240 II458776:IJ458776 SE458776:SF458776 ACA458776:ACB458776 ALW458776:ALX458776 AVS458776:AVT458776 BFO458776:BFP458776 BPK458776:BPL458776 BZG458776:BZH458776 CJC458776:CJD458776 CSY458776:CSZ458776 DCU458776:DCV458776 DMQ458776:DMR458776 DWM458776:DWN458776 EGI458776:EGJ458776 EQE458776:EQF458776 FAA458776:FAB458776 FJW458776:FJX458776 FTS458776:FTT458776 GDO458776:GDP458776 GNK458776:GNL458776 GXG458776:GXH458776 HHC458776:HHD458776 HQY458776:HQZ458776 IAU458776:IAV458776 IKQ458776:IKR458776 IUM458776:IUN458776 JEI458776:JEJ458776 JOE458776:JOF458776 JYA458776:JYB458776 KHW458776:KHX458776 KRS458776:KRT458776 LBO458776:LBP458776 LLK458776:LLL458776 LVG458776:LVH458776 MFC458776:MFD458776 MOY458776:MOZ458776 MYU458776:MYV458776 NIQ458776:NIR458776 NSM458776:NSN458776 OCI458776:OCJ458776 OME458776:OMF458776 OWA458776:OWB458776 PFW458776:PFX458776 PPS458776:PPT458776 PZO458776:PZP458776 QJK458776:QJL458776 QTG458776:QTH458776 RDC458776:RDD458776 RMY458776:RMZ458776 RWU458776:RWV458776 SGQ458776:SGR458776 SQM458776:SQN458776 TAI458776:TAJ458776 TKE458776:TKF458776 TUA458776:TUB458776 UDW458776:UDX458776 UNS458776:UNT458776 UXO458776:UXP458776 VHK458776:VHL458776 VRG458776:VRH458776 WBC458776:WBD458776 WKY458776:WKZ458776 WUU458776:WUV458776 II524312:IJ524312 SE524312:SF524312 ACA524312:ACB524312 ALW524312:ALX524312 AVS524312:AVT524312 BFO524312:BFP524312 BPK524312:BPL524312 BZG524312:BZH524312 CJC524312:CJD524312 CSY524312:CSZ524312 DCU524312:DCV524312 DMQ524312:DMR524312 DWM524312:DWN524312 EGI524312:EGJ524312 EQE524312:EQF524312 FAA524312:FAB524312 FJW524312:FJX524312 FTS524312:FTT524312 GDO524312:GDP524312 GNK524312:GNL524312 GXG524312:GXH524312 HHC524312:HHD524312 HQY524312:HQZ524312 IAU524312:IAV524312 IKQ524312:IKR524312 IUM524312:IUN524312 JEI524312:JEJ524312 JOE524312:JOF524312 JYA524312:JYB524312 KHW524312:KHX524312 KRS524312:KRT524312 LBO524312:LBP524312 LLK524312:LLL524312 LVG524312:LVH524312 MFC524312:MFD524312 MOY524312:MOZ524312 MYU524312:MYV524312 NIQ524312:NIR524312 NSM524312:NSN524312 OCI524312:OCJ524312 OME524312:OMF524312 OWA524312:OWB524312 PFW524312:PFX524312 PPS524312:PPT524312 PZO524312:PZP524312 QJK524312:QJL524312 QTG524312:QTH524312 RDC524312:RDD524312 RMY524312:RMZ524312 RWU524312:RWV524312 SGQ524312:SGR524312 SQM524312:SQN524312 TAI524312:TAJ524312 TKE524312:TKF524312 TUA524312:TUB524312 UDW524312:UDX524312 UNS524312:UNT524312 UXO524312:UXP524312 VHK524312:VHL524312 VRG524312:VRH524312 WBC524312:WBD524312 WKY524312:WKZ524312 WUU524312:WUV524312 II589848:IJ589848 SE589848:SF589848 ACA589848:ACB589848 ALW589848:ALX589848 AVS589848:AVT589848 BFO589848:BFP589848 BPK589848:BPL589848 BZG589848:BZH589848 CJC589848:CJD589848 CSY589848:CSZ589848 DCU589848:DCV589848 DMQ589848:DMR589848 DWM589848:DWN589848 EGI589848:EGJ589848 EQE589848:EQF589848 FAA589848:FAB589848 FJW589848:FJX589848 FTS589848:FTT589848 GDO589848:GDP589848 GNK589848:GNL589848 GXG589848:GXH589848 HHC589848:HHD589848 HQY589848:HQZ589848 IAU589848:IAV589848 IKQ589848:IKR589848 IUM589848:IUN589848 JEI589848:JEJ589848 JOE589848:JOF589848 JYA589848:JYB589848 KHW589848:KHX589848 KRS589848:KRT589848 LBO589848:LBP589848 LLK589848:LLL589848 LVG589848:LVH589848 MFC589848:MFD589848 MOY589848:MOZ589848 MYU589848:MYV589848 NIQ589848:NIR589848 NSM589848:NSN589848 OCI589848:OCJ589848 OME589848:OMF589848 OWA589848:OWB589848 PFW589848:PFX589848 PPS589848:PPT589848 PZO589848:PZP589848 QJK589848:QJL589848 QTG589848:QTH589848 RDC589848:RDD589848 RMY589848:RMZ589848 RWU589848:RWV589848 SGQ589848:SGR589848 SQM589848:SQN589848 TAI589848:TAJ589848 TKE589848:TKF589848 TUA589848:TUB589848 UDW589848:UDX589848 UNS589848:UNT589848 UXO589848:UXP589848 VHK589848:VHL589848 VRG589848:VRH589848 WBC589848:WBD589848 WKY589848:WKZ589848 WUU589848:WUV589848 II655384:IJ655384 SE655384:SF655384 ACA655384:ACB655384 ALW655384:ALX655384 AVS655384:AVT655384 BFO655384:BFP655384 BPK655384:BPL655384 BZG655384:BZH655384 CJC655384:CJD655384 CSY655384:CSZ655384 DCU655384:DCV655384 DMQ655384:DMR655384 DWM655384:DWN655384 EGI655384:EGJ655384 EQE655384:EQF655384 FAA655384:FAB655384 FJW655384:FJX655384 FTS655384:FTT655384 GDO655384:GDP655384 GNK655384:GNL655384 GXG655384:GXH655384 HHC655384:HHD655384 HQY655384:HQZ655384 IAU655384:IAV655384 IKQ655384:IKR655384 IUM655384:IUN655384 JEI655384:JEJ655384 JOE655384:JOF655384 JYA655384:JYB655384 KHW655384:KHX655384 KRS655384:KRT655384 LBO655384:LBP655384 LLK655384:LLL655384 LVG655384:LVH655384 MFC655384:MFD655384 MOY655384:MOZ655384 MYU655384:MYV655384 NIQ655384:NIR655384 NSM655384:NSN655384 OCI655384:OCJ655384 OME655384:OMF655384 OWA655384:OWB655384 PFW655384:PFX655384 PPS655384:PPT655384 PZO655384:PZP655384 QJK655384:QJL655384 QTG655384:QTH655384 RDC655384:RDD655384 RMY655384:RMZ655384 RWU655384:RWV655384 SGQ655384:SGR655384 SQM655384:SQN655384 TAI655384:TAJ655384 TKE655384:TKF655384 TUA655384:TUB655384 UDW655384:UDX655384 UNS655384:UNT655384 UXO655384:UXP655384 VHK655384:VHL655384 VRG655384:VRH655384 WBC655384:WBD655384 WKY655384:WKZ655384 WUU655384:WUV655384 II720920:IJ720920 SE720920:SF720920 ACA720920:ACB720920 ALW720920:ALX720920 AVS720920:AVT720920 BFO720920:BFP720920 BPK720920:BPL720920 BZG720920:BZH720920 CJC720920:CJD720920 CSY720920:CSZ720920 DCU720920:DCV720920 DMQ720920:DMR720920 DWM720920:DWN720920 EGI720920:EGJ720920 EQE720920:EQF720920 FAA720920:FAB720920 FJW720920:FJX720920 FTS720920:FTT720920 GDO720920:GDP720920 GNK720920:GNL720920 GXG720920:GXH720920 HHC720920:HHD720920 HQY720920:HQZ720920 IAU720920:IAV720920 IKQ720920:IKR720920 IUM720920:IUN720920 JEI720920:JEJ720920 JOE720920:JOF720920 JYA720920:JYB720920 KHW720920:KHX720920 KRS720920:KRT720920 LBO720920:LBP720920 LLK720920:LLL720920 LVG720920:LVH720920 MFC720920:MFD720920 MOY720920:MOZ720920 MYU720920:MYV720920 NIQ720920:NIR720920 NSM720920:NSN720920 OCI720920:OCJ720920 OME720920:OMF720920 OWA720920:OWB720920 PFW720920:PFX720920 PPS720920:PPT720920 PZO720920:PZP720920 QJK720920:QJL720920 QTG720920:QTH720920 RDC720920:RDD720920 RMY720920:RMZ720920 RWU720920:RWV720920 SGQ720920:SGR720920 SQM720920:SQN720920 TAI720920:TAJ720920 TKE720920:TKF720920 TUA720920:TUB720920 UDW720920:UDX720920 UNS720920:UNT720920 UXO720920:UXP720920 VHK720920:VHL720920 VRG720920:VRH720920 WBC720920:WBD720920 WKY720920:WKZ720920 WUU720920:WUV720920 II786456:IJ786456 SE786456:SF786456 ACA786456:ACB786456 ALW786456:ALX786456 AVS786456:AVT786456 BFO786456:BFP786456 BPK786456:BPL786456 BZG786456:BZH786456 CJC786456:CJD786456 CSY786456:CSZ786456 DCU786456:DCV786456 DMQ786456:DMR786456 DWM786456:DWN786456 EGI786456:EGJ786456 EQE786456:EQF786456 FAA786456:FAB786456 FJW786456:FJX786456 FTS786456:FTT786456 GDO786456:GDP786456 GNK786456:GNL786456 GXG786456:GXH786456 HHC786456:HHD786456 HQY786456:HQZ786456 IAU786456:IAV786456 IKQ786456:IKR786456 IUM786456:IUN786456 JEI786456:JEJ786456 JOE786456:JOF786456 JYA786456:JYB786456 KHW786456:KHX786456 KRS786456:KRT786456 LBO786456:LBP786456 LLK786456:LLL786456 LVG786456:LVH786456 MFC786456:MFD786456 MOY786456:MOZ786456 MYU786456:MYV786456 NIQ786456:NIR786456 NSM786456:NSN786456 OCI786456:OCJ786456 OME786456:OMF786456 OWA786456:OWB786456 PFW786456:PFX786456 PPS786456:PPT786456 PZO786456:PZP786456 QJK786456:QJL786456 QTG786456:QTH786456 RDC786456:RDD786456 RMY786456:RMZ786456 RWU786456:RWV786456 SGQ786456:SGR786456 SQM786456:SQN786456 TAI786456:TAJ786456 TKE786456:TKF786456 TUA786456:TUB786456 UDW786456:UDX786456 UNS786456:UNT786456 UXO786456:UXP786456 VHK786456:VHL786456 VRG786456:VRH786456 WBC786456:WBD786456 WKY786456:WKZ786456 WUU786456:WUV786456 II851992:IJ851992 SE851992:SF851992 ACA851992:ACB851992 ALW851992:ALX851992 AVS851992:AVT851992 BFO851992:BFP851992 BPK851992:BPL851992 BZG851992:BZH851992 CJC851992:CJD851992 CSY851992:CSZ851992 DCU851992:DCV851992 DMQ851992:DMR851992 DWM851992:DWN851992 EGI851992:EGJ851992 EQE851992:EQF851992 FAA851992:FAB851992 FJW851992:FJX851992 FTS851992:FTT851992 GDO851992:GDP851992 GNK851992:GNL851992 GXG851992:GXH851992 HHC851992:HHD851992 HQY851992:HQZ851992 IAU851992:IAV851992 IKQ851992:IKR851992 IUM851992:IUN851992 JEI851992:JEJ851992 JOE851992:JOF851992 JYA851992:JYB851992 KHW851992:KHX851992 KRS851992:KRT851992 LBO851992:LBP851992 LLK851992:LLL851992 LVG851992:LVH851992 MFC851992:MFD851992 MOY851992:MOZ851992 MYU851992:MYV851992 NIQ851992:NIR851992 NSM851992:NSN851992 OCI851992:OCJ851992 OME851992:OMF851992 OWA851992:OWB851992 PFW851992:PFX851992 PPS851992:PPT851992 PZO851992:PZP851992 QJK851992:QJL851992 QTG851992:QTH851992 RDC851992:RDD851992 RMY851992:RMZ851992 RWU851992:RWV851992 SGQ851992:SGR851992 SQM851992:SQN851992 TAI851992:TAJ851992 TKE851992:TKF851992 TUA851992:TUB851992 UDW851992:UDX851992 UNS851992:UNT851992 UXO851992:UXP851992 VHK851992:VHL851992 VRG851992:VRH851992 WBC851992:WBD851992 WKY851992:WKZ851992 WUU851992:WUV851992 II917528:IJ917528 SE917528:SF917528 ACA917528:ACB917528 ALW917528:ALX917528 AVS917528:AVT917528 BFO917528:BFP917528 BPK917528:BPL917528 BZG917528:BZH917528 CJC917528:CJD917528 CSY917528:CSZ917528 DCU917528:DCV917528 DMQ917528:DMR917528 DWM917528:DWN917528 EGI917528:EGJ917528 EQE917528:EQF917528 FAA917528:FAB917528 FJW917528:FJX917528 FTS917528:FTT917528 GDO917528:GDP917528 GNK917528:GNL917528 GXG917528:GXH917528 HHC917528:HHD917528 HQY917528:HQZ917528 IAU917528:IAV917528 IKQ917528:IKR917528 IUM917528:IUN917528 JEI917528:JEJ917528 JOE917528:JOF917528 JYA917528:JYB917528 KHW917528:KHX917528 KRS917528:KRT917528 LBO917528:LBP917528 LLK917528:LLL917528 LVG917528:LVH917528 MFC917528:MFD917528 MOY917528:MOZ917528 MYU917528:MYV917528 NIQ917528:NIR917528 NSM917528:NSN917528 OCI917528:OCJ917528 OME917528:OMF917528 OWA917528:OWB917528 PFW917528:PFX917528 PPS917528:PPT917528 PZO917528:PZP917528 QJK917528:QJL917528 QTG917528:QTH917528 RDC917528:RDD917528 RMY917528:RMZ917528 RWU917528:RWV917528 SGQ917528:SGR917528 SQM917528:SQN917528 TAI917528:TAJ917528 TKE917528:TKF917528 TUA917528:TUB917528 UDW917528:UDX917528 UNS917528:UNT917528 UXO917528:UXP917528 VHK917528:VHL917528 VRG917528:VRH917528 WBC917528:WBD917528 WKY917528:WKZ917528 WUU917528:WUV917528 II983064:IJ983064 SE983064:SF983064 ACA983064:ACB983064 ALW983064:ALX983064 AVS983064:AVT983064 BFO983064:BFP983064 BPK983064:BPL983064 BZG983064:BZH983064 CJC983064:CJD983064 CSY983064:CSZ983064 DCU983064:DCV983064 DMQ983064:DMR983064 DWM983064:DWN983064 EGI983064:EGJ983064 EQE983064:EQF983064 FAA983064:FAB983064 FJW983064:FJX983064 FTS983064:FTT983064 GDO983064:GDP983064 GNK983064:GNL983064 GXG983064:GXH983064 HHC983064:HHD983064 HQY983064:HQZ983064 IAU983064:IAV983064 IKQ983064:IKR983064 IUM983064:IUN983064 JEI983064:JEJ983064 JOE983064:JOF983064 JYA983064:JYB983064 KHW983064:KHX983064 KRS983064:KRT983064 LBO983064:LBP983064 LLK983064:LLL983064 LVG983064:LVH983064 MFC983064:MFD983064 MOY983064:MOZ983064 MYU983064:MYV983064 NIQ983064:NIR983064 NSM983064:NSN983064 OCI983064:OCJ983064 OME983064:OMF983064 OWA983064:OWB983064 PFW983064:PFX983064 PPS983064:PPT983064 PZO983064:PZP983064 QJK983064:QJL983064 QTG983064:QTH983064 RDC983064:RDD983064 RMY983064:RMZ983064 RWU983064:RWV983064 SGQ983064:SGR983064 SQM983064:SQN983064 TAI983064:TAJ983064 TKE983064:TKF983064 TUA983064:TUB983064 UDW983064:UDX983064 UNS983064:UNT983064 UXO983064:UXP983064 VHK983064:VHL983064 VRG983064:VRH983064 WBC983064:WBD983064 WKY983064:WKZ983064 WUU983064:WUV983064 IL65560:IM65560 SH65560:SI65560 ACD65560:ACE65560 ALZ65560:AMA65560 AVV65560:AVW65560 BFR65560:BFS65560 BPN65560:BPO65560 BZJ65560:BZK65560 CJF65560:CJG65560 CTB65560:CTC65560 DCX65560:DCY65560 DMT65560:DMU65560 DWP65560:DWQ65560 EGL65560:EGM65560 EQH65560:EQI65560 FAD65560:FAE65560 FJZ65560:FKA65560 FTV65560:FTW65560 GDR65560:GDS65560 GNN65560:GNO65560 GXJ65560:GXK65560 HHF65560:HHG65560 HRB65560:HRC65560 IAX65560:IAY65560 IKT65560:IKU65560 IUP65560:IUQ65560 JEL65560:JEM65560 JOH65560:JOI65560 JYD65560:JYE65560 KHZ65560:KIA65560 KRV65560:KRW65560 LBR65560:LBS65560 LLN65560:LLO65560 LVJ65560:LVK65560 MFF65560:MFG65560 MPB65560:MPC65560 MYX65560:MYY65560 NIT65560:NIU65560 NSP65560:NSQ65560 OCL65560:OCM65560 OMH65560:OMI65560 OWD65560:OWE65560 PFZ65560:PGA65560 PPV65560:PPW65560 PZR65560:PZS65560 QJN65560:QJO65560 QTJ65560:QTK65560 RDF65560:RDG65560 RNB65560:RNC65560 RWX65560:RWY65560 SGT65560:SGU65560 SQP65560:SQQ65560 TAL65560:TAM65560 TKH65560:TKI65560 TUD65560:TUE65560 UDZ65560:UEA65560 UNV65560:UNW65560 UXR65560:UXS65560 VHN65560:VHO65560 VRJ65560:VRK65560 WBF65560:WBG65560 WLB65560:WLC65560 WUX65560:WUY65560 IL131096:IM131096 SH131096:SI131096 ACD131096:ACE131096 ALZ131096:AMA131096 AVV131096:AVW131096 BFR131096:BFS131096 BPN131096:BPO131096 BZJ131096:BZK131096 CJF131096:CJG131096 CTB131096:CTC131096 DCX131096:DCY131096 DMT131096:DMU131096 DWP131096:DWQ131096 EGL131096:EGM131096 EQH131096:EQI131096 FAD131096:FAE131096 FJZ131096:FKA131096 FTV131096:FTW131096 GDR131096:GDS131096 GNN131096:GNO131096 GXJ131096:GXK131096 HHF131096:HHG131096 HRB131096:HRC131096 IAX131096:IAY131096 IKT131096:IKU131096 IUP131096:IUQ131096 JEL131096:JEM131096 JOH131096:JOI131096 JYD131096:JYE131096 KHZ131096:KIA131096 KRV131096:KRW131096 LBR131096:LBS131096 LLN131096:LLO131096 LVJ131096:LVK131096 MFF131096:MFG131096 MPB131096:MPC131096 MYX131096:MYY131096 NIT131096:NIU131096 NSP131096:NSQ131096 OCL131096:OCM131096 OMH131096:OMI131096 OWD131096:OWE131096 PFZ131096:PGA131096 PPV131096:PPW131096 PZR131096:PZS131096 QJN131096:QJO131096 QTJ131096:QTK131096 RDF131096:RDG131096 RNB131096:RNC131096 RWX131096:RWY131096 SGT131096:SGU131096 SQP131096:SQQ131096 TAL131096:TAM131096 TKH131096:TKI131096 TUD131096:TUE131096 UDZ131096:UEA131096 UNV131096:UNW131096 UXR131096:UXS131096 VHN131096:VHO131096 VRJ131096:VRK131096 WBF131096:WBG131096 WLB131096:WLC131096 WUX131096:WUY131096 IL196632:IM196632 SH196632:SI196632 ACD196632:ACE196632 ALZ196632:AMA196632 AVV196632:AVW196632 BFR196632:BFS196632 BPN196632:BPO196632 BZJ196632:BZK196632 CJF196632:CJG196632 CTB196632:CTC196632 DCX196632:DCY196632 DMT196632:DMU196632 DWP196632:DWQ196632 EGL196632:EGM196632 EQH196632:EQI196632 FAD196632:FAE196632 FJZ196632:FKA196632 FTV196632:FTW196632 GDR196632:GDS196632 GNN196632:GNO196632 GXJ196632:GXK196632 HHF196632:HHG196632 HRB196632:HRC196632 IAX196632:IAY196632 IKT196632:IKU196632 IUP196632:IUQ196632 JEL196632:JEM196632 JOH196632:JOI196632 JYD196632:JYE196632 KHZ196632:KIA196632 KRV196632:KRW196632 LBR196632:LBS196632 LLN196632:LLO196632 LVJ196632:LVK196632 MFF196632:MFG196632 MPB196632:MPC196632 MYX196632:MYY196632 NIT196632:NIU196632 NSP196632:NSQ196632 OCL196632:OCM196632 OMH196632:OMI196632 OWD196632:OWE196632 PFZ196632:PGA196632 PPV196632:PPW196632 PZR196632:PZS196632 QJN196632:QJO196632 QTJ196632:QTK196632 RDF196632:RDG196632 RNB196632:RNC196632 RWX196632:RWY196632 SGT196632:SGU196632 SQP196632:SQQ196632 TAL196632:TAM196632 TKH196632:TKI196632 TUD196632:TUE196632 UDZ196632:UEA196632 UNV196632:UNW196632 UXR196632:UXS196632 VHN196632:VHO196632 VRJ196632:VRK196632 WBF196632:WBG196632 WLB196632:WLC196632 WUX196632:WUY196632 IL262168:IM262168 SH262168:SI262168 ACD262168:ACE262168 ALZ262168:AMA262168 AVV262168:AVW262168 BFR262168:BFS262168 BPN262168:BPO262168 BZJ262168:BZK262168 CJF262168:CJG262168 CTB262168:CTC262168 DCX262168:DCY262168 DMT262168:DMU262168 DWP262168:DWQ262168 EGL262168:EGM262168 EQH262168:EQI262168 FAD262168:FAE262168 FJZ262168:FKA262168 FTV262168:FTW262168 GDR262168:GDS262168 GNN262168:GNO262168 GXJ262168:GXK262168 HHF262168:HHG262168 HRB262168:HRC262168 IAX262168:IAY262168 IKT262168:IKU262168 IUP262168:IUQ262168 JEL262168:JEM262168 JOH262168:JOI262168 JYD262168:JYE262168 KHZ262168:KIA262168 KRV262168:KRW262168 LBR262168:LBS262168 LLN262168:LLO262168 LVJ262168:LVK262168 MFF262168:MFG262168 MPB262168:MPC262168 MYX262168:MYY262168 NIT262168:NIU262168 NSP262168:NSQ262168 OCL262168:OCM262168 OMH262168:OMI262168 OWD262168:OWE262168 PFZ262168:PGA262168 PPV262168:PPW262168 PZR262168:PZS262168 QJN262168:QJO262168 QTJ262168:QTK262168 RDF262168:RDG262168 RNB262168:RNC262168 RWX262168:RWY262168 SGT262168:SGU262168 SQP262168:SQQ262168 TAL262168:TAM262168 TKH262168:TKI262168 TUD262168:TUE262168 UDZ262168:UEA262168 UNV262168:UNW262168 UXR262168:UXS262168 VHN262168:VHO262168 VRJ262168:VRK262168 WBF262168:WBG262168 WLB262168:WLC262168 WUX262168:WUY262168 IL327704:IM327704 SH327704:SI327704 ACD327704:ACE327704 ALZ327704:AMA327704 AVV327704:AVW327704 BFR327704:BFS327704 BPN327704:BPO327704 BZJ327704:BZK327704 CJF327704:CJG327704 CTB327704:CTC327704 DCX327704:DCY327704 DMT327704:DMU327704 DWP327704:DWQ327704 EGL327704:EGM327704 EQH327704:EQI327704 FAD327704:FAE327704 FJZ327704:FKA327704 FTV327704:FTW327704 GDR327704:GDS327704 GNN327704:GNO327704 GXJ327704:GXK327704 HHF327704:HHG327704 HRB327704:HRC327704 IAX327704:IAY327704 IKT327704:IKU327704 IUP327704:IUQ327704 JEL327704:JEM327704 JOH327704:JOI327704 JYD327704:JYE327704 KHZ327704:KIA327704 KRV327704:KRW327704 LBR327704:LBS327704 LLN327704:LLO327704 LVJ327704:LVK327704 MFF327704:MFG327704 MPB327704:MPC327704 MYX327704:MYY327704 NIT327704:NIU327704 NSP327704:NSQ327704 OCL327704:OCM327704 OMH327704:OMI327704 OWD327704:OWE327704 PFZ327704:PGA327704 PPV327704:PPW327704 PZR327704:PZS327704 QJN327704:QJO327704 QTJ327704:QTK327704 RDF327704:RDG327704 RNB327704:RNC327704 RWX327704:RWY327704 SGT327704:SGU327704 SQP327704:SQQ327704 TAL327704:TAM327704 TKH327704:TKI327704 TUD327704:TUE327704 UDZ327704:UEA327704 UNV327704:UNW327704 UXR327704:UXS327704 VHN327704:VHO327704 VRJ327704:VRK327704 WBF327704:WBG327704 WLB327704:WLC327704 WUX327704:WUY327704 IL393240:IM393240 SH393240:SI393240 ACD393240:ACE393240 ALZ393240:AMA393240 AVV393240:AVW393240 BFR393240:BFS393240 BPN393240:BPO393240 BZJ393240:BZK393240 CJF393240:CJG393240 CTB393240:CTC393240 DCX393240:DCY393240 DMT393240:DMU393240 DWP393240:DWQ393240 EGL393240:EGM393240 EQH393240:EQI393240 FAD393240:FAE393240 FJZ393240:FKA393240 FTV393240:FTW393240 GDR393240:GDS393240 GNN393240:GNO393240 GXJ393240:GXK393240 HHF393240:HHG393240 HRB393240:HRC393240 IAX393240:IAY393240 IKT393240:IKU393240 IUP393240:IUQ393240 JEL393240:JEM393240 JOH393240:JOI393240 JYD393240:JYE393240 KHZ393240:KIA393240 KRV393240:KRW393240 LBR393240:LBS393240 LLN393240:LLO393240 LVJ393240:LVK393240 MFF393240:MFG393240 MPB393240:MPC393240 MYX393240:MYY393240 NIT393240:NIU393240 NSP393240:NSQ393240 OCL393240:OCM393240 OMH393240:OMI393240 OWD393240:OWE393240 PFZ393240:PGA393240 PPV393240:PPW393240 PZR393240:PZS393240 QJN393240:QJO393240 QTJ393240:QTK393240 RDF393240:RDG393240 RNB393240:RNC393240 RWX393240:RWY393240 SGT393240:SGU393240 SQP393240:SQQ393240 TAL393240:TAM393240 TKH393240:TKI393240 TUD393240:TUE393240 UDZ393240:UEA393240 UNV393240:UNW393240 UXR393240:UXS393240 VHN393240:VHO393240 VRJ393240:VRK393240 WBF393240:WBG393240 WLB393240:WLC393240 WUX393240:WUY393240 IL458776:IM458776 SH458776:SI458776 ACD458776:ACE458776 ALZ458776:AMA458776 AVV458776:AVW458776 BFR458776:BFS458776 BPN458776:BPO458776 BZJ458776:BZK458776 CJF458776:CJG458776 CTB458776:CTC458776 DCX458776:DCY458776 DMT458776:DMU458776 DWP458776:DWQ458776 EGL458776:EGM458776 EQH458776:EQI458776 FAD458776:FAE458776 FJZ458776:FKA458776 FTV458776:FTW458776 GDR458776:GDS458776 GNN458776:GNO458776 GXJ458776:GXK458776 HHF458776:HHG458776 HRB458776:HRC458776 IAX458776:IAY458776 IKT458776:IKU458776 IUP458776:IUQ458776 JEL458776:JEM458776 JOH458776:JOI458776 JYD458776:JYE458776 KHZ458776:KIA458776 KRV458776:KRW458776 LBR458776:LBS458776 LLN458776:LLO458776 LVJ458776:LVK458776 MFF458776:MFG458776 MPB458776:MPC458776 MYX458776:MYY458776 NIT458776:NIU458776 NSP458776:NSQ458776 OCL458776:OCM458776 OMH458776:OMI458776 OWD458776:OWE458776 PFZ458776:PGA458776 PPV458776:PPW458776 PZR458776:PZS458776 QJN458776:QJO458776 QTJ458776:QTK458776 RDF458776:RDG458776 RNB458776:RNC458776 RWX458776:RWY458776 SGT458776:SGU458776 SQP458776:SQQ458776 TAL458776:TAM458776 TKH458776:TKI458776 TUD458776:TUE458776 UDZ458776:UEA458776 UNV458776:UNW458776 UXR458776:UXS458776 VHN458776:VHO458776 VRJ458776:VRK458776 WBF458776:WBG458776 WLB458776:WLC458776 WUX458776:WUY458776 IL524312:IM524312 SH524312:SI524312 ACD524312:ACE524312 ALZ524312:AMA524312 AVV524312:AVW524312 BFR524312:BFS524312 BPN524312:BPO524312 BZJ524312:BZK524312 CJF524312:CJG524312 CTB524312:CTC524312 DCX524312:DCY524312 DMT524312:DMU524312 DWP524312:DWQ524312 EGL524312:EGM524312 EQH524312:EQI524312 FAD524312:FAE524312 FJZ524312:FKA524312 FTV524312:FTW524312 GDR524312:GDS524312 GNN524312:GNO524312 GXJ524312:GXK524312 HHF524312:HHG524312 HRB524312:HRC524312 IAX524312:IAY524312 IKT524312:IKU524312 IUP524312:IUQ524312 JEL524312:JEM524312 JOH524312:JOI524312 JYD524312:JYE524312 KHZ524312:KIA524312 KRV524312:KRW524312 LBR524312:LBS524312 LLN524312:LLO524312 LVJ524312:LVK524312 MFF524312:MFG524312 MPB524312:MPC524312 MYX524312:MYY524312 NIT524312:NIU524312 NSP524312:NSQ524312 OCL524312:OCM524312 OMH524312:OMI524312 OWD524312:OWE524312 PFZ524312:PGA524312 PPV524312:PPW524312 PZR524312:PZS524312 QJN524312:QJO524312 QTJ524312:QTK524312 RDF524312:RDG524312 RNB524312:RNC524312 RWX524312:RWY524312 SGT524312:SGU524312 SQP524312:SQQ524312 TAL524312:TAM524312 TKH524312:TKI524312 TUD524312:TUE524312 UDZ524312:UEA524312 UNV524312:UNW524312 UXR524312:UXS524312 VHN524312:VHO524312 VRJ524312:VRK524312 WBF524312:WBG524312 WLB524312:WLC524312 WUX524312:WUY524312 IL589848:IM589848 SH589848:SI589848 ACD589848:ACE589848 ALZ589848:AMA589848 AVV589848:AVW589848 BFR589848:BFS589848 BPN589848:BPO589848 BZJ589848:BZK589848 CJF589848:CJG589848 CTB589848:CTC589848 DCX589848:DCY589848 DMT589848:DMU589848 DWP589848:DWQ589848 EGL589848:EGM589848 EQH589848:EQI589848 FAD589848:FAE589848 FJZ589848:FKA589848 FTV589848:FTW589848 GDR589848:GDS589848 GNN589848:GNO589848 GXJ589848:GXK589848 HHF589848:HHG589848 HRB589848:HRC589848 IAX589848:IAY589848 IKT589848:IKU589848 IUP589848:IUQ589848 JEL589848:JEM589848 JOH589848:JOI589848 JYD589848:JYE589848 KHZ589848:KIA589848 KRV589848:KRW589848 LBR589848:LBS589848 LLN589848:LLO589848 LVJ589848:LVK589848 MFF589848:MFG589848 MPB589848:MPC589848 MYX589848:MYY589848 NIT589848:NIU589848 NSP589848:NSQ589848 OCL589848:OCM589848 OMH589848:OMI589848 OWD589848:OWE589848 PFZ589848:PGA589848 PPV589848:PPW589848 PZR589848:PZS589848 QJN589848:QJO589848 QTJ589848:QTK589848 RDF589848:RDG589848 RNB589848:RNC589848 RWX589848:RWY589848 SGT589848:SGU589848 SQP589848:SQQ589848 TAL589848:TAM589848 TKH589848:TKI589848 TUD589848:TUE589848 UDZ589848:UEA589848 UNV589848:UNW589848 UXR589848:UXS589848 VHN589848:VHO589848 VRJ589848:VRK589848 WBF589848:WBG589848 WLB589848:WLC589848 WUX589848:WUY589848 IL655384:IM655384 SH655384:SI655384 ACD655384:ACE655384 ALZ655384:AMA655384 AVV655384:AVW655384 BFR655384:BFS655384 BPN655384:BPO655384 BZJ655384:BZK655384 CJF655384:CJG655384 CTB655384:CTC655384 DCX655384:DCY655384 DMT655384:DMU655384 DWP655384:DWQ655384 EGL655384:EGM655384 EQH655384:EQI655384 FAD655384:FAE655384 FJZ655384:FKA655384 FTV655384:FTW655384 GDR655384:GDS655384 GNN655384:GNO655384 GXJ655384:GXK655384 HHF655384:HHG655384 HRB655384:HRC655384 IAX655384:IAY655384 IKT655384:IKU655384 IUP655384:IUQ655384 JEL655384:JEM655384 JOH655384:JOI655384 JYD655384:JYE655384 KHZ655384:KIA655384 KRV655384:KRW655384 LBR655384:LBS655384 LLN655384:LLO655384 LVJ655384:LVK655384 MFF655384:MFG655384 MPB655384:MPC655384 MYX655384:MYY655384 NIT655384:NIU655384 NSP655384:NSQ655384 OCL655384:OCM655384 OMH655384:OMI655384 OWD655384:OWE655384 PFZ655384:PGA655384 PPV655384:PPW655384 PZR655384:PZS655384 QJN655384:QJO655384 QTJ655384:QTK655384 RDF655384:RDG655384 RNB655384:RNC655384 RWX655384:RWY655384 SGT655384:SGU655384 SQP655384:SQQ655384 TAL655384:TAM655384 TKH655384:TKI655384 TUD655384:TUE655384 UDZ655384:UEA655384 UNV655384:UNW655384 UXR655384:UXS655384 VHN655384:VHO655384 VRJ655384:VRK655384 WBF655384:WBG655384 WLB655384:WLC655384 WUX655384:WUY655384 IL720920:IM720920 SH720920:SI720920 ACD720920:ACE720920 ALZ720920:AMA720920 AVV720920:AVW720920 BFR720920:BFS720920 BPN720920:BPO720920 BZJ720920:BZK720920 CJF720920:CJG720920 CTB720920:CTC720920 DCX720920:DCY720920 DMT720920:DMU720920 DWP720920:DWQ720920 EGL720920:EGM720920 EQH720920:EQI720920 FAD720920:FAE720920 FJZ720920:FKA720920 FTV720920:FTW720920 GDR720920:GDS720920 GNN720920:GNO720920 GXJ720920:GXK720920 HHF720920:HHG720920 HRB720920:HRC720920 IAX720920:IAY720920 IKT720920:IKU720920 IUP720920:IUQ720920 JEL720920:JEM720920 JOH720920:JOI720920 JYD720920:JYE720920 KHZ720920:KIA720920 KRV720920:KRW720920 LBR720920:LBS720920 LLN720920:LLO720920 LVJ720920:LVK720920 MFF720920:MFG720920 MPB720920:MPC720920 MYX720920:MYY720920 NIT720920:NIU720920 NSP720920:NSQ720920 OCL720920:OCM720920 OMH720920:OMI720920 OWD720920:OWE720920 PFZ720920:PGA720920 PPV720920:PPW720920 PZR720920:PZS720920 QJN720920:QJO720920 QTJ720920:QTK720920 RDF720920:RDG720920 RNB720920:RNC720920 RWX720920:RWY720920 SGT720920:SGU720920 SQP720920:SQQ720920 TAL720920:TAM720920 TKH720920:TKI720920 TUD720920:TUE720920 UDZ720920:UEA720920 UNV720920:UNW720920 UXR720920:UXS720920 VHN720920:VHO720920 VRJ720920:VRK720920 WBF720920:WBG720920 WLB720920:WLC720920 WUX720920:WUY720920 IL786456:IM786456 SH786456:SI786456 ACD786456:ACE786456 ALZ786456:AMA786456 AVV786456:AVW786456 BFR786456:BFS786456 BPN786456:BPO786456 BZJ786456:BZK786456 CJF786456:CJG786456 CTB786456:CTC786456 DCX786456:DCY786456 DMT786456:DMU786456 DWP786456:DWQ786456 EGL786456:EGM786456 EQH786456:EQI786456 FAD786456:FAE786456 FJZ786456:FKA786456 FTV786456:FTW786456 GDR786456:GDS786456 GNN786456:GNO786456 GXJ786456:GXK786456 HHF786456:HHG786456 HRB786456:HRC786456 IAX786456:IAY786456 IKT786456:IKU786456 IUP786456:IUQ786456 JEL786456:JEM786456 JOH786456:JOI786456 JYD786456:JYE786456 KHZ786456:KIA786456 KRV786456:KRW786456 LBR786456:LBS786456 LLN786456:LLO786456 LVJ786456:LVK786456 MFF786456:MFG786456 MPB786456:MPC786456 MYX786456:MYY786456 NIT786456:NIU786456 NSP786456:NSQ786456 OCL786456:OCM786456 OMH786456:OMI786456 OWD786456:OWE786456 PFZ786456:PGA786456 PPV786456:PPW786456 PZR786456:PZS786456 QJN786456:QJO786456 QTJ786456:QTK786456 RDF786456:RDG786456 RNB786456:RNC786456 RWX786456:RWY786456 SGT786456:SGU786456 SQP786456:SQQ786456 TAL786456:TAM786456 TKH786456:TKI786456 TUD786456:TUE786456 UDZ786456:UEA786456 UNV786456:UNW786456 UXR786456:UXS786456 VHN786456:VHO786456 VRJ786456:VRK786456 WBF786456:WBG786456 WLB786456:WLC786456 WUX786456:WUY786456 IL851992:IM851992 SH851992:SI851992 ACD851992:ACE851992 ALZ851992:AMA851992 AVV851992:AVW851992 BFR851992:BFS851992 BPN851992:BPO851992 BZJ851992:BZK851992 CJF851992:CJG851992 CTB851992:CTC851992 DCX851992:DCY851992 DMT851992:DMU851992 DWP851992:DWQ851992 EGL851992:EGM851992 EQH851992:EQI851992 FAD851992:FAE851992 FJZ851992:FKA851992 FTV851992:FTW851992 GDR851992:GDS851992 GNN851992:GNO851992 GXJ851992:GXK851992 HHF851992:HHG851992 HRB851992:HRC851992 IAX851992:IAY851992 IKT851992:IKU851992 IUP851992:IUQ851992 JEL851992:JEM851992 JOH851992:JOI851992 JYD851992:JYE851992 KHZ851992:KIA851992 KRV851992:KRW851992 LBR851992:LBS851992 LLN851992:LLO851992 LVJ851992:LVK851992 MFF851992:MFG851992 MPB851992:MPC851992 MYX851992:MYY851992 NIT851992:NIU851992 NSP851992:NSQ851992 OCL851992:OCM851992 OMH851992:OMI851992 OWD851992:OWE851992 PFZ851992:PGA851992 PPV851992:PPW851992 PZR851992:PZS851992 QJN851992:QJO851992 QTJ851992:QTK851992 RDF851992:RDG851992 RNB851992:RNC851992 RWX851992:RWY851992 SGT851992:SGU851992 SQP851992:SQQ851992 TAL851992:TAM851992 TKH851992:TKI851992 TUD851992:TUE851992 UDZ851992:UEA851992 UNV851992:UNW851992 UXR851992:UXS851992 VHN851992:VHO851992 VRJ851992:VRK851992 WBF851992:WBG851992 WLB851992:WLC851992 WUX851992:WUY851992 IL917528:IM917528 SH917528:SI917528 ACD917528:ACE917528 ALZ917528:AMA917528 AVV917528:AVW917528 BFR917528:BFS917528 BPN917528:BPO917528 BZJ917528:BZK917528 CJF917528:CJG917528 CTB917528:CTC917528 DCX917528:DCY917528 DMT917528:DMU917528 DWP917528:DWQ917528 EGL917528:EGM917528 EQH917528:EQI917528 FAD917528:FAE917528 FJZ917528:FKA917528 FTV917528:FTW917528 GDR917528:GDS917528 GNN917528:GNO917528 GXJ917528:GXK917528 HHF917528:HHG917528 HRB917528:HRC917528 IAX917528:IAY917528 IKT917528:IKU917528 IUP917528:IUQ917528 JEL917528:JEM917528 JOH917528:JOI917528 JYD917528:JYE917528 KHZ917528:KIA917528 KRV917528:KRW917528 LBR917528:LBS917528 LLN917528:LLO917528 LVJ917528:LVK917528 MFF917528:MFG917528 MPB917528:MPC917528 MYX917528:MYY917528 NIT917528:NIU917528 NSP917528:NSQ917528 OCL917528:OCM917528 OMH917528:OMI917528 OWD917528:OWE917528 PFZ917528:PGA917528 PPV917528:PPW917528 PZR917528:PZS917528 QJN917528:QJO917528 QTJ917528:QTK917528 RDF917528:RDG917528 RNB917528:RNC917528 RWX917528:RWY917528 SGT917528:SGU917528 SQP917528:SQQ917528 TAL917528:TAM917528 TKH917528:TKI917528 TUD917528:TUE917528 UDZ917528:UEA917528 UNV917528:UNW917528 UXR917528:UXS917528 VHN917528:VHO917528 VRJ917528:VRK917528 WBF917528:WBG917528 WLB917528:WLC917528 WUX917528:WUY917528 IL983064:IM983064 SH983064:SI983064 ACD983064:ACE983064 ALZ983064:AMA983064 AVV983064:AVW983064 BFR983064:BFS983064 BPN983064:BPO983064 BZJ983064:BZK983064 CJF983064:CJG983064 CTB983064:CTC983064 DCX983064:DCY983064 DMT983064:DMU983064 DWP983064:DWQ983064 EGL983064:EGM983064 EQH983064:EQI983064 FAD983064:FAE983064 FJZ983064:FKA983064 FTV983064:FTW983064 GDR983064:GDS983064 GNN983064:GNO983064 GXJ983064:GXK983064 HHF983064:HHG983064 HRB983064:HRC983064 IAX983064:IAY983064 IKT983064:IKU983064 IUP983064:IUQ983064 JEL983064:JEM983064 JOH983064:JOI983064 JYD983064:JYE983064 KHZ983064:KIA983064 KRV983064:KRW983064 LBR983064:LBS983064 LLN983064:LLO983064 LVJ983064:LVK983064 MFF983064:MFG983064 MPB983064:MPC983064 MYX983064:MYY983064 NIT983064:NIU983064 NSP983064:NSQ983064 OCL983064:OCM983064 OMH983064:OMI983064 OWD983064:OWE983064 PFZ983064:PGA983064 PPV983064:PPW983064 PZR983064:PZS983064 QJN983064:QJO983064 QTJ983064:QTK983064 RDF983064:RDG983064 RNB983064:RNC983064 RWX983064:RWY983064 SGT983064:SGU983064 SQP983064:SQQ983064 TAL983064:TAM983064 TKH983064:TKI983064 TUD983064:TUE983064 UDZ983064:UEA983064 UNV983064:UNW983064 UXR983064:UXS983064 VHN983064:VHO983064 VRJ983064:VRK983064 WBF983064:WBG983064 WLB983064:WLC983064 WUX983064:WUY983064 HN27:HO27 RJ27:RK27 WUX27:WUY27 WLB27:WLC27 WBF27:WBG27 VRJ27:VRK27 VHN27:VHO27 UXR27:UXS27 UNV27:UNW27 UDZ27:UEA27 TUD27:TUE27 TKH27:TKI27 TAL27:TAM27 SQP27:SQQ27 SGT27:SGU27 RWX27:RWY27 RNB27:RNC27 RDF27:RDG27 QTJ27:QTK27 QJN27:QJO27 PZR27:PZS27 PPV27:PPW27 PFZ27:PGA27 OWD27:OWE27 OMH27:OMI27 OCL27:OCM27 NSP27:NSQ27 NIT27:NIU27 MYX27:MYY27 MPB27:MPC27 MFF27:MFG27 LVJ27:LVK27 LLN27:LLO27 LBR27:LBS27 KRV27:KRW27 KHZ27:KIA27 JYD27:JYE27 JOH27:JOI27 JEL27:JEM27 IUP27:IUQ27 IKT27:IKU27 IAX27:IAY27 HRB27:HRC27 HHF27:HHG27 GXJ27:GXK27 GNN27:GNO27 GDR27:GDS27 FTV27:FTW27 FJZ27:FKA27 FAD27:FAE27 EQH27:EQI27 EGL27:EGM27 DWP27:DWQ27 DMT27:DMU27 DCX27:DCY27 CTB27:CTC27 CJF27:CJG27 BZJ27:BZK27 BPN27:BPO27 BFR27:BFS27 AVV27:AVW27 ALZ27:AMA27 ACD27:ACE27 SH27:SI27 IL27:IM27 WUU27:WUV27 WKY27:WKZ27 WBC27:WBD27 VRG27:VRH27 VHK27:VHL27 UXO27:UXP27 UNS27:UNT27 UDW27:UDX27 TUA27:TUB27 TKE27:TKF27 TAI27:TAJ27 SQM27:SQN27 SGQ27:SGR27 RWU27:RWV27 RMY27:RMZ27 RDC27:RDD27 QTG27:QTH27 QJK27:QJL27 PZO27:PZP27 PPS27:PPT27 PFW27:PFX27 OWA27:OWB27 OME27:OMF27 OCI27:OCJ27 NSM27:NSN27 NIQ27:NIR27 MYU27:MYV27 MOY27:MOZ27 MFC27:MFD27 LVG27:LVH27 LLK27:LLL27 LBO27:LBP27 KRS27:KRT27 KHW27:KHX27 JYA27:JYB27 JOE27:JOF27 JEI27:JEJ27 IUM27:IUN27 IKQ27:IKR27 IAU27:IAV27 HQY27:HQZ27 HHC27:HHD27 GXG27:GXH27 GNK27:GNL27 GDO27:GDP27 FTS27:FTT27 FJW27:FJX27 FAA27:FAB27 EQE27:EQF27 EGI27:EGJ27 DWM27:DWN27 DMQ27:DMR27 DCU27:DCV27 CSY27:CSZ27 CJC27:CJD27 BZG27:BZH27 BPK27:BPL27 BFO27:BFP27 AVS27:AVT27 ALW27:ALX27 ACA27:ACB27 SE27:SF27 II27:IJ27 WUR27:WUS27 WKV27:WKW27 WAZ27:WBA27 VRD27:VRE27 VHH27:VHI27 UXL27:UXM27 UNP27:UNQ27 UDT27:UDU27 TTX27:TTY27 TKB27:TKC27 TAF27:TAG27 SQJ27:SQK27 SGN27:SGO27 RWR27:RWS27 RMV27:RMW27 RCZ27:RDA27 QTD27:QTE27 QJH27:QJI27 PZL27:PZM27 PPP27:PPQ27 PFT27:PFU27 OVX27:OVY27 OMB27:OMC27 OCF27:OCG27 NSJ27:NSK27 NIN27:NIO27 MYR27:MYS27 MOV27:MOW27 MEZ27:MFA27 LVD27:LVE27 LLH27:LLI27 LBL27:LBM27 KRP27:KRQ27 KHT27:KHU27 JXX27:JXY27 JOB27:JOC27 JEF27:JEG27 IUJ27:IUK27 IKN27:IKO27 IAR27:IAS27 HQV27:HQW27 HGZ27:HHA27 GXD27:GXE27 GNH27:GNI27 GDL27:GDM27 FTP27:FTQ27 FJT27:FJU27 EZX27:EZY27 EQB27:EQC27 EGF27:EGG27 DWJ27:DWK27 DMN27:DMO27 DCR27:DCS27 CSV27:CSW27 CIZ27:CJA27 BZD27:BZE27 BPH27:BPI27 BFL27:BFM27 AVP27:AVQ27 ALT27:ALU27 ABX27:ABY27 SB27:SC27 IF27:IG27 WUL27:WUM27 WKP27:WKQ27 WAT27:WAU27 VQX27:VQY27 VHB27:VHC27 UXF27:UXG27 UNJ27:UNK27 UDN27:UDO27 TTR27:TTS27 TJV27:TJW27 SZZ27:TAA27 SQD27:SQE27 SGH27:SGI27 RWL27:RWM27 RMP27:RMQ27 RCT27:RCU27 QSX27:QSY27 QJB27:QJC27 PZF27:PZG27 PPJ27:PPK27 PFN27:PFO27 OVR27:OVS27 OLV27:OLW27 OBZ27:OCA27 NSD27:NSE27 NIH27:NII27 MYL27:MYM27 MOP27:MOQ27 MET27:MEU27 LUX27:LUY27 LLB27:LLC27 LBF27:LBG27 KRJ27:KRK27 KHN27:KHO27 JXR27:JXS27 JNV27:JNW27 JDZ27:JEA27 IUD27:IUE27 IKH27:IKI27 IAL27:IAM27 HQP27:HQQ27 HGT27:HGU27 GWX27:GWY27 GNB27:GNC27 GDF27:GDG27 FTJ27:FTK27 FJN27:FJO27 EZR27:EZS27 EPV27:EPW27 EFZ27:EGA27 DWD27:DWE27 DMH27:DMI27 DCL27:DCM27 CSP27:CSQ27 CIT27:CIU27 BYX27:BYY27 BPB27:BPC27 BFF27:BFG27 AVJ27:AVK27 ALN27:ALO27 ABR27:ABS27 RV27:RW27 HZ27:IA27 WUI27:WUJ27 WKM27:WKN27 WAQ27:WAR27 VQU27:VQV27 VGY27:VGZ27 UXC27:UXD27 UNG27:UNH27 UDK27:UDL27 TTO27:TTP27 TJS27:TJT27 SZW27:SZX27 SQA27:SQB27 SGE27:SGF27 RWI27:RWJ27 RMM27:RMN27 RCQ27:RCR27 QSU27:QSV27 QIY27:QIZ27 PZC27:PZD27 PPG27:PPH27 PFK27:PFL27 OVO27:OVP27 OLS27:OLT27 OBW27:OBX27 NSA27:NSB27 NIE27:NIF27 MYI27:MYJ27 MOM27:MON27 MEQ27:MER27 LUU27:LUV27 LKY27:LKZ27 LBC27:LBD27 KRG27:KRH27 KHK27:KHL27 JXO27:JXP27 JNS27:JNT27 JDW27:JDX27 IUA27:IUB27 IKE27:IKF27 IAI27:IAJ27 HQM27:HQN27 HGQ27:HGR27 GWU27:GWV27 GMY27:GMZ27 GDC27:GDD27 FTG27:FTH27 FJK27:FJL27 EZO27:EZP27 EPS27:EPT27 EFW27:EFX27 DWA27:DWB27 DME27:DMF27 DCI27:DCJ27 CSM27:CSN27 CIQ27:CIR27 BYU27:BYV27 BOY27:BOZ27 BFC27:BFD27 AVG27:AVH27 ALK27:ALL27 ABO27:ABP27 RS27:RT27 HW27:HX27 WUF27:WUG27 WKJ27:WKK27 WAN27:WAO27 VQR27:VQS27 VGV27:VGW27 UWZ27:UXA27 UND27:UNE27 UDH27:UDI27 TTL27:TTM27 TJP27:TJQ27 SZT27:SZU27 SPX27:SPY27 SGB27:SGC27 RWF27:RWG27 RMJ27:RMK27 RCN27:RCO27 QSR27:QSS27 QIV27:QIW27 PYZ27:PZA27 PPD27:PPE27 PFH27:PFI27 OVL27:OVM27 OLP27:OLQ27 OBT27:OBU27 NRX27:NRY27 NIB27:NIC27 MYF27:MYG27 MOJ27:MOK27 MEN27:MEO27 LUR27:LUS27 LKV27:LKW27 LAZ27:LBA27 KRD27:KRE27 KHH27:KHI27 JXL27:JXM27 JNP27:JNQ27 JDT27:JDU27 ITX27:ITY27 IKB27:IKC27 IAF27:IAG27 HQJ27:HQK27 HGN27:HGO27 GWR27:GWS27 GMV27:GMW27 GCZ27:GDA27 FTD27:FTE27 FJH27:FJI27 EZL27:EZM27 EPP27:EPQ27 EFT27:EFU27 DVX27:DVY27 DMB27:DMC27 DCF27:DCG27 CSJ27:CSK27 CIN27:CIO27 BYR27:BYS27 BOV27:BOW27 BEZ27:BFA27 AVD27:AVE27 ALH27:ALI27 ABL27:ABM27 RP27:RQ27 HT27:HU27 WUC27:WUD27 WKG27:WKH27 WAK27:WAL27 VQO27:VQP27 VGS27:VGT27 UWW27:UWX27 UNA27:UNB27 UDE27:UDF27 TTI27:TTJ27 TJM27:TJN27 SZQ27:SZR27 SPU27:SPV27 SFY27:SFZ27 RWC27:RWD27 RMG27:RMH27 RCK27:RCL27 QSO27:QSP27 QIS27:QIT27 PYW27:PYX27 PPA27:PPB27 PFE27:PFF27 OVI27:OVJ27 OLM27:OLN27 OBQ27:OBR27 NRU27:NRV27 NHY27:NHZ27 MYC27:MYD27 MOG27:MOH27 MEK27:MEL27 LUO27:LUP27 LKS27:LKT27 LAW27:LAX27 KRA27:KRB27 KHE27:KHF27 JXI27:JXJ27 JNM27:JNN27 JDQ27:JDR27 ITU27:ITV27 IJY27:IJZ27 IAC27:IAD27 HQG27:HQH27 HGK27:HGL27 GWO27:GWP27 GMS27:GMT27 GCW27:GCX27 FTA27:FTB27 FJE27:FJF27 EZI27:EZJ27 EPM27:EPN27 EFQ27:EFR27 DVU27:DVV27 DLY27:DLZ27 DCC27:DCD27 CSG27:CSH27 CIK27:CIL27 BYO27:BYP27 BOS27:BOT27 BEW27:BEX27 AVA27:AVB27 ALE27:ALF27 ABI27:ABJ27 RM27:RN27 HQ27:HR27 WTZ27:WUA27 WKD27:WKE27 WAH27:WAI27 VQL27:VQM27 VGP27:VGQ27 UWT27:UWU27 UMX27:UMY27 UDB27:UDC27 TTF27:TTG27 TJJ27:TJK27 SZN27:SZO27 SPR27:SPS27 SFV27:SFW27 RVZ27:RWA27 RMD27:RME27 RCH27:RCI27 QSL27:QSM27 QIP27:QIQ27 PYT27:PYU27 POX27:POY27 PFB27:PFC27 OVF27:OVG27 OLJ27:OLK27 OBN27:OBO27 NRR27:NRS27 NHV27:NHW27 MXZ27:MYA27 MOD27:MOE27 MEH27:MEI27 LUL27:LUM27 LKP27:LKQ27 LAT27:LAU27 KQX27:KQY27 KHB27:KHC27 JXF27:JXG27 JNJ27:JNK27 JDN27:JDO27 ITR27:ITS27 IJV27:IJW27 HZZ27:IAA27 HQD27:HQE27 HGH27:HGI27 GWL27:GWM27 GMP27:GMQ27 GCT27:GCU27 FSX27:FSY27 FJB27:FJC27 EZF27:EZG27 EPJ27:EPK27 EFN27:EFO27 DVR27:DVS27 DLV27:DLW27 DBZ27:DCA27 CSD27:CSE27 CIH27:CII27 BYL27:BYM27 BOP27:BOQ27 BET27:BEU27 AUX27:AUY27 ALB27:ALC27 ABF27:ABG27">
      <formula1>HN3</formula1>
    </dataValidation>
    <dataValidation type="whole" operator="lessThanOrEqual" allowBlank="1" showInputMessage="1" showErrorMessage="1" sqref="HN65561:HO65561 RJ65561:RK65561 ABF65561:ABG65561 ALB65561:ALC65561 AUX65561:AUY65561 BET65561:BEU65561 BOP65561:BOQ65561 BYL65561:BYM65561 CIH65561:CII65561 CSD65561:CSE65561 DBZ65561:DCA65561 DLV65561:DLW65561 DVR65561:DVS65561 EFN65561:EFO65561 EPJ65561:EPK65561 EZF65561:EZG65561 FJB65561:FJC65561 FSX65561:FSY65561 GCT65561:GCU65561 GMP65561:GMQ65561 GWL65561:GWM65561 HGH65561:HGI65561 HQD65561:HQE65561 HZZ65561:IAA65561 IJV65561:IJW65561 ITR65561:ITS65561 JDN65561:JDO65561 JNJ65561:JNK65561 JXF65561:JXG65561 KHB65561:KHC65561 KQX65561:KQY65561 LAT65561:LAU65561 LKP65561:LKQ65561 LUL65561:LUM65561 MEH65561:MEI65561 MOD65561:MOE65561 MXZ65561:MYA65561 NHV65561:NHW65561 NRR65561:NRS65561 OBN65561:OBO65561 OLJ65561:OLK65561 OVF65561:OVG65561 PFB65561:PFC65561 POX65561:POY65561 PYT65561:PYU65561 QIP65561:QIQ65561 QSL65561:QSM65561 RCH65561:RCI65561 RMD65561:RME65561 RVZ65561:RWA65561 SFV65561:SFW65561 SPR65561:SPS65561 SZN65561:SZO65561 TJJ65561:TJK65561 TTF65561:TTG65561 UDB65561:UDC65561 UMX65561:UMY65561 UWT65561:UWU65561 VGP65561:VGQ65561 VQL65561:VQM65561 WAH65561:WAI65561 WKD65561:WKE65561 WTZ65561:WUA65561 HN131097:HO131097 RJ131097:RK131097 ABF131097:ABG131097 ALB131097:ALC131097 AUX131097:AUY131097 BET131097:BEU131097 BOP131097:BOQ131097 BYL131097:BYM131097 CIH131097:CII131097 CSD131097:CSE131097 DBZ131097:DCA131097 DLV131097:DLW131097 DVR131097:DVS131097 EFN131097:EFO131097 EPJ131097:EPK131097 EZF131097:EZG131097 FJB131097:FJC131097 FSX131097:FSY131097 GCT131097:GCU131097 GMP131097:GMQ131097 GWL131097:GWM131097 HGH131097:HGI131097 HQD131097:HQE131097 HZZ131097:IAA131097 IJV131097:IJW131097 ITR131097:ITS131097 JDN131097:JDO131097 JNJ131097:JNK131097 JXF131097:JXG131097 KHB131097:KHC131097 KQX131097:KQY131097 LAT131097:LAU131097 LKP131097:LKQ131097 LUL131097:LUM131097 MEH131097:MEI131097 MOD131097:MOE131097 MXZ131097:MYA131097 NHV131097:NHW131097 NRR131097:NRS131097 OBN131097:OBO131097 OLJ131097:OLK131097 OVF131097:OVG131097 PFB131097:PFC131097 POX131097:POY131097 PYT131097:PYU131097 QIP131097:QIQ131097 QSL131097:QSM131097 RCH131097:RCI131097 RMD131097:RME131097 RVZ131097:RWA131097 SFV131097:SFW131097 SPR131097:SPS131097 SZN131097:SZO131097 TJJ131097:TJK131097 TTF131097:TTG131097 UDB131097:UDC131097 UMX131097:UMY131097 UWT131097:UWU131097 VGP131097:VGQ131097 VQL131097:VQM131097 WAH131097:WAI131097 WKD131097:WKE131097 WTZ131097:WUA131097 HN196633:HO196633 RJ196633:RK196633 ABF196633:ABG196633 ALB196633:ALC196633 AUX196633:AUY196633 BET196633:BEU196633 BOP196633:BOQ196633 BYL196633:BYM196633 CIH196633:CII196633 CSD196633:CSE196633 DBZ196633:DCA196633 DLV196633:DLW196633 DVR196633:DVS196633 EFN196633:EFO196633 EPJ196633:EPK196633 EZF196633:EZG196633 FJB196633:FJC196633 FSX196633:FSY196633 GCT196633:GCU196633 GMP196633:GMQ196633 GWL196633:GWM196633 HGH196633:HGI196633 HQD196633:HQE196633 HZZ196633:IAA196633 IJV196633:IJW196633 ITR196633:ITS196633 JDN196633:JDO196633 JNJ196633:JNK196633 JXF196633:JXG196633 KHB196633:KHC196633 KQX196633:KQY196633 LAT196633:LAU196633 LKP196633:LKQ196633 LUL196633:LUM196633 MEH196633:MEI196633 MOD196633:MOE196633 MXZ196633:MYA196633 NHV196633:NHW196633 NRR196633:NRS196633 OBN196633:OBO196633 OLJ196633:OLK196633 OVF196633:OVG196633 PFB196633:PFC196633 POX196633:POY196633 PYT196633:PYU196633 QIP196633:QIQ196633 QSL196633:QSM196633 RCH196633:RCI196633 RMD196633:RME196633 RVZ196633:RWA196633 SFV196633:SFW196633 SPR196633:SPS196633 SZN196633:SZO196633 TJJ196633:TJK196633 TTF196633:TTG196633 UDB196633:UDC196633 UMX196633:UMY196633 UWT196633:UWU196633 VGP196633:VGQ196633 VQL196633:VQM196633 WAH196633:WAI196633 WKD196633:WKE196633 WTZ196633:WUA196633 HN262169:HO262169 RJ262169:RK262169 ABF262169:ABG262169 ALB262169:ALC262169 AUX262169:AUY262169 BET262169:BEU262169 BOP262169:BOQ262169 BYL262169:BYM262169 CIH262169:CII262169 CSD262169:CSE262169 DBZ262169:DCA262169 DLV262169:DLW262169 DVR262169:DVS262169 EFN262169:EFO262169 EPJ262169:EPK262169 EZF262169:EZG262169 FJB262169:FJC262169 FSX262169:FSY262169 GCT262169:GCU262169 GMP262169:GMQ262169 GWL262169:GWM262169 HGH262169:HGI262169 HQD262169:HQE262169 HZZ262169:IAA262169 IJV262169:IJW262169 ITR262169:ITS262169 JDN262169:JDO262169 JNJ262169:JNK262169 JXF262169:JXG262169 KHB262169:KHC262169 KQX262169:KQY262169 LAT262169:LAU262169 LKP262169:LKQ262169 LUL262169:LUM262169 MEH262169:MEI262169 MOD262169:MOE262169 MXZ262169:MYA262169 NHV262169:NHW262169 NRR262169:NRS262169 OBN262169:OBO262169 OLJ262169:OLK262169 OVF262169:OVG262169 PFB262169:PFC262169 POX262169:POY262169 PYT262169:PYU262169 QIP262169:QIQ262169 QSL262169:QSM262169 RCH262169:RCI262169 RMD262169:RME262169 RVZ262169:RWA262169 SFV262169:SFW262169 SPR262169:SPS262169 SZN262169:SZO262169 TJJ262169:TJK262169 TTF262169:TTG262169 UDB262169:UDC262169 UMX262169:UMY262169 UWT262169:UWU262169 VGP262169:VGQ262169 VQL262169:VQM262169 WAH262169:WAI262169 WKD262169:WKE262169 WTZ262169:WUA262169 HN327705:HO327705 RJ327705:RK327705 ABF327705:ABG327705 ALB327705:ALC327705 AUX327705:AUY327705 BET327705:BEU327705 BOP327705:BOQ327705 BYL327705:BYM327705 CIH327705:CII327705 CSD327705:CSE327705 DBZ327705:DCA327705 DLV327705:DLW327705 DVR327705:DVS327705 EFN327705:EFO327705 EPJ327705:EPK327705 EZF327705:EZG327705 FJB327705:FJC327705 FSX327705:FSY327705 GCT327705:GCU327705 GMP327705:GMQ327705 GWL327705:GWM327705 HGH327705:HGI327705 HQD327705:HQE327705 HZZ327705:IAA327705 IJV327705:IJW327705 ITR327705:ITS327705 JDN327705:JDO327705 JNJ327705:JNK327705 JXF327705:JXG327705 KHB327705:KHC327705 KQX327705:KQY327705 LAT327705:LAU327705 LKP327705:LKQ327705 LUL327705:LUM327705 MEH327705:MEI327705 MOD327705:MOE327705 MXZ327705:MYA327705 NHV327705:NHW327705 NRR327705:NRS327705 OBN327705:OBO327705 OLJ327705:OLK327705 OVF327705:OVG327705 PFB327705:PFC327705 POX327705:POY327705 PYT327705:PYU327705 QIP327705:QIQ327705 QSL327705:QSM327705 RCH327705:RCI327705 RMD327705:RME327705 RVZ327705:RWA327705 SFV327705:SFW327705 SPR327705:SPS327705 SZN327705:SZO327705 TJJ327705:TJK327705 TTF327705:TTG327705 UDB327705:UDC327705 UMX327705:UMY327705 UWT327705:UWU327705 VGP327705:VGQ327705 VQL327705:VQM327705 WAH327705:WAI327705 WKD327705:WKE327705 WTZ327705:WUA327705 HN393241:HO393241 RJ393241:RK393241 ABF393241:ABG393241 ALB393241:ALC393241 AUX393241:AUY393241 BET393241:BEU393241 BOP393241:BOQ393241 BYL393241:BYM393241 CIH393241:CII393241 CSD393241:CSE393241 DBZ393241:DCA393241 DLV393241:DLW393241 DVR393241:DVS393241 EFN393241:EFO393241 EPJ393241:EPK393241 EZF393241:EZG393241 FJB393241:FJC393241 FSX393241:FSY393241 GCT393241:GCU393241 GMP393241:GMQ393241 GWL393241:GWM393241 HGH393241:HGI393241 HQD393241:HQE393241 HZZ393241:IAA393241 IJV393241:IJW393241 ITR393241:ITS393241 JDN393241:JDO393241 JNJ393241:JNK393241 JXF393241:JXG393241 KHB393241:KHC393241 KQX393241:KQY393241 LAT393241:LAU393241 LKP393241:LKQ393241 LUL393241:LUM393241 MEH393241:MEI393241 MOD393241:MOE393241 MXZ393241:MYA393241 NHV393241:NHW393241 NRR393241:NRS393241 OBN393241:OBO393241 OLJ393241:OLK393241 OVF393241:OVG393241 PFB393241:PFC393241 POX393241:POY393241 PYT393241:PYU393241 QIP393241:QIQ393241 QSL393241:QSM393241 RCH393241:RCI393241 RMD393241:RME393241 RVZ393241:RWA393241 SFV393241:SFW393241 SPR393241:SPS393241 SZN393241:SZO393241 TJJ393241:TJK393241 TTF393241:TTG393241 UDB393241:UDC393241 UMX393241:UMY393241 UWT393241:UWU393241 VGP393241:VGQ393241 VQL393241:VQM393241 WAH393241:WAI393241 WKD393241:WKE393241 WTZ393241:WUA393241 HN458777:HO458777 RJ458777:RK458777 ABF458777:ABG458777 ALB458777:ALC458777 AUX458777:AUY458777 BET458777:BEU458777 BOP458777:BOQ458777 BYL458777:BYM458777 CIH458777:CII458777 CSD458777:CSE458777 DBZ458777:DCA458777 DLV458777:DLW458777 DVR458777:DVS458777 EFN458777:EFO458777 EPJ458777:EPK458777 EZF458777:EZG458777 FJB458777:FJC458777 FSX458777:FSY458777 GCT458777:GCU458777 GMP458777:GMQ458777 GWL458777:GWM458777 HGH458777:HGI458777 HQD458777:HQE458777 HZZ458777:IAA458777 IJV458777:IJW458777 ITR458777:ITS458777 JDN458777:JDO458777 JNJ458777:JNK458777 JXF458777:JXG458777 KHB458777:KHC458777 KQX458777:KQY458777 LAT458777:LAU458777 LKP458777:LKQ458777 LUL458777:LUM458777 MEH458777:MEI458777 MOD458777:MOE458777 MXZ458777:MYA458777 NHV458777:NHW458777 NRR458777:NRS458777 OBN458777:OBO458777 OLJ458777:OLK458777 OVF458777:OVG458777 PFB458777:PFC458777 POX458777:POY458777 PYT458777:PYU458777 QIP458777:QIQ458777 QSL458777:QSM458777 RCH458777:RCI458777 RMD458777:RME458777 RVZ458777:RWA458777 SFV458777:SFW458777 SPR458777:SPS458777 SZN458777:SZO458777 TJJ458777:TJK458777 TTF458777:TTG458777 UDB458777:UDC458777 UMX458777:UMY458777 UWT458777:UWU458777 VGP458777:VGQ458777 VQL458777:VQM458777 WAH458777:WAI458777 WKD458777:WKE458777 WTZ458777:WUA458777 HN524313:HO524313 RJ524313:RK524313 ABF524313:ABG524313 ALB524313:ALC524313 AUX524313:AUY524313 BET524313:BEU524313 BOP524313:BOQ524313 BYL524313:BYM524313 CIH524313:CII524313 CSD524313:CSE524313 DBZ524313:DCA524313 DLV524313:DLW524313 DVR524313:DVS524313 EFN524313:EFO524313 EPJ524313:EPK524313 EZF524313:EZG524313 FJB524313:FJC524313 FSX524313:FSY524313 GCT524313:GCU524313 GMP524313:GMQ524313 GWL524313:GWM524313 HGH524313:HGI524313 HQD524313:HQE524313 HZZ524313:IAA524313 IJV524313:IJW524313 ITR524313:ITS524313 JDN524313:JDO524313 JNJ524313:JNK524313 JXF524313:JXG524313 KHB524313:KHC524313 KQX524313:KQY524313 LAT524313:LAU524313 LKP524313:LKQ524313 LUL524313:LUM524313 MEH524313:MEI524313 MOD524313:MOE524313 MXZ524313:MYA524313 NHV524313:NHW524313 NRR524313:NRS524313 OBN524313:OBO524313 OLJ524313:OLK524313 OVF524313:OVG524313 PFB524313:PFC524313 POX524313:POY524313 PYT524313:PYU524313 QIP524313:QIQ524313 QSL524313:QSM524313 RCH524313:RCI524313 RMD524313:RME524313 RVZ524313:RWA524313 SFV524313:SFW524313 SPR524313:SPS524313 SZN524313:SZO524313 TJJ524313:TJK524313 TTF524313:TTG524313 UDB524313:UDC524313 UMX524313:UMY524313 UWT524313:UWU524313 VGP524313:VGQ524313 VQL524313:VQM524313 WAH524313:WAI524313 WKD524313:WKE524313 WTZ524313:WUA524313 HN589849:HO589849 RJ589849:RK589849 ABF589849:ABG589849 ALB589849:ALC589849 AUX589849:AUY589849 BET589849:BEU589849 BOP589849:BOQ589849 BYL589849:BYM589849 CIH589849:CII589849 CSD589849:CSE589849 DBZ589849:DCA589849 DLV589849:DLW589849 DVR589849:DVS589849 EFN589849:EFO589849 EPJ589849:EPK589849 EZF589849:EZG589849 FJB589849:FJC589849 FSX589849:FSY589849 GCT589849:GCU589849 GMP589849:GMQ589849 GWL589849:GWM589849 HGH589849:HGI589849 HQD589849:HQE589849 HZZ589849:IAA589849 IJV589849:IJW589849 ITR589849:ITS589849 JDN589849:JDO589849 JNJ589849:JNK589849 JXF589849:JXG589849 KHB589849:KHC589849 KQX589849:KQY589849 LAT589849:LAU589849 LKP589849:LKQ589849 LUL589849:LUM589849 MEH589849:MEI589849 MOD589849:MOE589849 MXZ589849:MYA589849 NHV589849:NHW589849 NRR589849:NRS589849 OBN589849:OBO589849 OLJ589849:OLK589849 OVF589849:OVG589849 PFB589849:PFC589849 POX589849:POY589849 PYT589849:PYU589849 QIP589849:QIQ589849 QSL589849:QSM589849 RCH589849:RCI589849 RMD589849:RME589849 RVZ589849:RWA589849 SFV589849:SFW589849 SPR589849:SPS589849 SZN589849:SZO589849 TJJ589849:TJK589849 TTF589849:TTG589849 UDB589849:UDC589849 UMX589849:UMY589849 UWT589849:UWU589849 VGP589849:VGQ589849 VQL589849:VQM589849 WAH589849:WAI589849 WKD589849:WKE589849 WTZ589849:WUA589849 HN655385:HO655385 RJ655385:RK655385 ABF655385:ABG655385 ALB655385:ALC655385 AUX655385:AUY655385 BET655385:BEU655385 BOP655385:BOQ655385 BYL655385:BYM655385 CIH655385:CII655385 CSD655385:CSE655385 DBZ655385:DCA655385 DLV655385:DLW655385 DVR655385:DVS655385 EFN655385:EFO655385 EPJ655385:EPK655385 EZF655385:EZG655385 FJB655385:FJC655385 FSX655385:FSY655385 GCT655385:GCU655385 GMP655385:GMQ655385 GWL655385:GWM655385 HGH655385:HGI655385 HQD655385:HQE655385 HZZ655385:IAA655385 IJV655385:IJW655385 ITR655385:ITS655385 JDN655385:JDO655385 JNJ655385:JNK655385 JXF655385:JXG655385 KHB655385:KHC655385 KQX655385:KQY655385 LAT655385:LAU655385 LKP655385:LKQ655385 LUL655385:LUM655385 MEH655385:MEI655385 MOD655385:MOE655385 MXZ655385:MYA655385 NHV655385:NHW655385 NRR655385:NRS655385 OBN655385:OBO655385 OLJ655385:OLK655385 OVF655385:OVG655385 PFB655385:PFC655385 POX655385:POY655385 PYT655385:PYU655385 QIP655385:QIQ655385 QSL655385:QSM655385 RCH655385:RCI655385 RMD655385:RME655385 RVZ655385:RWA655385 SFV655385:SFW655385 SPR655385:SPS655385 SZN655385:SZO655385 TJJ655385:TJK655385 TTF655385:TTG655385 UDB655385:UDC655385 UMX655385:UMY655385 UWT655385:UWU655385 VGP655385:VGQ655385 VQL655385:VQM655385 WAH655385:WAI655385 WKD655385:WKE655385 WTZ655385:WUA655385 HN720921:HO720921 RJ720921:RK720921 ABF720921:ABG720921 ALB720921:ALC720921 AUX720921:AUY720921 BET720921:BEU720921 BOP720921:BOQ720921 BYL720921:BYM720921 CIH720921:CII720921 CSD720921:CSE720921 DBZ720921:DCA720921 DLV720921:DLW720921 DVR720921:DVS720921 EFN720921:EFO720921 EPJ720921:EPK720921 EZF720921:EZG720921 FJB720921:FJC720921 FSX720921:FSY720921 GCT720921:GCU720921 GMP720921:GMQ720921 GWL720921:GWM720921 HGH720921:HGI720921 HQD720921:HQE720921 HZZ720921:IAA720921 IJV720921:IJW720921 ITR720921:ITS720921 JDN720921:JDO720921 JNJ720921:JNK720921 JXF720921:JXG720921 KHB720921:KHC720921 KQX720921:KQY720921 LAT720921:LAU720921 LKP720921:LKQ720921 LUL720921:LUM720921 MEH720921:MEI720921 MOD720921:MOE720921 MXZ720921:MYA720921 NHV720921:NHW720921 NRR720921:NRS720921 OBN720921:OBO720921 OLJ720921:OLK720921 OVF720921:OVG720921 PFB720921:PFC720921 POX720921:POY720921 PYT720921:PYU720921 QIP720921:QIQ720921 QSL720921:QSM720921 RCH720921:RCI720921 RMD720921:RME720921 RVZ720921:RWA720921 SFV720921:SFW720921 SPR720921:SPS720921 SZN720921:SZO720921 TJJ720921:TJK720921 TTF720921:TTG720921 UDB720921:UDC720921 UMX720921:UMY720921 UWT720921:UWU720921 VGP720921:VGQ720921 VQL720921:VQM720921 WAH720921:WAI720921 WKD720921:WKE720921 WTZ720921:WUA720921 HN786457:HO786457 RJ786457:RK786457 ABF786457:ABG786457 ALB786457:ALC786457 AUX786457:AUY786457 BET786457:BEU786457 BOP786457:BOQ786457 BYL786457:BYM786457 CIH786457:CII786457 CSD786457:CSE786457 DBZ786457:DCA786457 DLV786457:DLW786457 DVR786457:DVS786457 EFN786457:EFO786457 EPJ786457:EPK786457 EZF786457:EZG786457 FJB786457:FJC786457 FSX786457:FSY786457 GCT786457:GCU786457 GMP786457:GMQ786457 GWL786457:GWM786457 HGH786457:HGI786457 HQD786457:HQE786457 HZZ786457:IAA786457 IJV786457:IJW786457 ITR786457:ITS786457 JDN786457:JDO786457 JNJ786457:JNK786457 JXF786457:JXG786457 KHB786457:KHC786457 KQX786457:KQY786457 LAT786457:LAU786457 LKP786457:LKQ786457 LUL786457:LUM786457 MEH786457:MEI786457 MOD786457:MOE786457 MXZ786457:MYA786457 NHV786457:NHW786457 NRR786457:NRS786457 OBN786457:OBO786457 OLJ786457:OLK786457 OVF786457:OVG786457 PFB786457:PFC786457 POX786457:POY786457 PYT786457:PYU786457 QIP786457:QIQ786457 QSL786457:QSM786457 RCH786457:RCI786457 RMD786457:RME786457 RVZ786457:RWA786457 SFV786457:SFW786457 SPR786457:SPS786457 SZN786457:SZO786457 TJJ786457:TJK786457 TTF786457:TTG786457 UDB786457:UDC786457 UMX786457:UMY786457 UWT786457:UWU786457 VGP786457:VGQ786457 VQL786457:VQM786457 WAH786457:WAI786457 WKD786457:WKE786457 WTZ786457:WUA786457 HN851993:HO851993 RJ851993:RK851993 ABF851993:ABG851993 ALB851993:ALC851993 AUX851993:AUY851993 BET851993:BEU851993 BOP851993:BOQ851993 BYL851993:BYM851993 CIH851993:CII851993 CSD851993:CSE851993 DBZ851993:DCA851993 DLV851993:DLW851993 DVR851993:DVS851993 EFN851993:EFO851993 EPJ851993:EPK851993 EZF851993:EZG851993 FJB851993:FJC851993 FSX851993:FSY851993 GCT851993:GCU851993 GMP851993:GMQ851993 GWL851993:GWM851993 HGH851993:HGI851993 HQD851993:HQE851993 HZZ851993:IAA851993 IJV851993:IJW851993 ITR851993:ITS851993 JDN851993:JDO851993 JNJ851993:JNK851993 JXF851993:JXG851993 KHB851993:KHC851993 KQX851993:KQY851993 LAT851993:LAU851993 LKP851993:LKQ851993 LUL851993:LUM851993 MEH851993:MEI851993 MOD851993:MOE851993 MXZ851993:MYA851993 NHV851993:NHW851993 NRR851993:NRS851993 OBN851993:OBO851993 OLJ851993:OLK851993 OVF851993:OVG851993 PFB851993:PFC851993 POX851993:POY851993 PYT851993:PYU851993 QIP851993:QIQ851993 QSL851993:QSM851993 RCH851993:RCI851993 RMD851993:RME851993 RVZ851993:RWA851993 SFV851993:SFW851993 SPR851993:SPS851993 SZN851993:SZO851993 TJJ851993:TJK851993 TTF851993:TTG851993 UDB851993:UDC851993 UMX851993:UMY851993 UWT851993:UWU851993 VGP851993:VGQ851993 VQL851993:VQM851993 WAH851993:WAI851993 WKD851993:WKE851993 WTZ851993:WUA851993 HN917529:HO917529 RJ917529:RK917529 ABF917529:ABG917529 ALB917529:ALC917529 AUX917529:AUY917529 BET917529:BEU917529 BOP917529:BOQ917529 BYL917529:BYM917529 CIH917529:CII917529 CSD917529:CSE917529 DBZ917529:DCA917529 DLV917529:DLW917529 DVR917529:DVS917529 EFN917529:EFO917529 EPJ917529:EPK917529 EZF917529:EZG917529 FJB917529:FJC917529 FSX917529:FSY917529 GCT917529:GCU917529 GMP917529:GMQ917529 GWL917529:GWM917529 HGH917529:HGI917529 HQD917529:HQE917529 HZZ917529:IAA917529 IJV917529:IJW917529 ITR917529:ITS917529 JDN917529:JDO917529 JNJ917529:JNK917529 JXF917529:JXG917529 KHB917529:KHC917529 KQX917529:KQY917529 LAT917529:LAU917529 LKP917529:LKQ917529 LUL917529:LUM917529 MEH917529:MEI917529 MOD917529:MOE917529 MXZ917529:MYA917529 NHV917529:NHW917529 NRR917529:NRS917529 OBN917529:OBO917529 OLJ917529:OLK917529 OVF917529:OVG917529 PFB917529:PFC917529 POX917529:POY917529 PYT917529:PYU917529 QIP917529:QIQ917529 QSL917529:QSM917529 RCH917529:RCI917529 RMD917529:RME917529 RVZ917529:RWA917529 SFV917529:SFW917529 SPR917529:SPS917529 SZN917529:SZO917529 TJJ917529:TJK917529 TTF917529:TTG917529 UDB917529:UDC917529 UMX917529:UMY917529 UWT917529:UWU917529 VGP917529:VGQ917529 VQL917529:VQM917529 WAH917529:WAI917529 WKD917529:WKE917529 WTZ917529:WUA917529 HN983065:HO983065 RJ983065:RK983065 ABF983065:ABG983065 ALB983065:ALC983065 AUX983065:AUY983065 BET983065:BEU983065 BOP983065:BOQ983065 BYL983065:BYM983065 CIH983065:CII983065 CSD983065:CSE983065 DBZ983065:DCA983065 DLV983065:DLW983065 DVR983065:DVS983065 EFN983065:EFO983065 EPJ983065:EPK983065 EZF983065:EZG983065 FJB983065:FJC983065 FSX983065:FSY983065 GCT983065:GCU983065 GMP983065:GMQ983065 GWL983065:GWM983065 HGH983065:HGI983065 HQD983065:HQE983065 HZZ983065:IAA983065 IJV983065:IJW983065 ITR983065:ITS983065 JDN983065:JDO983065 JNJ983065:JNK983065 JXF983065:JXG983065 KHB983065:KHC983065 KQX983065:KQY983065 LAT983065:LAU983065 LKP983065:LKQ983065 LUL983065:LUM983065 MEH983065:MEI983065 MOD983065:MOE983065 MXZ983065:MYA983065 NHV983065:NHW983065 NRR983065:NRS983065 OBN983065:OBO983065 OLJ983065:OLK983065 OVF983065:OVG983065 PFB983065:PFC983065 POX983065:POY983065 PYT983065:PYU983065 QIP983065:QIQ983065 QSL983065:QSM983065 RCH983065:RCI983065 RMD983065:RME983065 RVZ983065:RWA983065 SFV983065:SFW983065 SPR983065:SPS983065 SZN983065:SZO983065 TJJ983065:TJK983065 TTF983065:TTG983065 UDB983065:UDC983065 UMX983065:UMY983065 UWT983065:UWU983065 VGP983065:VGQ983065 VQL983065:VQM983065 WAH983065:WAI983065 WKD983065:WKE983065 WTZ983065:WUA983065 HQ65561:HR65561 RM65561:RN65561 ABI65561:ABJ65561 ALE65561:ALF65561 AVA65561:AVB65561 BEW65561:BEX65561 BOS65561:BOT65561 BYO65561:BYP65561 CIK65561:CIL65561 CSG65561:CSH65561 DCC65561:DCD65561 DLY65561:DLZ65561 DVU65561:DVV65561 EFQ65561:EFR65561 EPM65561:EPN65561 EZI65561:EZJ65561 FJE65561:FJF65561 FTA65561:FTB65561 GCW65561:GCX65561 GMS65561:GMT65561 GWO65561:GWP65561 HGK65561:HGL65561 HQG65561:HQH65561 IAC65561:IAD65561 IJY65561:IJZ65561 ITU65561:ITV65561 JDQ65561:JDR65561 JNM65561:JNN65561 JXI65561:JXJ65561 KHE65561:KHF65561 KRA65561:KRB65561 LAW65561:LAX65561 LKS65561:LKT65561 LUO65561:LUP65561 MEK65561:MEL65561 MOG65561:MOH65561 MYC65561:MYD65561 NHY65561:NHZ65561 NRU65561:NRV65561 OBQ65561:OBR65561 OLM65561:OLN65561 OVI65561:OVJ65561 PFE65561:PFF65561 PPA65561:PPB65561 PYW65561:PYX65561 QIS65561:QIT65561 QSO65561:QSP65561 RCK65561:RCL65561 RMG65561:RMH65561 RWC65561:RWD65561 SFY65561:SFZ65561 SPU65561:SPV65561 SZQ65561:SZR65561 TJM65561:TJN65561 TTI65561:TTJ65561 UDE65561:UDF65561 UNA65561:UNB65561 UWW65561:UWX65561 VGS65561:VGT65561 VQO65561:VQP65561 WAK65561:WAL65561 WKG65561:WKH65561 WUC65561:WUD65561 HQ131097:HR131097 RM131097:RN131097 ABI131097:ABJ131097 ALE131097:ALF131097 AVA131097:AVB131097 BEW131097:BEX131097 BOS131097:BOT131097 BYO131097:BYP131097 CIK131097:CIL131097 CSG131097:CSH131097 DCC131097:DCD131097 DLY131097:DLZ131097 DVU131097:DVV131097 EFQ131097:EFR131097 EPM131097:EPN131097 EZI131097:EZJ131097 FJE131097:FJF131097 FTA131097:FTB131097 GCW131097:GCX131097 GMS131097:GMT131097 GWO131097:GWP131097 HGK131097:HGL131097 HQG131097:HQH131097 IAC131097:IAD131097 IJY131097:IJZ131097 ITU131097:ITV131097 JDQ131097:JDR131097 JNM131097:JNN131097 JXI131097:JXJ131097 KHE131097:KHF131097 KRA131097:KRB131097 LAW131097:LAX131097 LKS131097:LKT131097 LUO131097:LUP131097 MEK131097:MEL131097 MOG131097:MOH131097 MYC131097:MYD131097 NHY131097:NHZ131097 NRU131097:NRV131097 OBQ131097:OBR131097 OLM131097:OLN131097 OVI131097:OVJ131097 PFE131097:PFF131097 PPA131097:PPB131097 PYW131097:PYX131097 QIS131097:QIT131097 QSO131097:QSP131097 RCK131097:RCL131097 RMG131097:RMH131097 RWC131097:RWD131097 SFY131097:SFZ131097 SPU131097:SPV131097 SZQ131097:SZR131097 TJM131097:TJN131097 TTI131097:TTJ131097 UDE131097:UDF131097 UNA131097:UNB131097 UWW131097:UWX131097 VGS131097:VGT131097 VQO131097:VQP131097 WAK131097:WAL131097 WKG131097:WKH131097 WUC131097:WUD131097 HQ196633:HR196633 RM196633:RN196633 ABI196633:ABJ196633 ALE196633:ALF196633 AVA196633:AVB196633 BEW196633:BEX196633 BOS196633:BOT196633 BYO196633:BYP196633 CIK196633:CIL196633 CSG196633:CSH196633 DCC196633:DCD196633 DLY196633:DLZ196633 DVU196633:DVV196633 EFQ196633:EFR196633 EPM196633:EPN196633 EZI196633:EZJ196633 FJE196633:FJF196633 FTA196633:FTB196633 GCW196633:GCX196633 GMS196633:GMT196633 GWO196633:GWP196633 HGK196633:HGL196633 HQG196633:HQH196633 IAC196633:IAD196633 IJY196633:IJZ196633 ITU196633:ITV196633 JDQ196633:JDR196633 JNM196633:JNN196633 JXI196633:JXJ196633 KHE196633:KHF196633 KRA196633:KRB196633 LAW196633:LAX196633 LKS196633:LKT196633 LUO196633:LUP196633 MEK196633:MEL196633 MOG196633:MOH196633 MYC196633:MYD196633 NHY196633:NHZ196633 NRU196633:NRV196633 OBQ196633:OBR196633 OLM196633:OLN196633 OVI196633:OVJ196633 PFE196633:PFF196633 PPA196633:PPB196633 PYW196633:PYX196633 QIS196633:QIT196633 QSO196633:QSP196633 RCK196633:RCL196633 RMG196633:RMH196633 RWC196633:RWD196633 SFY196633:SFZ196633 SPU196633:SPV196633 SZQ196633:SZR196633 TJM196633:TJN196633 TTI196633:TTJ196633 UDE196633:UDF196633 UNA196633:UNB196633 UWW196633:UWX196633 VGS196633:VGT196633 VQO196633:VQP196633 WAK196633:WAL196633 WKG196633:WKH196633 WUC196633:WUD196633 HQ262169:HR262169 RM262169:RN262169 ABI262169:ABJ262169 ALE262169:ALF262169 AVA262169:AVB262169 BEW262169:BEX262169 BOS262169:BOT262169 BYO262169:BYP262169 CIK262169:CIL262169 CSG262169:CSH262169 DCC262169:DCD262169 DLY262169:DLZ262169 DVU262169:DVV262169 EFQ262169:EFR262169 EPM262169:EPN262169 EZI262169:EZJ262169 FJE262169:FJF262169 FTA262169:FTB262169 GCW262169:GCX262169 GMS262169:GMT262169 GWO262169:GWP262169 HGK262169:HGL262169 HQG262169:HQH262169 IAC262169:IAD262169 IJY262169:IJZ262169 ITU262169:ITV262169 JDQ262169:JDR262169 JNM262169:JNN262169 JXI262169:JXJ262169 KHE262169:KHF262169 KRA262169:KRB262169 LAW262169:LAX262169 LKS262169:LKT262169 LUO262169:LUP262169 MEK262169:MEL262169 MOG262169:MOH262169 MYC262169:MYD262169 NHY262169:NHZ262169 NRU262169:NRV262169 OBQ262169:OBR262169 OLM262169:OLN262169 OVI262169:OVJ262169 PFE262169:PFF262169 PPA262169:PPB262169 PYW262169:PYX262169 QIS262169:QIT262169 QSO262169:QSP262169 RCK262169:RCL262169 RMG262169:RMH262169 RWC262169:RWD262169 SFY262169:SFZ262169 SPU262169:SPV262169 SZQ262169:SZR262169 TJM262169:TJN262169 TTI262169:TTJ262169 UDE262169:UDF262169 UNA262169:UNB262169 UWW262169:UWX262169 VGS262169:VGT262169 VQO262169:VQP262169 WAK262169:WAL262169 WKG262169:WKH262169 WUC262169:WUD262169 HQ327705:HR327705 RM327705:RN327705 ABI327705:ABJ327705 ALE327705:ALF327705 AVA327705:AVB327705 BEW327705:BEX327705 BOS327705:BOT327705 BYO327705:BYP327705 CIK327705:CIL327705 CSG327705:CSH327705 DCC327705:DCD327705 DLY327705:DLZ327705 DVU327705:DVV327705 EFQ327705:EFR327705 EPM327705:EPN327705 EZI327705:EZJ327705 FJE327705:FJF327705 FTA327705:FTB327705 GCW327705:GCX327705 GMS327705:GMT327705 GWO327705:GWP327705 HGK327705:HGL327705 HQG327705:HQH327705 IAC327705:IAD327705 IJY327705:IJZ327705 ITU327705:ITV327705 JDQ327705:JDR327705 JNM327705:JNN327705 JXI327705:JXJ327705 KHE327705:KHF327705 KRA327705:KRB327705 LAW327705:LAX327705 LKS327705:LKT327705 LUO327705:LUP327705 MEK327705:MEL327705 MOG327705:MOH327705 MYC327705:MYD327705 NHY327705:NHZ327705 NRU327705:NRV327705 OBQ327705:OBR327705 OLM327705:OLN327705 OVI327705:OVJ327705 PFE327705:PFF327705 PPA327705:PPB327705 PYW327705:PYX327705 QIS327705:QIT327705 QSO327705:QSP327705 RCK327705:RCL327705 RMG327705:RMH327705 RWC327705:RWD327705 SFY327705:SFZ327705 SPU327705:SPV327705 SZQ327705:SZR327705 TJM327705:TJN327705 TTI327705:TTJ327705 UDE327705:UDF327705 UNA327705:UNB327705 UWW327705:UWX327705 VGS327705:VGT327705 VQO327705:VQP327705 WAK327705:WAL327705 WKG327705:WKH327705 WUC327705:WUD327705 HQ393241:HR393241 RM393241:RN393241 ABI393241:ABJ393241 ALE393241:ALF393241 AVA393241:AVB393241 BEW393241:BEX393241 BOS393241:BOT393241 BYO393241:BYP393241 CIK393241:CIL393241 CSG393241:CSH393241 DCC393241:DCD393241 DLY393241:DLZ393241 DVU393241:DVV393241 EFQ393241:EFR393241 EPM393241:EPN393241 EZI393241:EZJ393241 FJE393241:FJF393241 FTA393241:FTB393241 GCW393241:GCX393241 GMS393241:GMT393241 GWO393241:GWP393241 HGK393241:HGL393241 HQG393241:HQH393241 IAC393241:IAD393241 IJY393241:IJZ393241 ITU393241:ITV393241 JDQ393241:JDR393241 JNM393241:JNN393241 JXI393241:JXJ393241 KHE393241:KHF393241 KRA393241:KRB393241 LAW393241:LAX393241 LKS393241:LKT393241 LUO393241:LUP393241 MEK393241:MEL393241 MOG393241:MOH393241 MYC393241:MYD393241 NHY393241:NHZ393241 NRU393241:NRV393241 OBQ393241:OBR393241 OLM393241:OLN393241 OVI393241:OVJ393241 PFE393241:PFF393241 PPA393241:PPB393241 PYW393241:PYX393241 QIS393241:QIT393241 QSO393241:QSP393241 RCK393241:RCL393241 RMG393241:RMH393241 RWC393241:RWD393241 SFY393241:SFZ393241 SPU393241:SPV393241 SZQ393241:SZR393241 TJM393241:TJN393241 TTI393241:TTJ393241 UDE393241:UDF393241 UNA393241:UNB393241 UWW393241:UWX393241 VGS393241:VGT393241 VQO393241:VQP393241 WAK393241:WAL393241 WKG393241:WKH393241 WUC393241:WUD393241 HQ458777:HR458777 RM458777:RN458777 ABI458777:ABJ458777 ALE458777:ALF458777 AVA458777:AVB458777 BEW458777:BEX458777 BOS458777:BOT458777 BYO458777:BYP458777 CIK458777:CIL458777 CSG458777:CSH458777 DCC458777:DCD458777 DLY458777:DLZ458777 DVU458777:DVV458777 EFQ458777:EFR458777 EPM458777:EPN458777 EZI458777:EZJ458777 FJE458777:FJF458777 FTA458777:FTB458777 GCW458777:GCX458777 GMS458777:GMT458777 GWO458777:GWP458777 HGK458777:HGL458777 HQG458777:HQH458777 IAC458777:IAD458777 IJY458777:IJZ458777 ITU458777:ITV458777 JDQ458777:JDR458777 JNM458777:JNN458777 JXI458777:JXJ458777 KHE458777:KHF458777 KRA458777:KRB458777 LAW458777:LAX458777 LKS458777:LKT458777 LUO458777:LUP458777 MEK458777:MEL458777 MOG458777:MOH458777 MYC458777:MYD458777 NHY458777:NHZ458777 NRU458777:NRV458777 OBQ458777:OBR458777 OLM458777:OLN458777 OVI458777:OVJ458777 PFE458777:PFF458777 PPA458777:PPB458777 PYW458777:PYX458777 QIS458777:QIT458777 QSO458777:QSP458777 RCK458777:RCL458777 RMG458777:RMH458777 RWC458777:RWD458777 SFY458777:SFZ458777 SPU458777:SPV458777 SZQ458777:SZR458777 TJM458777:TJN458777 TTI458777:TTJ458777 UDE458777:UDF458777 UNA458777:UNB458777 UWW458777:UWX458777 VGS458777:VGT458777 VQO458777:VQP458777 WAK458777:WAL458777 WKG458777:WKH458777 WUC458777:WUD458777 HQ524313:HR524313 RM524313:RN524313 ABI524313:ABJ524313 ALE524313:ALF524313 AVA524313:AVB524313 BEW524313:BEX524313 BOS524313:BOT524313 BYO524313:BYP524313 CIK524313:CIL524313 CSG524313:CSH524313 DCC524313:DCD524313 DLY524313:DLZ524313 DVU524313:DVV524313 EFQ524313:EFR524313 EPM524313:EPN524313 EZI524313:EZJ524313 FJE524313:FJF524313 FTA524313:FTB524313 GCW524313:GCX524313 GMS524313:GMT524313 GWO524313:GWP524313 HGK524313:HGL524313 HQG524313:HQH524313 IAC524313:IAD524313 IJY524313:IJZ524313 ITU524313:ITV524313 JDQ524313:JDR524313 JNM524313:JNN524313 JXI524313:JXJ524313 KHE524313:KHF524313 KRA524313:KRB524313 LAW524313:LAX524313 LKS524313:LKT524313 LUO524313:LUP524313 MEK524313:MEL524313 MOG524313:MOH524313 MYC524313:MYD524313 NHY524313:NHZ524313 NRU524313:NRV524313 OBQ524313:OBR524313 OLM524313:OLN524313 OVI524313:OVJ524313 PFE524313:PFF524313 PPA524313:PPB524313 PYW524313:PYX524313 QIS524313:QIT524313 QSO524313:QSP524313 RCK524313:RCL524313 RMG524313:RMH524313 RWC524313:RWD524313 SFY524313:SFZ524313 SPU524313:SPV524313 SZQ524313:SZR524313 TJM524313:TJN524313 TTI524313:TTJ524313 UDE524313:UDF524313 UNA524313:UNB524313 UWW524313:UWX524313 VGS524313:VGT524313 VQO524313:VQP524313 WAK524313:WAL524313 WKG524313:WKH524313 WUC524313:WUD524313 HQ589849:HR589849 RM589849:RN589849 ABI589849:ABJ589849 ALE589849:ALF589849 AVA589849:AVB589849 BEW589849:BEX589849 BOS589849:BOT589849 BYO589849:BYP589849 CIK589849:CIL589849 CSG589849:CSH589849 DCC589849:DCD589849 DLY589849:DLZ589849 DVU589849:DVV589849 EFQ589849:EFR589849 EPM589849:EPN589849 EZI589849:EZJ589849 FJE589849:FJF589849 FTA589849:FTB589849 GCW589849:GCX589849 GMS589849:GMT589849 GWO589849:GWP589849 HGK589849:HGL589849 HQG589849:HQH589849 IAC589849:IAD589849 IJY589849:IJZ589849 ITU589849:ITV589849 JDQ589849:JDR589849 JNM589849:JNN589849 JXI589849:JXJ589849 KHE589849:KHF589849 KRA589849:KRB589849 LAW589849:LAX589849 LKS589849:LKT589849 LUO589849:LUP589849 MEK589849:MEL589849 MOG589849:MOH589849 MYC589849:MYD589849 NHY589849:NHZ589849 NRU589849:NRV589849 OBQ589849:OBR589849 OLM589849:OLN589849 OVI589849:OVJ589849 PFE589849:PFF589849 PPA589849:PPB589849 PYW589849:PYX589849 QIS589849:QIT589849 QSO589849:QSP589849 RCK589849:RCL589849 RMG589849:RMH589849 RWC589849:RWD589849 SFY589849:SFZ589849 SPU589849:SPV589849 SZQ589849:SZR589849 TJM589849:TJN589849 TTI589849:TTJ589849 UDE589849:UDF589849 UNA589849:UNB589849 UWW589849:UWX589849 VGS589849:VGT589849 VQO589849:VQP589849 WAK589849:WAL589849 WKG589849:WKH589849 WUC589849:WUD589849 HQ655385:HR655385 RM655385:RN655385 ABI655385:ABJ655385 ALE655385:ALF655385 AVA655385:AVB655385 BEW655385:BEX655385 BOS655385:BOT655385 BYO655385:BYP655385 CIK655385:CIL655385 CSG655385:CSH655385 DCC655385:DCD655385 DLY655385:DLZ655385 DVU655385:DVV655385 EFQ655385:EFR655385 EPM655385:EPN655385 EZI655385:EZJ655385 FJE655385:FJF655385 FTA655385:FTB655385 GCW655385:GCX655385 GMS655385:GMT655385 GWO655385:GWP655385 HGK655385:HGL655385 HQG655385:HQH655385 IAC655385:IAD655385 IJY655385:IJZ655385 ITU655385:ITV655385 JDQ655385:JDR655385 JNM655385:JNN655385 JXI655385:JXJ655385 KHE655385:KHF655385 KRA655385:KRB655385 LAW655385:LAX655385 LKS655385:LKT655385 LUO655385:LUP655385 MEK655385:MEL655385 MOG655385:MOH655385 MYC655385:MYD655385 NHY655385:NHZ655385 NRU655385:NRV655385 OBQ655385:OBR655385 OLM655385:OLN655385 OVI655385:OVJ655385 PFE655385:PFF655385 PPA655385:PPB655385 PYW655385:PYX655385 QIS655385:QIT655385 QSO655385:QSP655385 RCK655385:RCL655385 RMG655385:RMH655385 RWC655385:RWD655385 SFY655385:SFZ655385 SPU655385:SPV655385 SZQ655385:SZR655385 TJM655385:TJN655385 TTI655385:TTJ655385 UDE655385:UDF655385 UNA655385:UNB655385 UWW655385:UWX655385 VGS655385:VGT655385 VQO655385:VQP655385 WAK655385:WAL655385 WKG655385:WKH655385 WUC655385:WUD655385 HQ720921:HR720921 RM720921:RN720921 ABI720921:ABJ720921 ALE720921:ALF720921 AVA720921:AVB720921 BEW720921:BEX720921 BOS720921:BOT720921 BYO720921:BYP720921 CIK720921:CIL720921 CSG720921:CSH720921 DCC720921:DCD720921 DLY720921:DLZ720921 DVU720921:DVV720921 EFQ720921:EFR720921 EPM720921:EPN720921 EZI720921:EZJ720921 FJE720921:FJF720921 FTA720921:FTB720921 GCW720921:GCX720921 GMS720921:GMT720921 GWO720921:GWP720921 HGK720921:HGL720921 HQG720921:HQH720921 IAC720921:IAD720921 IJY720921:IJZ720921 ITU720921:ITV720921 JDQ720921:JDR720921 JNM720921:JNN720921 JXI720921:JXJ720921 KHE720921:KHF720921 KRA720921:KRB720921 LAW720921:LAX720921 LKS720921:LKT720921 LUO720921:LUP720921 MEK720921:MEL720921 MOG720921:MOH720921 MYC720921:MYD720921 NHY720921:NHZ720921 NRU720921:NRV720921 OBQ720921:OBR720921 OLM720921:OLN720921 OVI720921:OVJ720921 PFE720921:PFF720921 PPA720921:PPB720921 PYW720921:PYX720921 QIS720921:QIT720921 QSO720921:QSP720921 RCK720921:RCL720921 RMG720921:RMH720921 RWC720921:RWD720921 SFY720921:SFZ720921 SPU720921:SPV720921 SZQ720921:SZR720921 TJM720921:TJN720921 TTI720921:TTJ720921 UDE720921:UDF720921 UNA720921:UNB720921 UWW720921:UWX720921 VGS720921:VGT720921 VQO720921:VQP720921 WAK720921:WAL720921 WKG720921:WKH720921 WUC720921:WUD720921 HQ786457:HR786457 RM786457:RN786457 ABI786457:ABJ786457 ALE786457:ALF786457 AVA786457:AVB786457 BEW786457:BEX786457 BOS786457:BOT786457 BYO786457:BYP786457 CIK786457:CIL786457 CSG786457:CSH786457 DCC786457:DCD786457 DLY786457:DLZ786457 DVU786457:DVV786457 EFQ786457:EFR786457 EPM786457:EPN786457 EZI786457:EZJ786457 FJE786457:FJF786457 FTA786457:FTB786457 GCW786457:GCX786457 GMS786457:GMT786457 GWO786457:GWP786457 HGK786457:HGL786457 HQG786457:HQH786457 IAC786457:IAD786457 IJY786457:IJZ786457 ITU786457:ITV786457 JDQ786457:JDR786457 JNM786457:JNN786457 JXI786457:JXJ786457 KHE786457:KHF786457 KRA786457:KRB786457 LAW786457:LAX786457 LKS786457:LKT786457 LUO786457:LUP786457 MEK786457:MEL786457 MOG786457:MOH786457 MYC786457:MYD786457 NHY786457:NHZ786457 NRU786457:NRV786457 OBQ786457:OBR786457 OLM786457:OLN786457 OVI786457:OVJ786457 PFE786457:PFF786457 PPA786457:PPB786457 PYW786457:PYX786457 QIS786457:QIT786457 QSO786457:QSP786457 RCK786457:RCL786457 RMG786457:RMH786457 RWC786457:RWD786457 SFY786457:SFZ786457 SPU786457:SPV786457 SZQ786457:SZR786457 TJM786457:TJN786457 TTI786457:TTJ786457 UDE786457:UDF786457 UNA786457:UNB786457 UWW786457:UWX786457 VGS786457:VGT786457 VQO786457:VQP786457 WAK786457:WAL786457 WKG786457:WKH786457 WUC786457:WUD786457 HQ851993:HR851993 RM851993:RN851993 ABI851993:ABJ851993 ALE851993:ALF851993 AVA851993:AVB851993 BEW851993:BEX851993 BOS851993:BOT851993 BYO851993:BYP851993 CIK851993:CIL851993 CSG851993:CSH851993 DCC851993:DCD851993 DLY851993:DLZ851993 DVU851993:DVV851993 EFQ851993:EFR851993 EPM851993:EPN851993 EZI851993:EZJ851993 FJE851993:FJF851993 FTA851993:FTB851993 GCW851993:GCX851993 GMS851993:GMT851993 GWO851993:GWP851993 HGK851993:HGL851993 HQG851993:HQH851993 IAC851993:IAD851993 IJY851993:IJZ851993 ITU851993:ITV851993 JDQ851993:JDR851993 JNM851993:JNN851993 JXI851993:JXJ851993 KHE851993:KHF851993 KRA851993:KRB851993 LAW851993:LAX851993 LKS851993:LKT851993 LUO851993:LUP851993 MEK851993:MEL851993 MOG851993:MOH851993 MYC851993:MYD851993 NHY851993:NHZ851993 NRU851993:NRV851993 OBQ851993:OBR851993 OLM851993:OLN851993 OVI851993:OVJ851993 PFE851993:PFF851993 PPA851993:PPB851993 PYW851993:PYX851993 QIS851993:QIT851993 QSO851993:QSP851993 RCK851993:RCL851993 RMG851993:RMH851993 RWC851993:RWD851993 SFY851993:SFZ851993 SPU851993:SPV851993 SZQ851993:SZR851993 TJM851993:TJN851993 TTI851993:TTJ851993 UDE851993:UDF851993 UNA851993:UNB851993 UWW851993:UWX851993 VGS851993:VGT851993 VQO851993:VQP851993 WAK851993:WAL851993 WKG851993:WKH851993 WUC851993:WUD851993 HQ917529:HR917529 RM917529:RN917529 ABI917529:ABJ917529 ALE917529:ALF917529 AVA917529:AVB917529 BEW917529:BEX917529 BOS917529:BOT917529 BYO917529:BYP917529 CIK917529:CIL917529 CSG917529:CSH917529 DCC917529:DCD917529 DLY917529:DLZ917529 DVU917529:DVV917529 EFQ917529:EFR917529 EPM917529:EPN917529 EZI917529:EZJ917529 FJE917529:FJF917529 FTA917529:FTB917529 GCW917529:GCX917529 GMS917529:GMT917529 GWO917529:GWP917529 HGK917529:HGL917529 HQG917529:HQH917529 IAC917529:IAD917529 IJY917529:IJZ917529 ITU917529:ITV917529 JDQ917529:JDR917529 JNM917529:JNN917529 JXI917529:JXJ917529 KHE917529:KHF917529 KRA917529:KRB917529 LAW917529:LAX917529 LKS917529:LKT917529 LUO917529:LUP917529 MEK917529:MEL917529 MOG917529:MOH917529 MYC917529:MYD917529 NHY917529:NHZ917529 NRU917529:NRV917529 OBQ917529:OBR917529 OLM917529:OLN917529 OVI917529:OVJ917529 PFE917529:PFF917529 PPA917529:PPB917529 PYW917529:PYX917529 QIS917529:QIT917529 QSO917529:QSP917529 RCK917529:RCL917529 RMG917529:RMH917529 RWC917529:RWD917529 SFY917529:SFZ917529 SPU917529:SPV917529 SZQ917529:SZR917529 TJM917529:TJN917529 TTI917529:TTJ917529 UDE917529:UDF917529 UNA917529:UNB917529 UWW917529:UWX917529 VGS917529:VGT917529 VQO917529:VQP917529 WAK917529:WAL917529 WKG917529:WKH917529 WUC917529:WUD917529 HQ983065:HR983065 RM983065:RN983065 ABI983065:ABJ983065 ALE983065:ALF983065 AVA983065:AVB983065 BEW983065:BEX983065 BOS983065:BOT983065 BYO983065:BYP983065 CIK983065:CIL983065 CSG983065:CSH983065 DCC983065:DCD983065 DLY983065:DLZ983065 DVU983065:DVV983065 EFQ983065:EFR983065 EPM983065:EPN983065 EZI983065:EZJ983065 FJE983065:FJF983065 FTA983065:FTB983065 GCW983065:GCX983065 GMS983065:GMT983065 GWO983065:GWP983065 HGK983065:HGL983065 HQG983065:HQH983065 IAC983065:IAD983065 IJY983065:IJZ983065 ITU983065:ITV983065 JDQ983065:JDR983065 JNM983065:JNN983065 JXI983065:JXJ983065 KHE983065:KHF983065 KRA983065:KRB983065 LAW983065:LAX983065 LKS983065:LKT983065 LUO983065:LUP983065 MEK983065:MEL983065 MOG983065:MOH983065 MYC983065:MYD983065 NHY983065:NHZ983065 NRU983065:NRV983065 OBQ983065:OBR983065 OLM983065:OLN983065 OVI983065:OVJ983065 PFE983065:PFF983065 PPA983065:PPB983065 PYW983065:PYX983065 QIS983065:QIT983065 QSO983065:QSP983065 RCK983065:RCL983065 RMG983065:RMH983065 RWC983065:RWD983065 SFY983065:SFZ983065 SPU983065:SPV983065 SZQ983065:SZR983065 TJM983065:TJN983065 TTI983065:TTJ983065 UDE983065:UDF983065 UNA983065:UNB983065 UWW983065:UWX983065 VGS983065:VGT983065 VQO983065:VQP983065 WAK983065:WAL983065 WKG983065:WKH983065 WUC983065:WUD983065 HT65561:HU65561 RP65561:RQ65561 ABL65561:ABM65561 ALH65561:ALI65561 AVD65561:AVE65561 BEZ65561:BFA65561 BOV65561:BOW65561 BYR65561:BYS65561 CIN65561:CIO65561 CSJ65561:CSK65561 DCF65561:DCG65561 DMB65561:DMC65561 DVX65561:DVY65561 EFT65561:EFU65561 EPP65561:EPQ65561 EZL65561:EZM65561 FJH65561:FJI65561 FTD65561:FTE65561 GCZ65561:GDA65561 GMV65561:GMW65561 GWR65561:GWS65561 HGN65561:HGO65561 HQJ65561:HQK65561 IAF65561:IAG65561 IKB65561:IKC65561 ITX65561:ITY65561 JDT65561:JDU65561 JNP65561:JNQ65561 JXL65561:JXM65561 KHH65561:KHI65561 KRD65561:KRE65561 LAZ65561:LBA65561 LKV65561:LKW65561 LUR65561:LUS65561 MEN65561:MEO65561 MOJ65561:MOK65561 MYF65561:MYG65561 NIB65561:NIC65561 NRX65561:NRY65561 OBT65561:OBU65561 OLP65561:OLQ65561 OVL65561:OVM65561 PFH65561:PFI65561 PPD65561:PPE65561 PYZ65561:PZA65561 QIV65561:QIW65561 QSR65561:QSS65561 RCN65561:RCO65561 RMJ65561:RMK65561 RWF65561:RWG65561 SGB65561:SGC65561 SPX65561:SPY65561 SZT65561:SZU65561 TJP65561:TJQ65561 TTL65561:TTM65561 UDH65561:UDI65561 UND65561:UNE65561 UWZ65561:UXA65561 VGV65561:VGW65561 VQR65561:VQS65561 WAN65561:WAO65561 WKJ65561:WKK65561 WUF65561:WUG65561 HT131097:HU131097 RP131097:RQ131097 ABL131097:ABM131097 ALH131097:ALI131097 AVD131097:AVE131097 BEZ131097:BFA131097 BOV131097:BOW131097 BYR131097:BYS131097 CIN131097:CIO131097 CSJ131097:CSK131097 DCF131097:DCG131097 DMB131097:DMC131097 DVX131097:DVY131097 EFT131097:EFU131097 EPP131097:EPQ131097 EZL131097:EZM131097 FJH131097:FJI131097 FTD131097:FTE131097 GCZ131097:GDA131097 GMV131097:GMW131097 GWR131097:GWS131097 HGN131097:HGO131097 HQJ131097:HQK131097 IAF131097:IAG131097 IKB131097:IKC131097 ITX131097:ITY131097 JDT131097:JDU131097 JNP131097:JNQ131097 JXL131097:JXM131097 KHH131097:KHI131097 KRD131097:KRE131097 LAZ131097:LBA131097 LKV131097:LKW131097 LUR131097:LUS131097 MEN131097:MEO131097 MOJ131097:MOK131097 MYF131097:MYG131097 NIB131097:NIC131097 NRX131097:NRY131097 OBT131097:OBU131097 OLP131097:OLQ131097 OVL131097:OVM131097 PFH131097:PFI131097 PPD131097:PPE131097 PYZ131097:PZA131097 QIV131097:QIW131097 QSR131097:QSS131097 RCN131097:RCO131097 RMJ131097:RMK131097 RWF131097:RWG131097 SGB131097:SGC131097 SPX131097:SPY131097 SZT131097:SZU131097 TJP131097:TJQ131097 TTL131097:TTM131097 UDH131097:UDI131097 UND131097:UNE131097 UWZ131097:UXA131097 VGV131097:VGW131097 VQR131097:VQS131097 WAN131097:WAO131097 WKJ131097:WKK131097 WUF131097:WUG131097 HT196633:HU196633 RP196633:RQ196633 ABL196633:ABM196633 ALH196633:ALI196633 AVD196633:AVE196633 BEZ196633:BFA196633 BOV196633:BOW196633 BYR196633:BYS196633 CIN196633:CIO196633 CSJ196633:CSK196633 DCF196633:DCG196633 DMB196633:DMC196633 DVX196633:DVY196633 EFT196633:EFU196633 EPP196633:EPQ196633 EZL196633:EZM196633 FJH196633:FJI196633 FTD196633:FTE196633 GCZ196633:GDA196633 GMV196633:GMW196633 GWR196633:GWS196633 HGN196633:HGO196633 HQJ196633:HQK196633 IAF196633:IAG196633 IKB196633:IKC196633 ITX196633:ITY196633 JDT196633:JDU196633 JNP196633:JNQ196633 JXL196633:JXM196633 KHH196633:KHI196633 KRD196633:KRE196633 LAZ196633:LBA196633 LKV196633:LKW196633 LUR196633:LUS196633 MEN196633:MEO196633 MOJ196633:MOK196633 MYF196633:MYG196633 NIB196633:NIC196633 NRX196633:NRY196633 OBT196633:OBU196633 OLP196633:OLQ196633 OVL196633:OVM196633 PFH196633:PFI196633 PPD196633:PPE196633 PYZ196633:PZA196633 QIV196633:QIW196633 QSR196633:QSS196633 RCN196633:RCO196633 RMJ196633:RMK196633 RWF196633:RWG196633 SGB196633:SGC196633 SPX196633:SPY196633 SZT196633:SZU196633 TJP196633:TJQ196633 TTL196633:TTM196633 UDH196633:UDI196633 UND196633:UNE196633 UWZ196633:UXA196633 VGV196633:VGW196633 VQR196633:VQS196633 WAN196633:WAO196633 WKJ196633:WKK196633 WUF196633:WUG196633 HT262169:HU262169 RP262169:RQ262169 ABL262169:ABM262169 ALH262169:ALI262169 AVD262169:AVE262169 BEZ262169:BFA262169 BOV262169:BOW262169 BYR262169:BYS262169 CIN262169:CIO262169 CSJ262169:CSK262169 DCF262169:DCG262169 DMB262169:DMC262169 DVX262169:DVY262169 EFT262169:EFU262169 EPP262169:EPQ262169 EZL262169:EZM262169 FJH262169:FJI262169 FTD262169:FTE262169 GCZ262169:GDA262169 GMV262169:GMW262169 GWR262169:GWS262169 HGN262169:HGO262169 HQJ262169:HQK262169 IAF262169:IAG262169 IKB262169:IKC262169 ITX262169:ITY262169 JDT262169:JDU262169 JNP262169:JNQ262169 JXL262169:JXM262169 KHH262169:KHI262169 KRD262169:KRE262169 LAZ262169:LBA262169 LKV262169:LKW262169 LUR262169:LUS262169 MEN262169:MEO262169 MOJ262169:MOK262169 MYF262169:MYG262169 NIB262169:NIC262169 NRX262169:NRY262169 OBT262169:OBU262169 OLP262169:OLQ262169 OVL262169:OVM262169 PFH262169:PFI262169 PPD262169:PPE262169 PYZ262169:PZA262169 QIV262169:QIW262169 QSR262169:QSS262169 RCN262169:RCO262169 RMJ262169:RMK262169 RWF262169:RWG262169 SGB262169:SGC262169 SPX262169:SPY262169 SZT262169:SZU262169 TJP262169:TJQ262169 TTL262169:TTM262169 UDH262169:UDI262169 UND262169:UNE262169 UWZ262169:UXA262169 VGV262169:VGW262169 VQR262169:VQS262169 WAN262169:WAO262169 WKJ262169:WKK262169 WUF262169:WUG262169 HT327705:HU327705 RP327705:RQ327705 ABL327705:ABM327705 ALH327705:ALI327705 AVD327705:AVE327705 BEZ327705:BFA327705 BOV327705:BOW327705 BYR327705:BYS327705 CIN327705:CIO327705 CSJ327705:CSK327705 DCF327705:DCG327705 DMB327705:DMC327705 DVX327705:DVY327705 EFT327705:EFU327705 EPP327705:EPQ327705 EZL327705:EZM327705 FJH327705:FJI327705 FTD327705:FTE327705 GCZ327705:GDA327705 GMV327705:GMW327705 GWR327705:GWS327705 HGN327705:HGO327705 HQJ327705:HQK327705 IAF327705:IAG327705 IKB327705:IKC327705 ITX327705:ITY327705 JDT327705:JDU327705 JNP327705:JNQ327705 JXL327705:JXM327705 KHH327705:KHI327705 KRD327705:KRE327705 LAZ327705:LBA327705 LKV327705:LKW327705 LUR327705:LUS327705 MEN327705:MEO327705 MOJ327705:MOK327705 MYF327705:MYG327705 NIB327705:NIC327705 NRX327705:NRY327705 OBT327705:OBU327705 OLP327705:OLQ327705 OVL327705:OVM327705 PFH327705:PFI327705 PPD327705:PPE327705 PYZ327705:PZA327705 QIV327705:QIW327705 QSR327705:QSS327705 RCN327705:RCO327705 RMJ327705:RMK327705 RWF327705:RWG327705 SGB327705:SGC327705 SPX327705:SPY327705 SZT327705:SZU327705 TJP327705:TJQ327705 TTL327705:TTM327705 UDH327705:UDI327705 UND327705:UNE327705 UWZ327705:UXA327705 VGV327705:VGW327705 VQR327705:VQS327705 WAN327705:WAO327705 WKJ327705:WKK327705 WUF327705:WUG327705 HT393241:HU393241 RP393241:RQ393241 ABL393241:ABM393241 ALH393241:ALI393241 AVD393241:AVE393241 BEZ393241:BFA393241 BOV393241:BOW393241 BYR393241:BYS393241 CIN393241:CIO393241 CSJ393241:CSK393241 DCF393241:DCG393241 DMB393241:DMC393241 DVX393241:DVY393241 EFT393241:EFU393241 EPP393241:EPQ393241 EZL393241:EZM393241 FJH393241:FJI393241 FTD393241:FTE393241 GCZ393241:GDA393241 GMV393241:GMW393241 GWR393241:GWS393241 HGN393241:HGO393241 HQJ393241:HQK393241 IAF393241:IAG393241 IKB393241:IKC393241 ITX393241:ITY393241 JDT393241:JDU393241 JNP393241:JNQ393241 JXL393241:JXM393241 KHH393241:KHI393241 KRD393241:KRE393241 LAZ393241:LBA393241 LKV393241:LKW393241 LUR393241:LUS393241 MEN393241:MEO393241 MOJ393241:MOK393241 MYF393241:MYG393241 NIB393241:NIC393241 NRX393241:NRY393241 OBT393241:OBU393241 OLP393241:OLQ393241 OVL393241:OVM393241 PFH393241:PFI393241 PPD393241:PPE393241 PYZ393241:PZA393241 QIV393241:QIW393241 QSR393241:QSS393241 RCN393241:RCO393241 RMJ393241:RMK393241 RWF393241:RWG393241 SGB393241:SGC393241 SPX393241:SPY393241 SZT393241:SZU393241 TJP393241:TJQ393241 TTL393241:TTM393241 UDH393241:UDI393241 UND393241:UNE393241 UWZ393241:UXA393241 VGV393241:VGW393241 VQR393241:VQS393241 WAN393241:WAO393241 WKJ393241:WKK393241 WUF393241:WUG393241 HT458777:HU458777 RP458777:RQ458777 ABL458777:ABM458777 ALH458777:ALI458777 AVD458777:AVE458777 BEZ458777:BFA458777 BOV458777:BOW458777 BYR458777:BYS458777 CIN458777:CIO458777 CSJ458777:CSK458777 DCF458777:DCG458777 DMB458777:DMC458777 DVX458777:DVY458777 EFT458777:EFU458777 EPP458777:EPQ458777 EZL458777:EZM458777 FJH458777:FJI458777 FTD458777:FTE458777 GCZ458777:GDA458777 GMV458777:GMW458777 GWR458777:GWS458777 HGN458777:HGO458777 HQJ458777:HQK458777 IAF458777:IAG458777 IKB458777:IKC458777 ITX458777:ITY458777 JDT458777:JDU458777 JNP458777:JNQ458777 JXL458777:JXM458777 KHH458777:KHI458777 KRD458777:KRE458777 LAZ458777:LBA458777 LKV458777:LKW458777 LUR458777:LUS458777 MEN458777:MEO458777 MOJ458777:MOK458777 MYF458777:MYG458777 NIB458777:NIC458777 NRX458777:NRY458777 OBT458777:OBU458777 OLP458777:OLQ458777 OVL458777:OVM458777 PFH458777:PFI458777 PPD458777:PPE458777 PYZ458777:PZA458777 QIV458777:QIW458777 QSR458777:QSS458777 RCN458777:RCO458777 RMJ458777:RMK458777 RWF458777:RWG458777 SGB458777:SGC458777 SPX458777:SPY458777 SZT458777:SZU458777 TJP458777:TJQ458777 TTL458777:TTM458777 UDH458777:UDI458777 UND458777:UNE458777 UWZ458777:UXA458777 VGV458777:VGW458777 VQR458777:VQS458777 WAN458777:WAO458777 WKJ458777:WKK458777 WUF458777:WUG458777 HT524313:HU524313 RP524313:RQ524313 ABL524313:ABM524313 ALH524313:ALI524313 AVD524313:AVE524313 BEZ524313:BFA524313 BOV524313:BOW524313 BYR524313:BYS524313 CIN524313:CIO524313 CSJ524313:CSK524313 DCF524313:DCG524313 DMB524313:DMC524313 DVX524313:DVY524313 EFT524313:EFU524313 EPP524313:EPQ524313 EZL524313:EZM524313 FJH524313:FJI524313 FTD524313:FTE524313 GCZ524313:GDA524313 GMV524313:GMW524313 GWR524313:GWS524313 HGN524313:HGO524313 HQJ524313:HQK524313 IAF524313:IAG524313 IKB524313:IKC524313 ITX524313:ITY524313 JDT524313:JDU524313 JNP524313:JNQ524313 JXL524313:JXM524313 KHH524313:KHI524313 KRD524313:KRE524313 LAZ524313:LBA524313 LKV524313:LKW524313 LUR524313:LUS524313 MEN524313:MEO524313 MOJ524313:MOK524313 MYF524313:MYG524313 NIB524313:NIC524313 NRX524313:NRY524313 OBT524313:OBU524313 OLP524313:OLQ524313 OVL524313:OVM524313 PFH524313:PFI524313 PPD524313:PPE524313 PYZ524313:PZA524313 QIV524313:QIW524313 QSR524313:QSS524313 RCN524313:RCO524313 RMJ524313:RMK524313 RWF524313:RWG524313 SGB524313:SGC524313 SPX524313:SPY524313 SZT524313:SZU524313 TJP524313:TJQ524313 TTL524313:TTM524313 UDH524313:UDI524313 UND524313:UNE524313 UWZ524313:UXA524313 VGV524313:VGW524313 VQR524313:VQS524313 WAN524313:WAO524313 WKJ524313:WKK524313 WUF524313:WUG524313 HT589849:HU589849 RP589849:RQ589849 ABL589849:ABM589849 ALH589849:ALI589849 AVD589849:AVE589849 BEZ589849:BFA589849 BOV589849:BOW589849 BYR589849:BYS589849 CIN589849:CIO589849 CSJ589849:CSK589849 DCF589849:DCG589849 DMB589849:DMC589849 DVX589849:DVY589849 EFT589849:EFU589849 EPP589849:EPQ589849 EZL589849:EZM589849 FJH589849:FJI589849 FTD589849:FTE589849 GCZ589849:GDA589849 GMV589849:GMW589849 GWR589849:GWS589849 HGN589849:HGO589849 HQJ589849:HQK589849 IAF589849:IAG589849 IKB589849:IKC589849 ITX589849:ITY589849 JDT589849:JDU589849 JNP589849:JNQ589849 JXL589849:JXM589849 KHH589849:KHI589849 KRD589849:KRE589849 LAZ589849:LBA589849 LKV589849:LKW589849 LUR589849:LUS589849 MEN589849:MEO589849 MOJ589849:MOK589849 MYF589849:MYG589849 NIB589849:NIC589849 NRX589849:NRY589849 OBT589849:OBU589849 OLP589849:OLQ589849 OVL589849:OVM589849 PFH589849:PFI589849 PPD589849:PPE589849 PYZ589849:PZA589849 QIV589849:QIW589849 QSR589849:QSS589849 RCN589849:RCO589849 RMJ589849:RMK589849 RWF589849:RWG589849 SGB589849:SGC589849 SPX589849:SPY589849 SZT589849:SZU589849 TJP589849:TJQ589849 TTL589849:TTM589849 UDH589849:UDI589849 UND589849:UNE589849 UWZ589849:UXA589849 VGV589849:VGW589849 VQR589849:VQS589849 WAN589849:WAO589849 WKJ589849:WKK589849 WUF589849:WUG589849 HT655385:HU655385 RP655385:RQ655385 ABL655385:ABM655385 ALH655385:ALI655385 AVD655385:AVE655385 BEZ655385:BFA655385 BOV655385:BOW655385 BYR655385:BYS655385 CIN655385:CIO655385 CSJ655385:CSK655385 DCF655385:DCG655385 DMB655385:DMC655385 DVX655385:DVY655385 EFT655385:EFU655385 EPP655385:EPQ655385 EZL655385:EZM655385 FJH655385:FJI655385 FTD655385:FTE655385 GCZ655385:GDA655385 GMV655385:GMW655385 GWR655385:GWS655385 HGN655385:HGO655385 HQJ655385:HQK655385 IAF655385:IAG655385 IKB655385:IKC655385 ITX655385:ITY655385 JDT655385:JDU655385 JNP655385:JNQ655385 JXL655385:JXM655385 KHH655385:KHI655385 KRD655385:KRE655385 LAZ655385:LBA655385 LKV655385:LKW655385 LUR655385:LUS655385 MEN655385:MEO655385 MOJ655385:MOK655385 MYF655385:MYG655385 NIB655385:NIC655385 NRX655385:NRY655385 OBT655385:OBU655385 OLP655385:OLQ655385 OVL655385:OVM655385 PFH655385:PFI655385 PPD655385:PPE655385 PYZ655385:PZA655385 QIV655385:QIW655385 QSR655385:QSS655385 RCN655385:RCO655385 RMJ655385:RMK655385 RWF655385:RWG655385 SGB655385:SGC655385 SPX655385:SPY655385 SZT655385:SZU655385 TJP655385:TJQ655385 TTL655385:TTM655385 UDH655385:UDI655385 UND655385:UNE655385 UWZ655385:UXA655385 VGV655385:VGW655385 VQR655385:VQS655385 WAN655385:WAO655385 WKJ655385:WKK655385 WUF655385:WUG655385 HT720921:HU720921 RP720921:RQ720921 ABL720921:ABM720921 ALH720921:ALI720921 AVD720921:AVE720921 BEZ720921:BFA720921 BOV720921:BOW720921 BYR720921:BYS720921 CIN720921:CIO720921 CSJ720921:CSK720921 DCF720921:DCG720921 DMB720921:DMC720921 DVX720921:DVY720921 EFT720921:EFU720921 EPP720921:EPQ720921 EZL720921:EZM720921 FJH720921:FJI720921 FTD720921:FTE720921 GCZ720921:GDA720921 GMV720921:GMW720921 GWR720921:GWS720921 HGN720921:HGO720921 HQJ720921:HQK720921 IAF720921:IAG720921 IKB720921:IKC720921 ITX720921:ITY720921 JDT720921:JDU720921 JNP720921:JNQ720921 JXL720921:JXM720921 KHH720921:KHI720921 KRD720921:KRE720921 LAZ720921:LBA720921 LKV720921:LKW720921 LUR720921:LUS720921 MEN720921:MEO720921 MOJ720921:MOK720921 MYF720921:MYG720921 NIB720921:NIC720921 NRX720921:NRY720921 OBT720921:OBU720921 OLP720921:OLQ720921 OVL720921:OVM720921 PFH720921:PFI720921 PPD720921:PPE720921 PYZ720921:PZA720921 QIV720921:QIW720921 QSR720921:QSS720921 RCN720921:RCO720921 RMJ720921:RMK720921 RWF720921:RWG720921 SGB720921:SGC720921 SPX720921:SPY720921 SZT720921:SZU720921 TJP720921:TJQ720921 TTL720921:TTM720921 UDH720921:UDI720921 UND720921:UNE720921 UWZ720921:UXA720921 VGV720921:VGW720921 VQR720921:VQS720921 WAN720921:WAO720921 WKJ720921:WKK720921 WUF720921:WUG720921 HT786457:HU786457 RP786457:RQ786457 ABL786457:ABM786457 ALH786457:ALI786457 AVD786457:AVE786457 BEZ786457:BFA786457 BOV786457:BOW786457 BYR786457:BYS786457 CIN786457:CIO786457 CSJ786457:CSK786457 DCF786457:DCG786457 DMB786457:DMC786457 DVX786457:DVY786457 EFT786457:EFU786457 EPP786457:EPQ786457 EZL786457:EZM786457 FJH786457:FJI786457 FTD786457:FTE786457 GCZ786457:GDA786457 GMV786457:GMW786457 GWR786457:GWS786457 HGN786457:HGO786457 HQJ786457:HQK786457 IAF786457:IAG786457 IKB786457:IKC786457 ITX786457:ITY786457 JDT786457:JDU786457 JNP786457:JNQ786457 JXL786457:JXM786457 KHH786457:KHI786457 KRD786457:KRE786457 LAZ786457:LBA786457 LKV786457:LKW786457 LUR786457:LUS786457 MEN786457:MEO786457 MOJ786457:MOK786457 MYF786457:MYG786457 NIB786457:NIC786457 NRX786457:NRY786457 OBT786457:OBU786457 OLP786457:OLQ786457 OVL786457:OVM786457 PFH786457:PFI786457 PPD786457:PPE786457 PYZ786457:PZA786457 QIV786457:QIW786457 QSR786457:QSS786457 RCN786457:RCO786457 RMJ786457:RMK786457 RWF786457:RWG786457 SGB786457:SGC786457 SPX786457:SPY786457 SZT786457:SZU786457 TJP786457:TJQ786457 TTL786457:TTM786457 UDH786457:UDI786457 UND786457:UNE786457 UWZ786457:UXA786457 VGV786457:VGW786457 VQR786457:VQS786457 WAN786457:WAO786457 WKJ786457:WKK786457 WUF786457:WUG786457 HT851993:HU851993 RP851993:RQ851993 ABL851993:ABM851993 ALH851993:ALI851993 AVD851993:AVE851993 BEZ851993:BFA851993 BOV851993:BOW851993 BYR851993:BYS851993 CIN851993:CIO851993 CSJ851993:CSK851993 DCF851993:DCG851993 DMB851993:DMC851993 DVX851993:DVY851993 EFT851993:EFU851993 EPP851993:EPQ851993 EZL851993:EZM851993 FJH851993:FJI851993 FTD851993:FTE851993 GCZ851993:GDA851993 GMV851993:GMW851993 GWR851993:GWS851993 HGN851993:HGO851993 HQJ851993:HQK851993 IAF851993:IAG851993 IKB851993:IKC851993 ITX851993:ITY851993 JDT851993:JDU851993 JNP851993:JNQ851993 JXL851993:JXM851993 KHH851993:KHI851993 KRD851993:KRE851993 LAZ851993:LBA851993 LKV851993:LKW851993 LUR851993:LUS851993 MEN851993:MEO851993 MOJ851993:MOK851993 MYF851993:MYG851993 NIB851993:NIC851993 NRX851993:NRY851993 OBT851993:OBU851993 OLP851993:OLQ851993 OVL851993:OVM851993 PFH851993:PFI851993 PPD851993:PPE851993 PYZ851993:PZA851993 QIV851993:QIW851993 QSR851993:QSS851993 RCN851993:RCO851993 RMJ851993:RMK851993 RWF851993:RWG851993 SGB851993:SGC851993 SPX851993:SPY851993 SZT851993:SZU851993 TJP851993:TJQ851993 TTL851993:TTM851993 UDH851993:UDI851993 UND851993:UNE851993 UWZ851993:UXA851993 VGV851993:VGW851993 VQR851993:VQS851993 WAN851993:WAO851993 WKJ851993:WKK851993 WUF851993:WUG851993 HT917529:HU917529 RP917529:RQ917529 ABL917529:ABM917529 ALH917529:ALI917529 AVD917529:AVE917529 BEZ917529:BFA917529 BOV917529:BOW917529 BYR917529:BYS917529 CIN917529:CIO917529 CSJ917529:CSK917529 DCF917529:DCG917529 DMB917529:DMC917529 DVX917529:DVY917529 EFT917529:EFU917529 EPP917529:EPQ917529 EZL917529:EZM917529 FJH917529:FJI917529 FTD917529:FTE917529 GCZ917529:GDA917529 GMV917529:GMW917529 GWR917529:GWS917529 HGN917529:HGO917529 HQJ917529:HQK917529 IAF917529:IAG917529 IKB917529:IKC917529 ITX917529:ITY917529 JDT917529:JDU917529 JNP917529:JNQ917529 JXL917529:JXM917529 KHH917529:KHI917529 KRD917529:KRE917529 LAZ917529:LBA917529 LKV917529:LKW917529 LUR917529:LUS917529 MEN917529:MEO917529 MOJ917529:MOK917529 MYF917529:MYG917529 NIB917529:NIC917529 NRX917529:NRY917529 OBT917529:OBU917529 OLP917529:OLQ917529 OVL917529:OVM917529 PFH917529:PFI917529 PPD917529:PPE917529 PYZ917529:PZA917529 QIV917529:QIW917529 QSR917529:QSS917529 RCN917529:RCO917529 RMJ917529:RMK917529 RWF917529:RWG917529 SGB917529:SGC917529 SPX917529:SPY917529 SZT917529:SZU917529 TJP917529:TJQ917529 TTL917529:TTM917529 UDH917529:UDI917529 UND917529:UNE917529 UWZ917529:UXA917529 VGV917529:VGW917529 VQR917529:VQS917529 WAN917529:WAO917529 WKJ917529:WKK917529 WUF917529:WUG917529 HT983065:HU983065 RP983065:RQ983065 ABL983065:ABM983065 ALH983065:ALI983065 AVD983065:AVE983065 BEZ983065:BFA983065 BOV983065:BOW983065 BYR983065:BYS983065 CIN983065:CIO983065 CSJ983065:CSK983065 DCF983065:DCG983065 DMB983065:DMC983065 DVX983065:DVY983065 EFT983065:EFU983065 EPP983065:EPQ983065 EZL983065:EZM983065 FJH983065:FJI983065 FTD983065:FTE983065 GCZ983065:GDA983065 GMV983065:GMW983065 GWR983065:GWS983065 HGN983065:HGO983065 HQJ983065:HQK983065 IAF983065:IAG983065 IKB983065:IKC983065 ITX983065:ITY983065 JDT983065:JDU983065 JNP983065:JNQ983065 JXL983065:JXM983065 KHH983065:KHI983065 KRD983065:KRE983065 LAZ983065:LBA983065 LKV983065:LKW983065 LUR983065:LUS983065 MEN983065:MEO983065 MOJ983065:MOK983065 MYF983065:MYG983065 NIB983065:NIC983065 NRX983065:NRY983065 OBT983065:OBU983065 OLP983065:OLQ983065 OVL983065:OVM983065 PFH983065:PFI983065 PPD983065:PPE983065 PYZ983065:PZA983065 QIV983065:QIW983065 QSR983065:QSS983065 RCN983065:RCO983065 RMJ983065:RMK983065 RWF983065:RWG983065 SGB983065:SGC983065 SPX983065:SPY983065 SZT983065:SZU983065 TJP983065:TJQ983065 TTL983065:TTM983065 UDH983065:UDI983065 UND983065:UNE983065 UWZ983065:UXA983065 VGV983065:VGW983065 VQR983065:VQS983065 WAN983065:WAO983065 WKJ983065:WKK983065 WUF983065:WUG983065 HW65561:HX65561 RS65561:RT65561 ABO65561:ABP65561 ALK65561:ALL65561 AVG65561:AVH65561 BFC65561:BFD65561 BOY65561:BOZ65561 BYU65561:BYV65561 CIQ65561:CIR65561 CSM65561:CSN65561 DCI65561:DCJ65561 DME65561:DMF65561 DWA65561:DWB65561 EFW65561:EFX65561 EPS65561:EPT65561 EZO65561:EZP65561 FJK65561:FJL65561 FTG65561:FTH65561 GDC65561:GDD65561 GMY65561:GMZ65561 GWU65561:GWV65561 HGQ65561:HGR65561 HQM65561:HQN65561 IAI65561:IAJ65561 IKE65561:IKF65561 IUA65561:IUB65561 JDW65561:JDX65561 JNS65561:JNT65561 JXO65561:JXP65561 KHK65561:KHL65561 KRG65561:KRH65561 LBC65561:LBD65561 LKY65561:LKZ65561 LUU65561:LUV65561 MEQ65561:MER65561 MOM65561:MON65561 MYI65561:MYJ65561 NIE65561:NIF65561 NSA65561:NSB65561 OBW65561:OBX65561 OLS65561:OLT65561 OVO65561:OVP65561 PFK65561:PFL65561 PPG65561:PPH65561 PZC65561:PZD65561 QIY65561:QIZ65561 QSU65561:QSV65561 RCQ65561:RCR65561 RMM65561:RMN65561 RWI65561:RWJ65561 SGE65561:SGF65561 SQA65561:SQB65561 SZW65561:SZX65561 TJS65561:TJT65561 TTO65561:TTP65561 UDK65561:UDL65561 UNG65561:UNH65561 UXC65561:UXD65561 VGY65561:VGZ65561 VQU65561:VQV65561 WAQ65561:WAR65561 WKM65561:WKN65561 WUI65561:WUJ65561 HW131097:HX131097 RS131097:RT131097 ABO131097:ABP131097 ALK131097:ALL131097 AVG131097:AVH131097 BFC131097:BFD131097 BOY131097:BOZ131097 BYU131097:BYV131097 CIQ131097:CIR131097 CSM131097:CSN131097 DCI131097:DCJ131097 DME131097:DMF131097 DWA131097:DWB131097 EFW131097:EFX131097 EPS131097:EPT131097 EZO131097:EZP131097 FJK131097:FJL131097 FTG131097:FTH131097 GDC131097:GDD131097 GMY131097:GMZ131097 GWU131097:GWV131097 HGQ131097:HGR131097 HQM131097:HQN131097 IAI131097:IAJ131097 IKE131097:IKF131097 IUA131097:IUB131097 JDW131097:JDX131097 JNS131097:JNT131097 JXO131097:JXP131097 KHK131097:KHL131097 KRG131097:KRH131097 LBC131097:LBD131097 LKY131097:LKZ131097 LUU131097:LUV131097 MEQ131097:MER131097 MOM131097:MON131097 MYI131097:MYJ131097 NIE131097:NIF131097 NSA131097:NSB131097 OBW131097:OBX131097 OLS131097:OLT131097 OVO131097:OVP131097 PFK131097:PFL131097 PPG131097:PPH131097 PZC131097:PZD131097 QIY131097:QIZ131097 QSU131097:QSV131097 RCQ131097:RCR131097 RMM131097:RMN131097 RWI131097:RWJ131097 SGE131097:SGF131097 SQA131097:SQB131097 SZW131097:SZX131097 TJS131097:TJT131097 TTO131097:TTP131097 UDK131097:UDL131097 UNG131097:UNH131097 UXC131097:UXD131097 VGY131097:VGZ131097 VQU131097:VQV131097 WAQ131097:WAR131097 WKM131097:WKN131097 WUI131097:WUJ131097 HW196633:HX196633 RS196633:RT196633 ABO196633:ABP196633 ALK196633:ALL196633 AVG196633:AVH196633 BFC196633:BFD196633 BOY196633:BOZ196633 BYU196633:BYV196633 CIQ196633:CIR196633 CSM196633:CSN196633 DCI196633:DCJ196633 DME196633:DMF196633 DWA196633:DWB196633 EFW196633:EFX196633 EPS196633:EPT196633 EZO196633:EZP196633 FJK196633:FJL196633 FTG196633:FTH196633 GDC196633:GDD196633 GMY196633:GMZ196633 GWU196633:GWV196633 HGQ196633:HGR196633 HQM196633:HQN196633 IAI196633:IAJ196633 IKE196633:IKF196633 IUA196633:IUB196633 JDW196633:JDX196633 JNS196633:JNT196633 JXO196633:JXP196633 KHK196633:KHL196633 KRG196633:KRH196633 LBC196633:LBD196633 LKY196633:LKZ196633 LUU196633:LUV196633 MEQ196633:MER196633 MOM196633:MON196633 MYI196633:MYJ196633 NIE196633:NIF196633 NSA196633:NSB196633 OBW196633:OBX196633 OLS196633:OLT196633 OVO196633:OVP196633 PFK196633:PFL196633 PPG196633:PPH196633 PZC196633:PZD196633 QIY196633:QIZ196633 QSU196633:QSV196633 RCQ196633:RCR196633 RMM196633:RMN196633 RWI196633:RWJ196633 SGE196633:SGF196633 SQA196633:SQB196633 SZW196633:SZX196633 TJS196633:TJT196633 TTO196633:TTP196633 UDK196633:UDL196633 UNG196633:UNH196633 UXC196633:UXD196633 VGY196633:VGZ196633 VQU196633:VQV196633 WAQ196633:WAR196633 WKM196633:WKN196633 WUI196633:WUJ196633 HW262169:HX262169 RS262169:RT262169 ABO262169:ABP262169 ALK262169:ALL262169 AVG262169:AVH262169 BFC262169:BFD262169 BOY262169:BOZ262169 BYU262169:BYV262169 CIQ262169:CIR262169 CSM262169:CSN262169 DCI262169:DCJ262169 DME262169:DMF262169 DWA262169:DWB262169 EFW262169:EFX262169 EPS262169:EPT262169 EZO262169:EZP262169 FJK262169:FJL262169 FTG262169:FTH262169 GDC262169:GDD262169 GMY262169:GMZ262169 GWU262169:GWV262169 HGQ262169:HGR262169 HQM262169:HQN262169 IAI262169:IAJ262169 IKE262169:IKF262169 IUA262169:IUB262169 JDW262169:JDX262169 JNS262169:JNT262169 JXO262169:JXP262169 KHK262169:KHL262169 KRG262169:KRH262169 LBC262169:LBD262169 LKY262169:LKZ262169 LUU262169:LUV262169 MEQ262169:MER262169 MOM262169:MON262169 MYI262169:MYJ262169 NIE262169:NIF262169 NSA262169:NSB262169 OBW262169:OBX262169 OLS262169:OLT262169 OVO262169:OVP262169 PFK262169:PFL262169 PPG262169:PPH262169 PZC262169:PZD262169 QIY262169:QIZ262169 QSU262169:QSV262169 RCQ262169:RCR262169 RMM262169:RMN262169 RWI262169:RWJ262169 SGE262169:SGF262169 SQA262169:SQB262169 SZW262169:SZX262169 TJS262169:TJT262169 TTO262169:TTP262169 UDK262169:UDL262169 UNG262169:UNH262169 UXC262169:UXD262169 VGY262169:VGZ262169 VQU262169:VQV262169 WAQ262169:WAR262169 WKM262169:WKN262169 WUI262169:WUJ262169 HW327705:HX327705 RS327705:RT327705 ABO327705:ABP327705 ALK327705:ALL327705 AVG327705:AVH327705 BFC327705:BFD327705 BOY327705:BOZ327705 BYU327705:BYV327705 CIQ327705:CIR327705 CSM327705:CSN327705 DCI327705:DCJ327705 DME327705:DMF327705 DWA327705:DWB327705 EFW327705:EFX327705 EPS327705:EPT327705 EZO327705:EZP327705 FJK327705:FJL327705 FTG327705:FTH327705 GDC327705:GDD327705 GMY327705:GMZ327705 GWU327705:GWV327705 HGQ327705:HGR327705 HQM327705:HQN327705 IAI327705:IAJ327705 IKE327705:IKF327705 IUA327705:IUB327705 JDW327705:JDX327705 JNS327705:JNT327705 JXO327705:JXP327705 KHK327705:KHL327705 KRG327705:KRH327705 LBC327705:LBD327705 LKY327705:LKZ327705 LUU327705:LUV327705 MEQ327705:MER327705 MOM327705:MON327705 MYI327705:MYJ327705 NIE327705:NIF327705 NSA327705:NSB327705 OBW327705:OBX327705 OLS327705:OLT327705 OVO327705:OVP327705 PFK327705:PFL327705 PPG327705:PPH327705 PZC327705:PZD327705 QIY327705:QIZ327705 QSU327705:QSV327705 RCQ327705:RCR327705 RMM327705:RMN327705 RWI327705:RWJ327705 SGE327705:SGF327705 SQA327705:SQB327705 SZW327705:SZX327705 TJS327705:TJT327705 TTO327705:TTP327705 UDK327705:UDL327705 UNG327705:UNH327705 UXC327705:UXD327705 VGY327705:VGZ327705 VQU327705:VQV327705 WAQ327705:WAR327705 WKM327705:WKN327705 WUI327705:WUJ327705 HW393241:HX393241 RS393241:RT393241 ABO393241:ABP393241 ALK393241:ALL393241 AVG393241:AVH393241 BFC393241:BFD393241 BOY393241:BOZ393241 BYU393241:BYV393241 CIQ393241:CIR393241 CSM393241:CSN393241 DCI393241:DCJ393241 DME393241:DMF393241 DWA393241:DWB393241 EFW393241:EFX393241 EPS393241:EPT393241 EZO393241:EZP393241 FJK393241:FJL393241 FTG393241:FTH393241 GDC393241:GDD393241 GMY393241:GMZ393241 GWU393241:GWV393241 HGQ393241:HGR393241 HQM393241:HQN393241 IAI393241:IAJ393241 IKE393241:IKF393241 IUA393241:IUB393241 JDW393241:JDX393241 JNS393241:JNT393241 JXO393241:JXP393241 KHK393241:KHL393241 KRG393241:KRH393241 LBC393241:LBD393241 LKY393241:LKZ393241 LUU393241:LUV393241 MEQ393241:MER393241 MOM393241:MON393241 MYI393241:MYJ393241 NIE393241:NIF393241 NSA393241:NSB393241 OBW393241:OBX393241 OLS393241:OLT393241 OVO393241:OVP393241 PFK393241:PFL393241 PPG393241:PPH393241 PZC393241:PZD393241 QIY393241:QIZ393241 QSU393241:QSV393241 RCQ393241:RCR393241 RMM393241:RMN393241 RWI393241:RWJ393241 SGE393241:SGF393241 SQA393241:SQB393241 SZW393241:SZX393241 TJS393241:TJT393241 TTO393241:TTP393241 UDK393241:UDL393241 UNG393241:UNH393241 UXC393241:UXD393241 VGY393241:VGZ393241 VQU393241:VQV393241 WAQ393241:WAR393241 WKM393241:WKN393241 WUI393241:WUJ393241 HW458777:HX458777 RS458777:RT458777 ABO458777:ABP458777 ALK458777:ALL458777 AVG458777:AVH458777 BFC458777:BFD458777 BOY458777:BOZ458777 BYU458777:BYV458777 CIQ458777:CIR458777 CSM458777:CSN458777 DCI458777:DCJ458777 DME458777:DMF458777 DWA458777:DWB458777 EFW458777:EFX458777 EPS458777:EPT458777 EZO458777:EZP458777 FJK458777:FJL458777 FTG458777:FTH458777 GDC458777:GDD458777 GMY458777:GMZ458777 GWU458777:GWV458777 HGQ458777:HGR458777 HQM458777:HQN458777 IAI458777:IAJ458777 IKE458777:IKF458777 IUA458777:IUB458777 JDW458777:JDX458777 JNS458777:JNT458777 JXO458777:JXP458777 KHK458777:KHL458777 KRG458777:KRH458777 LBC458777:LBD458777 LKY458777:LKZ458777 LUU458777:LUV458777 MEQ458777:MER458777 MOM458777:MON458777 MYI458777:MYJ458777 NIE458777:NIF458777 NSA458777:NSB458777 OBW458777:OBX458777 OLS458777:OLT458777 OVO458777:OVP458777 PFK458777:PFL458777 PPG458777:PPH458777 PZC458777:PZD458777 QIY458777:QIZ458777 QSU458777:QSV458777 RCQ458777:RCR458777 RMM458777:RMN458777 RWI458777:RWJ458777 SGE458777:SGF458777 SQA458777:SQB458777 SZW458777:SZX458777 TJS458777:TJT458777 TTO458777:TTP458777 UDK458777:UDL458777 UNG458777:UNH458777 UXC458777:UXD458777 VGY458777:VGZ458777 VQU458777:VQV458777 WAQ458777:WAR458777 WKM458777:WKN458777 WUI458777:WUJ458777 HW524313:HX524313 RS524313:RT524313 ABO524313:ABP524313 ALK524313:ALL524313 AVG524313:AVH524313 BFC524313:BFD524313 BOY524313:BOZ524313 BYU524313:BYV524313 CIQ524313:CIR524313 CSM524313:CSN524313 DCI524313:DCJ524313 DME524313:DMF524313 DWA524313:DWB524313 EFW524313:EFX524313 EPS524313:EPT524313 EZO524313:EZP524313 FJK524313:FJL524313 FTG524313:FTH524313 GDC524313:GDD524313 GMY524313:GMZ524313 GWU524313:GWV524313 HGQ524313:HGR524313 HQM524313:HQN524313 IAI524313:IAJ524313 IKE524313:IKF524313 IUA524313:IUB524313 JDW524313:JDX524313 JNS524313:JNT524313 JXO524313:JXP524313 KHK524313:KHL524313 KRG524313:KRH524313 LBC524313:LBD524313 LKY524313:LKZ524313 LUU524313:LUV524313 MEQ524313:MER524313 MOM524313:MON524313 MYI524313:MYJ524313 NIE524313:NIF524313 NSA524313:NSB524313 OBW524313:OBX524313 OLS524313:OLT524313 OVO524313:OVP524313 PFK524313:PFL524313 PPG524313:PPH524313 PZC524313:PZD524313 QIY524313:QIZ524313 QSU524313:QSV524313 RCQ524313:RCR524313 RMM524313:RMN524313 RWI524313:RWJ524313 SGE524313:SGF524313 SQA524313:SQB524313 SZW524313:SZX524313 TJS524313:TJT524313 TTO524313:TTP524313 UDK524313:UDL524313 UNG524313:UNH524313 UXC524313:UXD524313 VGY524313:VGZ524313 VQU524313:VQV524313 WAQ524313:WAR524313 WKM524313:WKN524313 WUI524313:WUJ524313 HW589849:HX589849 RS589849:RT589849 ABO589849:ABP589849 ALK589849:ALL589849 AVG589849:AVH589849 BFC589849:BFD589849 BOY589849:BOZ589849 BYU589849:BYV589849 CIQ589849:CIR589849 CSM589849:CSN589849 DCI589849:DCJ589849 DME589849:DMF589849 DWA589849:DWB589849 EFW589849:EFX589849 EPS589849:EPT589849 EZO589849:EZP589849 FJK589849:FJL589849 FTG589849:FTH589849 GDC589849:GDD589849 GMY589849:GMZ589849 GWU589849:GWV589849 HGQ589849:HGR589849 HQM589849:HQN589849 IAI589849:IAJ589849 IKE589849:IKF589849 IUA589849:IUB589849 JDW589849:JDX589849 JNS589849:JNT589849 JXO589849:JXP589849 KHK589849:KHL589849 KRG589849:KRH589849 LBC589849:LBD589849 LKY589849:LKZ589849 LUU589849:LUV589849 MEQ589849:MER589849 MOM589849:MON589849 MYI589849:MYJ589849 NIE589849:NIF589849 NSA589849:NSB589849 OBW589849:OBX589849 OLS589849:OLT589849 OVO589849:OVP589849 PFK589849:PFL589849 PPG589849:PPH589849 PZC589849:PZD589849 QIY589849:QIZ589849 QSU589849:QSV589849 RCQ589849:RCR589849 RMM589849:RMN589849 RWI589849:RWJ589849 SGE589849:SGF589849 SQA589849:SQB589849 SZW589849:SZX589849 TJS589849:TJT589849 TTO589849:TTP589849 UDK589849:UDL589849 UNG589849:UNH589849 UXC589849:UXD589849 VGY589849:VGZ589849 VQU589849:VQV589849 WAQ589849:WAR589849 WKM589849:WKN589849 WUI589849:WUJ589849 HW655385:HX655385 RS655385:RT655385 ABO655385:ABP655385 ALK655385:ALL655385 AVG655385:AVH655385 BFC655385:BFD655385 BOY655385:BOZ655385 BYU655385:BYV655385 CIQ655385:CIR655385 CSM655385:CSN655385 DCI655385:DCJ655385 DME655385:DMF655385 DWA655385:DWB655385 EFW655385:EFX655385 EPS655385:EPT655385 EZO655385:EZP655385 FJK655385:FJL655385 FTG655385:FTH655385 GDC655385:GDD655385 GMY655385:GMZ655385 GWU655385:GWV655385 HGQ655385:HGR655385 HQM655385:HQN655385 IAI655385:IAJ655385 IKE655385:IKF655385 IUA655385:IUB655385 JDW655385:JDX655385 JNS655385:JNT655385 JXO655385:JXP655385 KHK655385:KHL655385 KRG655385:KRH655385 LBC655385:LBD655385 LKY655385:LKZ655385 LUU655385:LUV655385 MEQ655385:MER655385 MOM655385:MON655385 MYI655385:MYJ655385 NIE655385:NIF655385 NSA655385:NSB655385 OBW655385:OBX655385 OLS655385:OLT655385 OVO655385:OVP655385 PFK655385:PFL655385 PPG655385:PPH655385 PZC655385:PZD655385 QIY655385:QIZ655385 QSU655385:QSV655385 RCQ655385:RCR655385 RMM655385:RMN655385 RWI655385:RWJ655385 SGE655385:SGF655385 SQA655385:SQB655385 SZW655385:SZX655385 TJS655385:TJT655385 TTO655385:TTP655385 UDK655385:UDL655385 UNG655385:UNH655385 UXC655385:UXD655385 VGY655385:VGZ655385 VQU655385:VQV655385 WAQ655385:WAR655385 WKM655385:WKN655385 WUI655385:WUJ655385 HW720921:HX720921 RS720921:RT720921 ABO720921:ABP720921 ALK720921:ALL720921 AVG720921:AVH720921 BFC720921:BFD720921 BOY720921:BOZ720921 BYU720921:BYV720921 CIQ720921:CIR720921 CSM720921:CSN720921 DCI720921:DCJ720921 DME720921:DMF720921 DWA720921:DWB720921 EFW720921:EFX720921 EPS720921:EPT720921 EZO720921:EZP720921 FJK720921:FJL720921 FTG720921:FTH720921 GDC720921:GDD720921 GMY720921:GMZ720921 GWU720921:GWV720921 HGQ720921:HGR720921 HQM720921:HQN720921 IAI720921:IAJ720921 IKE720921:IKF720921 IUA720921:IUB720921 JDW720921:JDX720921 JNS720921:JNT720921 JXO720921:JXP720921 KHK720921:KHL720921 KRG720921:KRH720921 LBC720921:LBD720921 LKY720921:LKZ720921 LUU720921:LUV720921 MEQ720921:MER720921 MOM720921:MON720921 MYI720921:MYJ720921 NIE720921:NIF720921 NSA720921:NSB720921 OBW720921:OBX720921 OLS720921:OLT720921 OVO720921:OVP720921 PFK720921:PFL720921 PPG720921:PPH720921 PZC720921:PZD720921 QIY720921:QIZ720921 QSU720921:QSV720921 RCQ720921:RCR720921 RMM720921:RMN720921 RWI720921:RWJ720921 SGE720921:SGF720921 SQA720921:SQB720921 SZW720921:SZX720921 TJS720921:TJT720921 TTO720921:TTP720921 UDK720921:UDL720921 UNG720921:UNH720921 UXC720921:UXD720921 VGY720921:VGZ720921 VQU720921:VQV720921 WAQ720921:WAR720921 WKM720921:WKN720921 WUI720921:WUJ720921 HW786457:HX786457 RS786457:RT786457 ABO786457:ABP786457 ALK786457:ALL786457 AVG786457:AVH786457 BFC786457:BFD786457 BOY786457:BOZ786457 BYU786457:BYV786457 CIQ786457:CIR786457 CSM786457:CSN786457 DCI786457:DCJ786457 DME786457:DMF786457 DWA786457:DWB786457 EFW786457:EFX786457 EPS786457:EPT786457 EZO786457:EZP786457 FJK786457:FJL786457 FTG786457:FTH786457 GDC786457:GDD786457 GMY786457:GMZ786457 GWU786457:GWV786457 HGQ786457:HGR786457 HQM786457:HQN786457 IAI786457:IAJ786457 IKE786457:IKF786457 IUA786457:IUB786457 JDW786457:JDX786457 JNS786457:JNT786457 JXO786457:JXP786457 KHK786457:KHL786457 KRG786457:KRH786457 LBC786457:LBD786457 LKY786457:LKZ786457 LUU786457:LUV786457 MEQ786457:MER786457 MOM786457:MON786457 MYI786457:MYJ786457 NIE786457:NIF786457 NSA786457:NSB786457 OBW786457:OBX786457 OLS786457:OLT786457 OVO786457:OVP786457 PFK786457:PFL786457 PPG786457:PPH786457 PZC786457:PZD786457 QIY786457:QIZ786457 QSU786457:QSV786457 RCQ786457:RCR786457 RMM786457:RMN786457 RWI786457:RWJ786457 SGE786457:SGF786457 SQA786457:SQB786457 SZW786457:SZX786457 TJS786457:TJT786457 TTO786457:TTP786457 UDK786457:UDL786457 UNG786457:UNH786457 UXC786457:UXD786457 VGY786457:VGZ786457 VQU786457:VQV786457 WAQ786457:WAR786457 WKM786457:WKN786457 WUI786457:WUJ786457 HW851993:HX851993 RS851993:RT851993 ABO851993:ABP851993 ALK851993:ALL851993 AVG851993:AVH851993 BFC851993:BFD851993 BOY851993:BOZ851993 BYU851993:BYV851993 CIQ851993:CIR851993 CSM851993:CSN851993 DCI851993:DCJ851993 DME851993:DMF851993 DWA851993:DWB851993 EFW851993:EFX851993 EPS851993:EPT851993 EZO851993:EZP851993 FJK851993:FJL851993 FTG851993:FTH851993 GDC851993:GDD851993 GMY851993:GMZ851993 GWU851993:GWV851993 HGQ851993:HGR851993 HQM851993:HQN851993 IAI851993:IAJ851993 IKE851993:IKF851993 IUA851993:IUB851993 JDW851993:JDX851993 JNS851993:JNT851993 JXO851993:JXP851993 KHK851993:KHL851993 KRG851993:KRH851993 LBC851993:LBD851993 LKY851993:LKZ851993 LUU851993:LUV851993 MEQ851993:MER851993 MOM851993:MON851993 MYI851993:MYJ851993 NIE851993:NIF851993 NSA851993:NSB851993 OBW851993:OBX851993 OLS851993:OLT851993 OVO851993:OVP851993 PFK851993:PFL851993 PPG851993:PPH851993 PZC851993:PZD851993 QIY851993:QIZ851993 QSU851993:QSV851993 RCQ851993:RCR851993 RMM851993:RMN851993 RWI851993:RWJ851993 SGE851993:SGF851993 SQA851993:SQB851993 SZW851993:SZX851993 TJS851993:TJT851993 TTO851993:TTP851993 UDK851993:UDL851993 UNG851993:UNH851993 UXC851993:UXD851993 VGY851993:VGZ851993 VQU851993:VQV851993 WAQ851993:WAR851993 WKM851993:WKN851993 WUI851993:WUJ851993 HW917529:HX917529 RS917529:RT917529 ABO917529:ABP917529 ALK917529:ALL917529 AVG917529:AVH917529 BFC917529:BFD917529 BOY917529:BOZ917529 BYU917529:BYV917529 CIQ917529:CIR917529 CSM917529:CSN917529 DCI917529:DCJ917529 DME917529:DMF917529 DWA917529:DWB917529 EFW917529:EFX917529 EPS917529:EPT917529 EZO917529:EZP917529 FJK917529:FJL917529 FTG917529:FTH917529 GDC917529:GDD917529 GMY917529:GMZ917529 GWU917529:GWV917529 HGQ917529:HGR917529 HQM917529:HQN917529 IAI917529:IAJ917529 IKE917529:IKF917529 IUA917529:IUB917529 JDW917529:JDX917529 JNS917529:JNT917529 JXO917529:JXP917529 KHK917529:KHL917529 KRG917529:KRH917529 LBC917529:LBD917529 LKY917529:LKZ917529 LUU917529:LUV917529 MEQ917529:MER917529 MOM917529:MON917529 MYI917529:MYJ917529 NIE917529:NIF917529 NSA917529:NSB917529 OBW917529:OBX917529 OLS917529:OLT917529 OVO917529:OVP917529 PFK917529:PFL917529 PPG917529:PPH917529 PZC917529:PZD917529 QIY917529:QIZ917529 QSU917529:QSV917529 RCQ917529:RCR917529 RMM917529:RMN917529 RWI917529:RWJ917529 SGE917529:SGF917529 SQA917529:SQB917529 SZW917529:SZX917529 TJS917529:TJT917529 TTO917529:TTP917529 UDK917529:UDL917529 UNG917529:UNH917529 UXC917529:UXD917529 VGY917529:VGZ917529 VQU917529:VQV917529 WAQ917529:WAR917529 WKM917529:WKN917529 WUI917529:WUJ917529 HW983065:HX983065 RS983065:RT983065 ABO983065:ABP983065 ALK983065:ALL983065 AVG983065:AVH983065 BFC983065:BFD983065 BOY983065:BOZ983065 BYU983065:BYV983065 CIQ983065:CIR983065 CSM983065:CSN983065 DCI983065:DCJ983065 DME983065:DMF983065 DWA983065:DWB983065 EFW983065:EFX983065 EPS983065:EPT983065 EZO983065:EZP983065 FJK983065:FJL983065 FTG983065:FTH983065 GDC983065:GDD983065 GMY983065:GMZ983065 GWU983065:GWV983065 HGQ983065:HGR983065 HQM983065:HQN983065 IAI983065:IAJ983065 IKE983065:IKF983065 IUA983065:IUB983065 JDW983065:JDX983065 JNS983065:JNT983065 JXO983065:JXP983065 KHK983065:KHL983065 KRG983065:KRH983065 LBC983065:LBD983065 LKY983065:LKZ983065 LUU983065:LUV983065 MEQ983065:MER983065 MOM983065:MON983065 MYI983065:MYJ983065 NIE983065:NIF983065 NSA983065:NSB983065 OBW983065:OBX983065 OLS983065:OLT983065 OVO983065:OVP983065 PFK983065:PFL983065 PPG983065:PPH983065 PZC983065:PZD983065 QIY983065:QIZ983065 QSU983065:QSV983065 RCQ983065:RCR983065 RMM983065:RMN983065 RWI983065:RWJ983065 SGE983065:SGF983065 SQA983065:SQB983065 SZW983065:SZX983065 TJS983065:TJT983065 TTO983065:TTP983065 UDK983065:UDL983065 UNG983065:UNH983065 UXC983065:UXD983065 VGY983065:VGZ983065 VQU983065:VQV983065 WAQ983065:WAR983065 WKM983065:WKN983065 WUI983065:WUJ983065 HZ65561:IA65561 RV65561:RW65561 ABR65561:ABS65561 ALN65561:ALO65561 AVJ65561:AVK65561 BFF65561:BFG65561 BPB65561:BPC65561 BYX65561:BYY65561 CIT65561:CIU65561 CSP65561:CSQ65561 DCL65561:DCM65561 DMH65561:DMI65561 DWD65561:DWE65561 EFZ65561:EGA65561 EPV65561:EPW65561 EZR65561:EZS65561 FJN65561:FJO65561 FTJ65561:FTK65561 GDF65561:GDG65561 GNB65561:GNC65561 GWX65561:GWY65561 HGT65561:HGU65561 HQP65561:HQQ65561 IAL65561:IAM65561 IKH65561:IKI65561 IUD65561:IUE65561 JDZ65561:JEA65561 JNV65561:JNW65561 JXR65561:JXS65561 KHN65561:KHO65561 KRJ65561:KRK65561 LBF65561:LBG65561 LLB65561:LLC65561 LUX65561:LUY65561 MET65561:MEU65561 MOP65561:MOQ65561 MYL65561:MYM65561 NIH65561:NII65561 NSD65561:NSE65561 OBZ65561:OCA65561 OLV65561:OLW65561 OVR65561:OVS65561 PFN65561:PFO65561 PPJ65561:PPK65561 PZF65561:PZG65561 QJB65561:QJC65561 QSX65561:QSY65561 RCT65561:RCU65561 RMP65561:RMQ65561 RWL65561:RWM65561 SGH65561:SGI65561 SQD65561:SQE65561 SZZ65561:TAA65561 TJV65561:TJW65561 TTR65561:TTS65561 UDN65561:UDO65561 UNJ65561:UNK65561 UXF65561:UXG65561 VHB65561:VHC65561 VQX65561:VQY65561 WAT65561:WAU65561 WKP65561:WKQ65561 WUL65561:WUM65561 HZ131097:IA131097 RV131097:RW131097 ABR131097:ABS131097 ALN131097:ALO131097 AVJ131097:AVK131097 BFF131097:BFG131097 BPB131097:BPC131097 BYX131097:BYY131097 CIT131097:CIU131097 CSP131097:CSQ131097 DCL131097:DCM131097 DMH131097:DMI131097 DWD131097:DWE131097 EFZ131097:EGA131097 EPV131097:EPW131097 EZR131097:EZS131097 FJN131097:FJO131097 FTJ131097:FTK131097 GDF131097:GDG131097 GNB131097:GNC131097 GWX131097:GWY131097 HGT131097:HGU131097 HQP131097:HQQ131097 IAL131097:IAM131097 IKH131097:IKI131097 IUD131097:IUE131097 JDZ131097:JEA131097 JNV131097:JNW131097 JXR131097:JXS131097 KHN131097:KHO131097 KRJ131097:KRK131097 LBF131097:LBG131097 LLB131097:LLC131097 LUX131097:LUY131097 MET131097:MEU131097 MOP131097:MOQ131097 MYL131097:MYM131097 NIH131097:NII131097 NSD131097:NSE131097 OBZ131097:OCA131097 OLV131097:OLW131097 OVR131097:OVS131097 PFN131097:PFO131097 PPJ131097:PPK131097 PZF131097:PZG131097 QJB131097:QJC131097 QSX131097:QSY131097 RCT131097:RCU131097 RMP131097:RMQ131097 RWL131097:RWM131097 SGH131097:SGI131097 SQD131097:SQE131097 SZZ131097:TAA131097 TJV131097:TJW131097 TTR131097:TTS131097 UDN131097:UDO131097 UNJ131097:UNK131097 UXF131097:UXG131097 VHB131097:VHC131097 VQX131097:VQY131097 WAT131097:WAU131097 WKP131097:WKQ131097 WUL131097:WUM131097 HZ196633:IA196633 RV196633:RW196633 ABR196633:ABS196633 ALN196633:ALO196633 AVJ196633:AVK196633 BFF196633:BFG196633 BPB196633:BPC196633 BYX196633:BYY196633 CIT196633:CIU196633 CSP196633:CSQ196633 DCL196633:DCM196633 DMH196633:DMI196633 DWD196633:DWE196633 EFZ196633:EGA196633 EPV196633:EPW196633 EZR196633:EZS196633 FJN196633:FJO196633 FTJ196633:FTK196633 GDF196633:GDG196633 GNB196633:GNC196633 GWX196633:GWY196633 HGT196633:HGU196633 HQP196633:HQQ196633 IAL196633:IAM196633 IKH196633:IKI196633 IUD196633:IUE196633 JDZ196633:JEA196633 JNV196633:JNW196633 JXR196633:JXS196633 KHN196633:KHO196633 KRJ196633:KRK196633 LBF196633:LBG196633 LLB196633:LLC196633 LUX196633:LUY196633 MET196633:MEU196633 MOP196633:MOQ196633 MYL196633:MYM196633 NIH196633:NII196633 NSD196633:NSE196633 OBZ196633:OCA196633 OLV196633:OLW196633 OVR196633:OVS196633 PFN196633:PFO196633 PPJ196633:PPK196633 PZF196633:PZG196633 QJB196633:QJC196633 QSX196633:QSY196633 RCT196633:RCU196633 RMP196633:RMQ196633 RWL196633:RWM196633 SGH196633:SGI196633 SQD196633:SQE196633 SZZ196633:TAA196633 TJV196633:TJW196633 TTR196633:TTS196633 UDN196633:UDO196633 UNJ196633:UNK196633 UXF196633:UXG196633 VHB196633:VHC196633 VQX196633:VQY196633 WAT196633:WAU196633 WKP196633:WKQ196633 WUL196633:WUM196633 HZ262169:IA262169 RV262169:RW262169 ABR262169:ABS262169 ALN262169:ALO262169 AVJ262169:AVK262169 BFF262169:BFG262169 BPB262169:BPC262169 BYX262169:BYY262169 CIT262169:CIU262169 CSP262169:CSQ262169 DCL262169:DCM262169 DMH262169:DMI262169 DWD262169:DWE262169 EFZ262169:EGA262169 EPV262169:EPW262169 EZR262169:EZS262169 FJN262169:FJO262169 FTJ262169:FTK262169 GDF262169:GDG262169 GNB262169:GNC262169 GWX262169:GWY262169 HGT262169:HGU262169 HQP262169:HQQ262169 IAL262169:IAM262169 IKH262169:IKI262169 IUD262169:IUE262169 JDZ262169:JEA262169 JNV262169:JNW262169 JXR262169:JXS262169 KHN262169:KHO262169 KRJ262169:KRK262169 LBF262169:LBG262169 LLB262169:LLC262169 LUX262169:LUY262169 MET262169:MEU262169 MOP262169:MOQ262169 MYL262169:MYM262169 NIH262169:NII262169 NSD262169:NSE262169 OBZ262169:OCA262169 OLV262169:OLW262169 OVR262169:OVS262169 PFN262169:PFO262169 PPJ262169:PPK262169 PZF262169:PZG262169 QJB262169:QJC262169 QSX262169:QSY262169 RCT262169:RCU262169 RMP262169:RMQ262169 RWL262169:RWM262169 SGH262169:SGI262169 SQD262169:SQE262169 SZZ262169:TAA262169 TJV262169:TJW262169 TTR262169:TTS262169 UDN262169:UDO262169 UNJ262169:UNK262169 UXF262169:UXG262169 VHB262169:VHC262169 VQX262169:VQY262169 WAT262169:WAU262169 WKP262169:WKQ262169 WUL262169:WUM262169 HZ327705:IA327705 RV327705:RW327705 ABR327705:ABS327705 ALN327705:ALO327705 AVJ327705:AVK327705 BFF327705:BFG327705 BPB327705:BPC327705 BYX327705:BYY327705 CIT327705:CIU327705 CSP327705:CSQ327705 DCL327705:DCM327705 DMH327705:DMI327705 DWD327705:DWE327705 EFZ327705:EGA327705 EPV327705:EPW327705 EZR327705:EZS327705 FJN327705:FJO327705 FTJ327705:FTK327705 GDF327705:GDG327705 GNB327705:GNC327705 GWX327705:GWY327705 HGT327705:HGU327705 HQP327705:HQQ327705 IAL327705:IAM327705 IKH327705:IKI327705 IUD327705:IUE327705 JDZ327705:JEA327705 JNV327705:JNW327705 JXR327705:JXS327705 KHN327705:KHO327705 KRJ327705:KRK327705 LBF327705:LBG327705 LLB327705:LLC327705 LUX327705:LUY327705 MET327705:MEU327705 MOP327705:MOQ327705 MYL327705:MYM327705 NIH327705:NII327705 NSD327705:NSE327705 OBZ327705:OCA327705 OLV327705:OLW327705 OVR327705:OVS327705 PFN327705:PFO327705 PPJ327705:PPK327705 PZF327705:PZG327705 QJB327705:QJC327705 QSX327705:QSY327705 RCT327705:RCU327705 RMP327705:RMQ327705 RWL327705:RWM327705 SGH327705:SGI327705 SQD327705:SQE327705 SZZ327705:TAA327705 TJV327705:TJW327705 TTR327705:TTS327705 UDN327705:UDO327705 UNJ327705:UNK327705 UXF327705:UXG327705 VHB327705:VHC327705 VQX327705:VQY327705 WAT327705:WAU327705 WKP327705:WKQ327705 WUL327705:WUM327705 HZ393241:IA393241 RV393241:RW393241 ABR393241:ABS393241 ALN393241:ALO393241 AVJ393241:AVK393241 BFF393241:BFG393241 BPB393241:BPC393241 BYX393241:BYY393241 CIT393241:CIU393241 CSP393241:CSQ393241 DCL393241:DCM393241 DMH393241:DMI393241 DWD393241:DWE393241 EFZ393241:EGA393241 EPV393241:EPW393241 EZR393241:EZS393241 FJN393241:FJO393241 FTJ393241:FTK393241 GDF393241:GDG393241 GNB393241:GNC393241 GWX393241:GWY393241 HGT393241:HGU393241 HQP393241:HQQ393241 IAL393241:IAM393241 IKH393241:IKI393241 IUD393241:IUE393241 JDZ393241:JEA393241 JNV393241:JNW393241 JXR393241:JXS393241 KHN393241:KHO393241 KRJ393241:KRK393241 LBF393241:LBG393241 LLB393241:LLC393241 LUX393241:LUY393241 MET393241:MEU393241 MOP393241:MOQ393241 MYL393241:MYM393241 NIH393241:NII393241 NSD393241:NSE393241 OBZ393241:OCA393241 OLV393241:OLW393241 OVR393241:OVS393241 PFN393241:PFO393241 PPJ393241:PPK393241 PZF393241:PZG393241 QJB393241:QJC393241 QSX393241:QSY393241 RCT393241:RCU393241 RMP393241:RMQ393241 RWL393241:RWM393241 SGH393241:SGI393241 SQD393241:SQE393241 SZZ393241:TAA393241 TJV393241:TJW393241 TTR393241:TTS393241 UDN393241:UDO393241 UNJ393241:UNK393241 UXF393241:UXG393241 VHB393241:VHC393241 VQX393241:VQY393241 WAT393241:WAU393241 WKP393241:WKQ393241 WUL393241:WUM393241 HZ458777:IA458777 RV458777:RW458777 ABR458777:ABS458777 ALN458777:ALO458777 AVJ458777:AVK458777 BFF458777:BFG458777 BPB458777:BPC458777 BYX458777:BYY458777 CIT458777:CIU458777 CSP458777:CSQ458777 DCL458777:DCM458777 DMH458777:DMI458777 DWD458777:DWE458777 EFZ458777:EGA458777 EPV458777:EPW458777 EZR458777:EZS458777 FJN458777:FJO458777 FTJ458777:FTK458777 GDF458777:GDG458777 GNB458777:GNC458777 GWX458777:GWY458777 HGT458777:HGU458777 HQP458777:HQQ458777 IAL458777:IAM458777 IKH458777:IKI458777 IUD458777:IUE458777 JDZ458777:JEA458777 JNV458777:JNW458777 JXR458777:JXS458777 KHN458777:KHO458777 KRJ458777:KRK458777 LBF458777:LBG458777 LLB458777:LLC458777 LUX458777:LUY458777 MET458777:MEU458777 MOP458777:MOQ458777 MYL458777:MYM458777 NIH458777:NII458777 NSD458777:NSE458777 OBZ458777:OCA458777 OLV458777:OLW458777 OVR458777:OVS458777 PFN458777:PFO458777 PPJ458777:PPK458777 PZF458777:PZG458777 QJB458777:QJC458777 QSX458777:QSY458777 RCT458777:RCU458777 RMP458777:RMQ458777 RWL458777:RWM458777 SGH458777:SGI458777 SQD458777:SQE458777 SZZ458777:TAA458777 TJV458777:TJW458777 TTR458777:TTS458777 UDN458777:UDO458777 UNJ458777:UNK458777 UXF458777:UXG458777 VHB458777:VHC458777 VQX458777:VQY458777 WAT458777:WAU458777 WKP458777:WKQ458777 WUL458777:WUM458777 HZ524313:IA524313 RV524313:RW524313 ABR524313:ABS524313 ALN524313:ALO524313 AVJ524313:AVK524313 BFF524313:BFG524313 BPB524313:BPC524313 BYX524313:BYY524313 CIT524313:CIU524313 CSP524313:CSQ524313 DCL524313:DCM524313 DMH524313:DMI524313 DWD524313:DWE524313 EFZ524313:EGA524313 EPV524313:EPW524313 EZR524313:EZS524313 FJN524313:FJO524313 FTJ524313:FTK524313 GDF524313:GDG524313 GNB524313:GNC524313 GWX524313:GWY524313 HGT524313:HGU524313 HQP524313:HQQ524313 IAL524313:IAM524313 IKH524313:IKI524313 IUD524313:IUE524313 JDZ524313:JEA524313 JNV524313:JNW524313 JXR524313:JXS524313 KHN524313:KHO524313 KRJ524313:KRK524313 LBF524313:LBG524313 LLB524313:LLC524313 LUX524313:LUY524313 MET524313:MEU524313 MOP524313:MOQ524313 MYL524313:MYM524313 NIH524313:NII524313 NSD524313:NSE524313 OBZ524313:OCA524313 OLV524313:OLW524313 OVR524313:OVS524313 PFN524313:PFO524313 PPJ524313:PPK524313 PZF524313:PZG524313 QJB524313:QJC524313 QSX524313:QSY524313 RCT524313:RCU524313 RMP524313:RMQ524313 RWL524313:RWM524313 SGH524313:SGI524313 SQD524313:SQE524313 SZZ524313:TAA524313 TJV524313:TJW524313 TTR524313:TTS524313 UDN524313:UDO524313 UNJ524313:UNK524313 UXF524313:UXG524313 VHB524313:VHC524313 VQX524313:VQY524313 WAT524313:WAU524313 WKP524313:WKQ524313 WUL524313:WUM524313 HZ589849:IA589849 RV589849:RW589849 ABR589849:ABS589849 ALN589849:ALO589849 AVJ589849:AVK589849 BFF589849:BFG589849 BPB589849:BPC589849 BYX589849:BYY589849 CIT589849:CIU589849 CSP589849:CSQ589849 DCL589849:DCM589849 DMH589849:DMI589849 DWD589849:DWE589849 EFZ589849:EGA589849 EPV589849:EPW589849 EZR589849:EZS589849 FJN589849:FJO589849 FTJ589849:FTK589849 GDF589849:GDG589849 GNB589849:GNC589849 GWX589849:GWY589849 HGT589849:HGU589849 HQP589849:HQQ589849 IAL589849:IAM589849 IKH589849:IKI589849 IUD589849:IUE589849 JDZ589849:JEA589849 JNV589849:JNW589849 JXR589849:JXS589849 KHN589849:KHO589849 KRJ589849:KRK589849 LBF589849:LBG589849 LLB589849:LLC589849 LUX589849:LUY589849 MET589849:MEU589849 MOP589849:MOQ589849 MYL589849:MYM589849 NIH589849:NII589849 NSD589849:NSE589849 OBZ589849:OCA589849 OLV589849:OLW589849 OVR589849:OVS589849 PFN589849:PFO589849 PPJ589849:PPK589849 PZF589849:PZG589849 QJB589849:QJC589849 QSX589849:QSY589849 RCT589849:RCU589849 RMP589849:RMQ589849 RWL589849:RWM589849 SGH589849:SGI589849 SQD589849:SQE589849 SZZ589849:TAA589849 TJV589849:TJW589849 TTR589849:TTS589849 UDN589849:UDO589849 UNJ589849:UNK589849 UXF589849:UXG589849 VHB589849:VHC589849 VQX589849:VQY589849 WAT589849:WAU589849 WKP589849:WKQ589849 WUL589849:WUM589849 HZ655385:IA655385 RV655385:RW655385 ABR655385:ABS655385 ALN655385:ALO655385 AVJ655385:AVK655385 BFF655385:BFG655385 BPB655385:BPC655385 BYX655385:BYY655385 CIT655385:CIU655385 CSP655385:CSQ655385 DCL655385:DCM655385 DMH655385:DMI655385 DWD655385:DWE655385 EFZ655385:EGA655385 EPV655385:EPW655385 EZR655385:EZS655385 FJN655385:FJO655385 FTJ655385:FTK655385 GDF655385:GDG655385 GNB655385:GNC655385 GWX655385:GWY655385 HGT655385:HGU655385 HQP655385:HQQ655385 IAL655385:IAM655385 IKH655385:IKI655385 IUD655385:IUE655385 JDZ655385:JEA655385 JNV655385:JNW655385 JXR655385:JXS655385 KHN655385:KHO655385 KRJ655385:KRK655385 LBF655385:LBG655385 LLB655385:LLC655385 LUX655385:LUY655385 MET655385:MEU655385 MOP655385:MOQ655385 MYL655385:MYM655385 NIH655385:NII655385 NSD655385:NSE655385 OBZ655385:OCA655385 OLV655385:OLW655385 OVR655385:OVS655385 PFN655385:PFO655385 PPJ655385:PPK655385 PZF655385:PZG655385 QJB655385:QJC655385 QSX655385:QSY655385 RCT655385:RCU655385 RMP655385:RMQ655385 RWL655385:RWM655385 SGH655385:SGI655385 SQD655385:SQE655385 SZZ655385:TAA655385 TJV655385:TJW655385 TTR655385:TTS655385 UDN655385:UDO655385 UNJ655385:UNK655385 UXF655385:UXG655385 VHB655385:VHC655385 VQX655385:VQY655385 WAT655385:WAU655385 WKP655385:WKQ655385 WUL655385:WUM655385 HZ720921:IA720921 RV720921:RW720921 ABR720921:ABS720921 ALN720921:ALO720921 AVJ720921:AVK720921 BFF720921:BFG720921 BPB720921:BPC720921 BYX720921:BYY720921 CIT720921:CIU720921 CSP720921:CSQ720921 DCL720921:DCM720921 DMH720921:DMI720921 DWD720921:DWE720921 EFZ720921:EGA720921 EPV720921:EPW720921 EZR720921:EZS720921 FJN720921:FJO720921 FTJ720921:FTK720921 GDF720921:GDG720921 GNB720921:GNC720921 GWX720921:GWY720921 HGT720921:HGU720921 HQP720921:HQQ720921 IAL720921:IAM720921 IKH720921:IKI720921 IUD720921:IUE720921 JDZ720921:JEA720921 JNV720921:JNW720921 JXR720921:JXS720921 KHN720921:KHO720921 KRJ720921:KRK720921 LBF720921:LBG720921 LLB720921:LLC720921 LUX720921:LUY720921 MET720921:MEU720921 MOP720921:MOQ720921 MYL720921:MYM720921 NIH720921:NII720921 NSD720921:NSE720921 OBZ720921:OCA720921 OLV720921:OLW720921 OVR720921:OVS720921 PFN720921:PFO720921 PPJ720921:PPK720921 PZF720921:PZG720921 QJB720921:QJC720921 QSX720921:QSY720921 RCT720921:RCU720921 RMP720921:RMQ720921 RWL720921:RWM720921 SGH720921:SGI720921 SQD720921:SQE720921 SZZ720921:TAA720921 TJV720921:TJW720921 TTR720921:TTS720921 UDN720921:UDO720921 UNJ720921:UNK720921 UXF720921:UXG720921 VHB720921:VHC720921 VQX720921:VQY720921 WAT720921:WAU720921 WKP720921:WKQ720921 WUL720921:WUM720921 HZ786457:IA786457 RV786457:RW786457 ABR786457:ABS786457 ALN786457:ALO786457 AVJ786457:AVK786457 BFF786457:BFG786457 BPB786457:BPC786457 BYX786457:BYY786457 CIT786457:CIU786457 CSP786457:CSQ786457 DCL786457:DCM786457 DMH786457:DMI786457 DWD786457:DWE786457 EFZ786457:EGA786457 EPV786457:EPW786457 EZR786457:EZS786457 FJN786457:FJO786457 FTJ786457:FTK786457 GDF786457:GDG786457 GNB786457:GNC786457 GWX786457:GWY786457 HGT786457:HGU786457 HQP786457:HQQ786457 IAL786457:IAM786457 IKH786457:IKI786457 IUD786457:IUE786457 JDZ786457:JEA786457 JNV786457:JNW786457 JXR786457:JXS786457 KHN786457:KHO786457 KRJ786457:KRK786457 LBF786457:LBG786457 LLB786457:LLC786457 LUX786457:LUY786457 MET786457:MEU786457 MOP786457:MOQ786457 MYL786457:MYM786457 NIH786457:NII786457 NSD786457:NSE786457 OBZ786457:OCA786457 OLV786457:OLW786457 OVR786457:OVS786457 PFN786457:PFO786457 PPJ786457:PPK786457 PZF786457:PZG786457 QJB786457:QJC786457 QSX786457:QSY786457 RCT786457:RCU786457 RMP786457:RMQ786457 RWL786457:RWM786457 SGH786457:SGI786457 SQD786457:SQE786457 SZZ786457:TAA786457 TJV786457:TJW786457 TTR786457:TTS786457 UDN786457:UDO786457 UNJ786457:UNK786457 UXF786457:UXG786457 VHB786457:VHC786457 VQX786457:VQY786457 WAT786457:WAU786457 WKP786457:WKQ786457 WUL786457:WUM786457 HZ851993:IA851993 RV851993:RW851993 ABR851993:ABS851993 ALN851993:ALO851993 AVJ851993:AVK851993 BFF851993:BFG851993 BPB851993:BPC851993 BYX851993:BYY851993 CIT851993:CIU851993 CSP851993:CSQ851993 DCL851993:DCM851993 DMH851993:DMI851993 DWD851993:DWE851993 EFZ851993:EGA851993 EPV851993:EPW851993 EZR851993:EZS851993 FJN851993:FJO851993 FTJ851993:FTK851993 GDF851993:GDG851993 GNB851993:GNC851993 GWX851993:GWY851993 HGT851993:HGU851993 HQP851993:HQQ851993 IAL851993:IAM851993 IKH851993:IKI851993 IUD851993:IUE851993 JDZ851993:JEA851993 JNV851993:JNW851993 JXR851993:JXS851993 KHN851993:KHO851993 KRJ851993:KRK851993 LBF851993:LBG851993 LLB851993:LLC851993 LUX851993:LUY851993 MET851993:MEU851993 MOP851993:MOQ851993 MYL851993:MYM851993 NIH851993:NII851993 NSD851993:NSE851993 OBZ851993:OCA851993 OLV851993:OLW851993 OVR851993:OVS851993 PFN851993:PFO851993 PPJ851993:PPK851993 PZF851993:PZG851993 QJB851993:QJC851993 QSX851993:QSY851993 RCT851993:RCU851993 RMP851993:RMQ851993 RWL851993:RWM851993 SGH851993:SGI851993 SQD851993:SQE851993 SZZ851993:TAA851993 TJV851993:TJW851993 TTR851993:TTS851993 UDN851993:UDO851993 UNJ851993:UNK851993 UXF851993:UXG851993 VHB851993:VHC851993 VQX851993:VQY851993 WAT851993:WAU851993 WKP851993:WKQ851993 WUL851993:WUM851993 HZ917529:IA917529 RV917529:RW917529 ABR917529:ABS917529 ALN917529:ALO917529 AVJ917529:AVK917529 BFF917529:BFG917529 BPB917529:BPC917529 BYX917529:BYY917529 CIT917529:CIU917529 CSP917529:CSQ917529 DCL917529:DCM917529 DMH917529:DMI917529 DWD917529:DWE917529 EFZ917529:EGA917529 EPV917529:EPW917529 EZR917529:EZS917529 FJN917529:FJO917529 FTJ917529:FTK917529 GDF917529:GDG917529 GNB917529:GNC917529 GWX917529:GWY917529 HGT917529:HGU917529 HQP917529:HQQ917529 IAL917529:IAM917529 IKH917529:IKI917529 IUD917529:IUE917529 JDZ917529:JEA917529 JNV917529:JNW917529 JXR917529:JXS917529 KHN917529:KHO917529 KRJ917529:KRK917529 LBF917529:LBG917529 LLB917529:LLC917529 LUX917529:LUY917529 MET917529:MEU917529 MOP917529:MOQ917529 MYL917529:MYM917529 NIH917529:NII917529 NSD917529:NSE917529 OBZ917529:OCA917529 OLV917529:OLW917529 OVR917529:OVS917529 PFN917529:PFO917529 PPJ917529:PPK917529 PZF917529:PZG917529 QJB917529:QJC917529 QSX917529:QSY917529 RCT917529:RCU917529 RMP917529:RMQ917529 RWL917529:RWM917529 SGH917529:SGI917529 SQD917529:SQE917529 SZZ917529:TAA917529 TJV917529:TJW917529 TTR917529:TTS917529 UDN917529:UDO917529 UNJ917529:UNK917529 UXF917529:UXG917529 VHB917529:VHC917529 VQX917529:VQY917529 WAT917529:WAU917529 WKP917529:WKQ917529 WUL917529:WUM917529 HZ983065:IA983065 RV983065:RW983065 ABR983065:ABS983065 ALN983065:ALO983065 AVJ983065:AVK983065 BFF983065:BFG983065 BPB983065:BPC983065 BYX983065:BYY983065 CIT983065:CIU983065 CSP983065:CSQ983065 DCL983065:DCM983065 DMH983065:DMI983065 DWD983065:DWE983065 EFZ983065:EGA983065 EPV983065:EPW983065 EZR983065:EZS983065 FJN983065:FJO983065 FTJ983065:FTK983065 GDF983065:GDG983065 GNB983065:GNC983065 GWX983065:GWY983065 HGT983065:HGU983065 HQP983065:HQQ983065 IAL983065:IAM983065 IKH983065:IKI983065 IUD983065:IUE983065 JDZ983065:JEA983065 JNV983065:JNW983065 JXR983065:JXS983065 KHN983065:KHO983065 KRJ983065:KRK983065 LBF983065:LBG983065 LLB983065:LLC983065 LUX983065:LUY983065 MET983065:MEU983065 MOP983065:MOQ983065 MYL983065:MYM983065 NIH983065:NII983065 NSD983065:NSE983065 OBZ983065:OCA983065 OLV983065:OLW983065 OVR983065:OVS983065 PFN983065:PFO983065 PPJ983065:PPK983065 PZF983065:PZG983065 QJB983065:QJC983065 QSX983065:QSY983065 RCT983065:RCU983065 RMP983065:RMQ983065 RWL983065:RWM983065 SGH983065:SGI983065 SQD983065:SQE983065 SZZ983065:TAA983065 TJV983065:TJW983065 TTR983065:TTS983065 UDN983065:UDO983065 UNJ983065:UNK983065 UXF983065:UXG983065 VHB983065:VHC983065 VQX983065:VQY983065 WAT983065:WAU983065 WKP983065:WKQ983065 WUL983065:WUM983065 IF65561:IG65561 SB65561:SC65561 ABX65561:ABY65561 ALT65561:ALU65561 AVP65561:AVQ65561 BFL65561:BFM65561 BPH65561:BPI65561 BZD65561:BZE65561 CIZ65561:CJA65561 CSV65561:CSW65561 DCR65561:DCS65561 DMN65561:DMO65561 DWJ65561:DWK65561 EGF65561:EGG65561 EQB65561:EQC65561 EZX65561:EZY65561 FJT65561:FJU65561 FTP65561:FTQ65561 GDL65561:GDM65561 GNH65561:GNI65561 GXD65561:GXE65561 HGZ65561:HHA65561 HQV65561:HQW65561 IAR65561:IAS65561 IKN65561:IKO65561 IUJ65561:IUK65561 JEF65561:JEG65561 JOB65561:JOC65561 JXX65561:JXY65561 KHT65561:KHU65561 KRP65561:KRQ65561 LBL65561:LBM65561 LLH65561:LLI65561 LVD65561:LVE65561 MEZ65561:MFA65561 MOV65561:MOW65561 MYR65561:MYS65561 NIN65561:NIO65561 NSJ65561:NSK65561 OCF65561:OCG65561 OMB65561:OMC65561 OVX65561:OVY65561 PFT65561:PFU65561 PPP65561:PPQ65561 PZL65561:PZM65561 QJH65561:QJI65561 QTD65561:QTE65561 RCZ65561:RDA65561 RMV65561:RMW65561 RWR65561:RWS65561 SGN65561:SGO65561 SQJ65561:SQK65561 TAF65561:TAG65561 TKB65561:TKC65561 TTX65561:TTY65561 UDT65561:UDU65561 UNP65561:UNQ65561 UXL65561:UXM65561 VHH65561:VHI65561 VRD65561:VRE65561 WAZ65561:WBA65561 WKV65561:WKW65561 WUR65561:WUS65561 IF131097:IG131097 SB131097:SC131097 ABX131097:ABY131097 ALT131097:ALU131097 AVP131097:AVQ131097 BFL131097:BFM131097 BPH131097:BPI131097 BZD131097:BZE131097 CIZ131097:CJA131097 CSV131097:CSW131097 DCR131097:DCS131097 DMN131097:DMO131097 DWJ131097:DWK131097 EGF131097:EGG131097 EQB131097:EQC131097 EZX131097:EZY131097 FJT131097:FJU131097 FTP131097:FTQ131097 GDL131097:GDM131097 GNH131097:GNI131097 GXD131097:GXE131097 HGZ131097:HHA131097 HQV131097:HQW131097 IAR131097:IAS131097 IKN131097:IKO131097 IUJ131097:IUK131097 JEF131097:JEG131097 JOB131097:JOC131097 JXX131097:JXY131097 KHT131097:KHU131097 KRP131097:KRQ131097 LBL131097:LBM131097 LLH131097:LLI131097 LVD131097:LVE131097 MEZ131097:MFA131097 MOV131097:MOW131097 MYR131097:MYS131097 NIN131097:NIO131097 NSJ131097:NSK131097 OCF131097:OCG131097 OMB131097:OMC131097 OVX131097:OVY131097 PFT131097:PFU131097 PPP131097:PPQ131097 PZL131097:PZM131097 QJH131097:QJI131097 QTD131097:QTE131097 RCZ131097:RDA131097 RMV131097:RMW131097 RWR131097:RWS131097 SGN131097:SGO131097 SQJ131097:SQK131097 TAF131097:TAG131097 TKB131097:TKC131097 TTX131097:TTY131097 UDT131097:UDU131097 UNP131097:UNQ131097 UXL131097:UXM131097 VHH131097:VHI131097 VRD131097:VRE131097 WAZ131097:WBA131097 WKV131097:WKW131097 WUR131097:WUS131097 IF196633:IG196633 SB196633:SC196633 ABX196633:ABY196633 ALT196633:ALU196633 AVP196633:AVQ196633 BFL196633:BFM196633 BPH196633:BPI196633 BZD196633:BZE196633 CIZ196633:CJA196633 CSV196633:CSW196633 DCR196633:DCS196633 DMN196633:DMO196633 DWJ196633:DWK196633 EGF196633:EGG196633 EQB196633:EQC196633 EZX196633:EZY196633 FJT196633:FJU196633 FTP196633:FTQ196633 GDL196633:GDM196633 GNH196633:GNI196633 GXD196633:GXE196633 HGZ196633:HHA196633 HQV196633:HQW196633 IAR196633:IAS196633 IKN196633:IKO196633 IUJ196633:IUK196633 JEF196633:JEG196633 JOB196633:JOC196633 JXX196633:JXY196633 KHT196633:KHU196633 KRP196633:KRQ196633 LBL196633:LBM196633 LLH196633:LLI196633 LVD196633:LVE196633 MEZ196633:MFA196633 MOV196633:MOW196633 MYR196633:MYS196633 NIN196633:NIO196633 NSJ196633:NSK196633 OCF196633:OCG196633 OMB196633:OMC196633 OVX196633:OVY196633 PFT196633:PFU196633 PPP196633:PPQ196633 PZL196633:PZM196633 QJH196633:QJI196633 QTD196633:QTE196633 RCZ196633:RDA196633 RMV196633:RMW196633 RWR196633:RWS196633 SGN196633:SGO196633 SQJ196633:SQK196633 TAF196633:TAG196633 TKB196633:TKC196633 TTX196633:TTY196633 UDT196633:UDU196633 UNP196633:UNQ196633 UXL196633:UXM196633 VHH196633:VHI196633 VRD196633:VRE196633 WAZ196633:WBA196633 WKV196633:WKW196633 WUR196633:WUS196633 IF262169:IG262169 SB262169:SC262169 ABX262169:ABY262169 ALT262169:ALU262169 AVP262169:AVQ262169 BFL262169:BFM262169 BPH262169:BPI262169 BZD262169:BZE262169 CIZ262169:CJA262169 CSV262169:CSW262169 DCR262169:DCS262169 DMN262169:DMO262169 DWJ262169:DWK262169 EGF262169:EGG262169 EQB262169:EQC262169 EZX262169:EZY262169 FJT262169:FJU262169 FTP262169:FTQ262169 GDL262169:GDM262169 GNH262169:GNI262169 GXD262169:GXE262169 HGZ262169:HHA262169 HQV262169:HQW262169 IAR262169:IAS262169 IKN262169:IKO262169 IUJ262169:IUK262169 JEF262169:JEG262169 JOB262169:JOC262169 JXX262169:JXY262169 KHT262169:KHU262169 KRP262169:KRQ262169 LBL262169:LBM262169 LLH262169:LLI262169 LVD262169:LVE262169 MEZ262169:MFA262169 MOV262169:MOW262169 MYR262169:MYS262169 NIN262169:NIO262169 NSJ262169:NSK262169 OCF262169:OCG262169 OMB262169:OMC262169 OVX262169:OVY262169 PFT262169:PFU262169 PPP262169:PPQ262169 PZL262169:PZM262169 QJH262169:QJI262169 QTD262169:QTE262169 RCZ262169:RDA262169 RMV262169:RMW262169 RWR262169:RWS262169 SGN262169:SGO262169 SQJ262169:SQK262169 TAF262169:TAG262169 TKB262169:TKC262169 TTX262169:TTY262169 UDT262169:UDU262169 UNP262169:UNQ262169 UXL262169:UXM262169 VHH262169:VHI262169 VRD262169:VRE262169 WAZ262169:WBA262169 WKV262169:WKW262169 WUR262169:WUS262169 IF327705:IG327705 SB327705:SC327705 ABX327705:ABY327705 ALT327705:ALU327705 AVP327705:AVQ327705 BFL327705:BFM327705 BPH327705:BPI327705 BZD327705:BZE327705 CIZ327705:CJA327705 CSV327705:CSW327705 DCR327705:DCS327705 DMN327705:DMO327705 DWJ327705:DWK327705 EGF327705:EGG327705 EQB327705:EQC327705 EZX327705:EZY327705 FJT327705:FJU327705 FTP327705:FTQ327705 GDL327705:GDM327705 GNH327705:GNI327705 GXD327705:GXE327705 HGZ327705:HHA327705 HQV327705:HQW327705 IAR327705:IAS327705 IKN327705:IKO327705 IUJ327705:IUK327705 JEF327705:JEG327705 JOB327705:JOC327705 JXX327705:JXY327705 KHT327705:KHU327705 KRP327705:KRQ327705 LBL327705:LBM327705 LLH327705:LLI327705 LVD327705:LVE327705 MEZ327705:MFA327705 MOV327705:MOW327705 MYR327705:MYS327705 NIN327705:NIO327705 NSJ327705:NSK327705 OCF327705:OCG327705 OMB327705:OMC327705 OVX327705:OVY327705 PFT327705:PFU327705 PPP327705:PPQ327705 PZL327705:PZM327705 QJH327705:QJI327705 QTD327705:QTE327705 RCZ327705:RDA327705 RMV327705:RMW327705 RWR327705:RWS327705 SGN327705:SGO327705 SQJ327705:SQK327705 TAF327705:TAG327705 TKB327705:TKC327705 TTX327705:TTY327705 UDT327705:UDU327705 UNP327705:UNQ327705 UXL327705:UXM327705 VHH327705:VHI327705 VRD327705:VRE327705 WAZ327705:WBA327705 WKV327705:WKW327705 WUR327705:WUS327705 IF393241:IG393241 SB393241:SC393241 ABX393241:ABY393241 ALT393241:ALU393241 AVP393241:AVQ393241 BFL393241:BFM393241 BPH393241:BPI393241 BZD393241:BZE393241 CIZ393241:CJA393241 CSV393241:CSW393241 DCR393241:DCS393241 DMN393241:DMO393241 DWJ393241:DWK393241 EGF393241:EGG393241 EQB393241:EQC393241 EZX393241:EZY393241 FJT393241:FJU393241 FTP393241:FTQ393241 GDL393241:GDM393241 GNH393241:GNI393241 GXD393241:GXE393241 HGZ393241:HHA393241 HQV393241:HQW393241 IAR393241:IAS393241 IKN393241:IKO393241 IUJ393241:IUK393241 JEF393241:JEG393241 JOB393241:JOC393241 JXX393241:JXY393241 KHT393241:KHU393241 KRP393241:KRQ393241 LBL393241:LBM393241 LLH393241:LLI393241 LVD393241:LVE393241 MEZ393241:MFA393241 MOV393241:MOW393241 MYR393241:MYS393241 NIN393241:NIO393241 NSJ393241:NSK393241 OCF393241:OCG393241 OMB393241:OMC393241 OVX393241:OVY393241 PFT393241:PFU393241 PPP393241:PPQ393241 PZL393241:PZM393241 QJH393241:QJI393241 QTD393241:QTE393241 RCZ393241:RDA393241 RMV393241:RMW393241 RWR393241:RWS393241 SGN393241:SGO393241 SQJ393241:SQK393241 TAF393241:TAG393241 TKB393241:TKC393241 TTX393241:TTY393241 UDT393241:UDU393241 UNP393241:UNQ393241 UXL393241:UXM393241 VHH393241:VHI393241 VRD393241:VRE393241 WAZ393241:WBA393241 WKV393241:WKW393241 WUR393241:WUS393241 IF458777:IG458777 SB458777:SC458777 ABX458777:ABY458777 ALT458777:ALU458777 AVP458777:AVQ458777 BFL458777:BFM458777 BPH458777:BPI458777 BZD458777:BZE458777 CIZ458777:CJA458777 CSV458777:CSW458777 DCR458777:DCS458777 DMN458777:DMO458777 DWJ458777:DWK458777 EGF458777:EGG458777 EQB458777:EQC458777 EZX458777:EZY458777 FJT458777:FJU458777 FTP458777:FTQ458777 GDL458777:GDM458777 GNH458777:GNI458777 GXD458777:GXE458777 HGZ458777:HHA458777 HQV458777:HQW458777 IAR458777:IAS458777 IKN458777:IKO458777 IUJ458777:IUK458777 JEF458777:JEG458777 JOB458777:JOC458777 JXX458777:JXY458777 KHT458777:KHU458777 KRP458777:KRQ458777 LBL458777:LBM458777 LLH458777:LLI458777 LVD458777:LVE458777 MEZ458777:MFA458777 MOV458777:MOW458777 MYR458777:MYS458777 NIN458777:NIO458777 NSJ458777:NSK458777 OCF458777:OCG458777 OMB458777:OMC458777 OVX458777:OVY458777 PFT458777:PFU458777 PPP458777:PPQ458777 PZL458777:PZM458777 QJH458777:QJI458777 QTD458777:QTE458777 RCZ458777:RDA458777 RMV458777:RMW458777 RWR458777:RWS458777 SGN458777:SGO458777 SQJ458777:SQK458777 TAF458777:TAG458777 TKB458777:TKC458777 TTX458777:TTY458777 UDT458777:UDU458777 UNP458777:UNQ458777 UXL458777:UXM458777 VHH458777:VHI458777 VRD458777:VRE458777 WAZ458777:WBA458777 WKV458777:WKW458777 WUR458777:WUS458777 IF524313:IG524313 SB524313:SC524313 ABX524313:ABY524313 ALT524313:ALU524313 AVP524313:AVQ524313 BFL524313:BFM524313 BPH524313:BPI524313 BZD524313:BZE524313 CIZ524313:CJA524313 CSV524313:CSW524313 DCR524313:DCS524313 DMN524313:DMO524313 DWJ524313:DWK524313 EGF524313:EGG524313 EQB524313:EQC524313 EZX524313:EZY524313 FJT524313:FJU524313 FTP524313:FTQ524313 GDL524313:GDM524313 GNH524313:GNI524313 GXD524313:GXE524313 HGZ524313:HHA524313 HQV524313:HQW524313 IAR524313:IAS524313 IKN524313:IKO524313 IUJ524313:IUK524313 JEF524313:JEG524313 JOB524313:JOC524313 JXX524313:JXY524313 KHT524313:KHU524313 KRP524313:KRQ524313 LBL524313:LBM524313 LLH524313:LLI524313 LVD524313:LVE524313 MEZ524313:MFA524313 MOV524313:MOW524313 MYR524313:MYS524313 NIN524313:NIO524313 NSJ524313:NSK524313 OCF524313:OCG524313 OMB524313:OMC524313 OVX524313:OVY524313 PFT524313:PFU524313 PPP524313:PPQ524313 PZL524313:PZM524313 QJH524313:QJI524313 QTD524313:QTE524313 RCZ524313:RDA524313 RMV524313:RMW524313 RWR524313:RWS524313 SGN524313:SGO524313 SQJ524313:SQK524313 TAF524313:TAG524313 TKB524313:TKC524313 TTX524313:TTY524313 UDT524313:UDU524313 UNP524313:UNQ524313 UXL524313:UXM524313 VHH524313:VHI524313 VRD524313:VRE524313 WAZ524313:WBA524313 WKV524313:WKW524313 WUR524313:WUS524313 IF589849:IG589849 SB589849:SC589849 ABX589849:ABY589849 ALT589849:ALU589849 AVP589849:AVQ589849 BFL589849:BFM589849 BPH589849:BPI589849 BZD589849:BZE589849 CIZ589849:CJA589849 CSV589849:CSW589849 DCR589849:DCS589849 DMN589849:DMO589849 DWJ589849:DWK589849 EGF589849:EGG589849 EQB589849:EQC589849 EZX589849:EZY589849 FJT589849:FJU589849 FTP589849:FTQ589849 GDL589849:GDM589849 GNH589849:GNI589849 GXD589849:GXE589849 HGZ589849:HHA589849 HQV589849:HQW589849 IAR589849:IAS589849 IKN589849:IKO589849 IUJ589849:IUK589849 JEF589849:JEG589849 JOB589849:JOC589849 JXX589849:JXY589849 KHT589849:KHU589849 KRP589849:KRQ589849 LBL589849:LBM589849 LLH589849:LLI589849 LVD589849:LVE589849 MEZ589849:MFA589849 MOV589849:MOW589849 MYR589849:MYS589849 NIN589849:NIO589849 NSJ589849:NSK589849 OCF589849:OCG589849 OMB589849:OMC589849 OVX589849:OVY589849 PFT589849:PFU589849 PPP589849:PPQ589849 PZL589849:PZM589849 QJH589849:QJI589849 QTD589849:QTE589849 RCZ589849:RDA589849 RMV589849:RMW589849 RWR589849:RWS589849 SGN589849:SGO589849 SQJ589849:SQK589849 TAF589849:TAG589849 TKB589849:TKC589849 TTX589849:TTY589849 UDT589849:UDU589849 UNP589849:UNQ589849 UXL589849:UXM589849 VHH589849:VHI589849 VRD589849:VRE589849 WAZ589849:WBA589849 WKV589849:WKW589849 WUR589849:WUS589849 IF655385:IG655385 SB655385:SC655385 ABX655385:ABY655385 ALT655385:ALU655385 AVP655385:AVQ655385 BFL655385:BFM655385 BPH655385:BPI655385 BZD655385:BZE655385 CIZ655385:CJA655385 CSV655385:CSW655385 DCR655385:DCS655385 DMN655385:DMO655385 DWJ655385:DWK655385 EGF655385:EGG655385 EQB655385:EQC655385 EZX655385:EZY655385 FJT655385:FJU655385 FTP655385:FTQ655385 GDL655385:GDM655385 GNH655385:GNI655385 GXD655385:GXE655385 HGZ655385:HHA655385 HQV655385:HQW655385 IAR655385:IAS655385 IKN655385:IKO655385 IUJ655385:IUK655385 JEF655385:JEG655385 JOB655385:JOC655385 JXX655385:JXY655385 KHT655385:KHU655385 KRP655385:KRQ655385 LBL655385:LBM655385 LLH655385:LLI655385 LVD655385:LVE655385 MEZ655385:MFA655385 MOV655385:MOW655385 MYR655385:MYS655385 NIN655385:NIO655385 NSJ655385:NSK655385 OCF655385:OCG655385 OMB655385:OMC655385 OVX655385:OVY655385 PFT655385:PFU655385 PPP655385:PPQ655385 PZL655385:PZM655385 QJH655385:QJI655385 QTD655385:QTE655385 RCZ655385:RDA655385 RMV655385:RMW655385 RWR655385:RWS655385 SGN655385:SGO655385 SQJ655385:SQK655385 TAF655385:TAG655385 TKB655385:TKC655385 TTX655385:TTY655385 UDT655385:UDU655385 UNP655385:UNQ655385 UXL655385:UXM655385 VHH655385:VHI655385 VRD655385:VRE655385 WAZ655385:WBA655385 WKV655385:WKW655385 WUR655385:WUS655385 IF720921:IG720921 SB720921:SC720921 ABX720921:ABY720921 ALT720921:ALU720921 AVP720921:AVQ720921 BFL720921:BFM720921 BPH720921:BPI720921 BZD720921:BZE720921 CIZ720921:CJA720921 CSV720921:CSW720921 DCR720921:DCS720921 DMN720921:DMO720921 DWJ720921:DWK720921 EGF720921:EGG720921 EQB720921:EQC720921 EZX720921:EZY720921 FJT720921:FJU720921 FTP720921:FTQ720921 GDL720921:GDM720921 GNH720921:GNI720921 GXD720921:GXE720921 HGZ720921:HHA720921 HQV720921:HQW720921 IAR720921:IAS720921 IKN720921:IKO720921 IUJ720921:IUK720921 JEF720921:JEG720921 JOB720921:JOC720921 JXX720921:JXY720921 KHT720921:KHU720921 KRP720921:KRQ720921 LBL720921:LBM720921 LLH720921:LLI720921 LVD720921:LVE720921 MEZ720921:MFA720921 MOV720921:MOW720921 MYR720921:MYS720921 NIN720921:NIO720921 NSJ720921:NSK720921 OCF720921:OCG720921 OMB720921:OMC720921 OVX720921:OVY720921 PFT720921:PFU720921 PPP720921:PPQ720921 PZL720921:PZM720921 QJH720921:QJI720921 QTD720921:QTE720921 RCZ720921:RDA720921 RMV720921:RMW720921 RWR720921:RWS720921 SGN720921:SGO720921 SQJ720921:SQK720921 TAF720921:TAG720921 TKB720921:TKC720921 TTX720921:TTY720921 UDT720921:UDU720921 UNP720921:UNQ720921 UXL720921:UXM720921 VHH720921:VHI720921 VRD720921:VRE720921 WAZ720921:WBA720921 WKV720921:WKW720921 WUR720921:WUS720921 IF786457:IG786457 SB786457:SC786457 ABX786457:ABY786457 ALT786457:ALU786457 AVP786457:AVQ786457 BFL786457:BFM786457 BPH786457:BPI786457 BZD786457:BZE786457 CIZ786457:CJA786457 CSV786457:CSW786457 DCR786457:DCS786457 DMN786457:DMO786457 DWJ786457:DWK786457 EGF786457:EGG786457 EQB786457:EQC786457 EZX786457:EZY786457 FJT786457:FJU786457 FTP786457:FTQ786457 GDL786457:GDM786457 GNH786457:GNI786457 GXD786457:GXE786457 HGZ786457:HHA786457 HQV786457:HQW786457 IAR786457:IAS786457 IKN786457:IKO786457 IUJ786457:IUK786457 JEF786457:JEG786457 JOB786457:JOC786457 JXX786457:JXY786457 KHT786457:KHU786457 KRP786457:KRQ786457 LBL786457:LBM786457 LLH786457:LLI786457 LVD786457:LVE786457 MEZ786457:MFA786457 MOV786457:MOW786457 MYR786457:MYS786457 NIN786457:NIO786457 NSJ786457:NSK786457 OCF786457:OCG786457 OMB786457:OMC786457 OVX786457:OVY786457 PFT786457:PFU786457 PPP786457:PPQ786457 PZL786457:PZM786457 QJH786457:QJI786457 QTD786457:QTE786457 RCZ786457:RDA786457 RMV786457:RMW786457 RWR786457:RWS786457 SGN786457:SGO786457 SQJ786457:SQK786457 TAF786457:TAG786457 TKB786457:TKC786457 TTX786457:TTY786457 UDT786457:UDU786457 UNP786457:UNQ786457 UXL786457:UXM786457 VHH786457:VHI786457 VRD786457:VRE786457 WAZ786457:WBA786457 WKV786457:WKW786457 WUR786457:WUS786457 IF851993:IG851993 SB851993:SC851993 ABX851993:ABY851993 ALT851993:ALU851993 AVP851993:AVQ851993 BFL851993:BFM851993 BPH851993:BPI851993 BZD851993:BZE851993 CIZ851993:CJA851993 CSV851993:CSW851993 DCR851993:DCS851993 DMN851993:DMO851993 DWJ851993:DWK851993 EGF851993:EGG851993 EQB851993:EQC851993 EZX851993:EZY851993 FJT851993:FJU851993 FTP851993:FTQ851993 GDL851993:GDM851993 GNH851993:GNI851993 GXD851993:GXE851993 HGZ851993:HHA851993 HQV851993:HQW851993 IAR851993:IAS851993 IKN851993:IKO851993 IUJ851993:IUK851993 JEF851993:JEG851993 JOB851993:JOC851993 JXX851993:JXY851993 KHT851993:KHU851993 KRP851993:KRQ851993 LBL851993:LBM851993 LLH851993:LLI851993 LVD851993:LVE851993 MEZ851993:MFA851993 MOV851993:MOW851993 MYR851993:MYS851993 NIN851993:NIO851993 NSJ851993:NSK851993 OCF851993:OCG851993 OMB851993:OMC851993 OVX851993:OVY851993 PFT851993:PFU851993 PPP851993:PPQ851993 PZL851993:PZM851993 QJH851993:QJI851993 QTD851993:QTE851993 RCZ851993:RDA851993 RMV851993:RMW851993 RWR851993:RWS851993 SGN851993:SGO851993 SQJ851993:SQK851993 TAF851993:TAG851993 TKB851993:TKC851993 TTX851993:TTY851993 UDT851993:UDU851993 UNP851993:UNQ851993 UXL851993:UXM851993 VHH851993:VHI851993 VRD851993:VRE851993 WAZ851993:WBA851993 WKV851993:WKW851993 WUR851993:WUS851993 IF917529:IG917529 SB917529:SC917529 ABX917529:ABY917529 ALT917529:ALU917529 AVP917529:AVQ917529 BFL917529:BFM917529 BPH917529:BPI917529 BZD917529:BZE917529 CIZ917529:CJA917529 CSV917529:CSW917529 DCR917529:DCS917529 DMN917529:DMO917529 DWJ917529:DWK917529 EGF917529:EGG917529 EQB917529:EQC917529 EZX917529:EZY917529 FJT917529:FJU917529 FTP917529:FTQ917529 GDL917529:GDM917529 GNH917529:GNI917529 GXD917529:GXE917529 HGZ917529:HHA917529 HQV917529:HQW917529 IAR917529:IAS917529 IKN917529:IKO917529 IUJ917529:IUK917529 JEF917529:JEG917529 JOB917529:JOC917529 JXX917529:JXY917529 KHT917529:KHU917529 KRP917529:KRQ917529 LBL917529:LBM917529 LLH917529:LLI917529 LVD917529:LVE917529 MEZ917529:MFA917529 MOV917529:MOW917529 MYR917529:MYS917529 NIN917529:NIO917529 NSJ917529:NSK917529 OCF917529:OCG917529 OMB917529:OMC917529 OVX917529:OVY917529 PFT917529:PFU917529 PPP917529:PPQ917529 PZL917529:PZM917529 QJH917529:QJI917529 QTD917529:QTE917529 RCZ917529:RDA917529 RMV917529:RMW917529 RWR917529:RWS917529 SGN917529:SGO917529 SQJ917529:SQK917529 TAF917529:TAG917529 TKB917529:TKC917529 TTX917529:TTY917529 UDT917529:UDU917529 UNP917529:UNQ917529 UXL917529:UXM917529 VHH917529:VHI917529 VRD917529:VRE917529 WAZ917529:WBA917529 WKV917529:WKW917529 WUR917529:WUS917529 IF983065:IG983065 SB983065:SC983065 ABX983065:ABY983065 ALT983065:ALU983065 AVP983065:AVQ983065 BFL983065:BFM983065 BPH983065:BPI983065 BZD983065:BZE983065 CIZ983065:CJA983065 CSV983065:CSW983065 DCR983065:DCS983065 DMN983065:DMO983065 DWJ983065:DWK983065 EGF983065:EGG983065 EQB983065:EQC983065 EZX983065:EZY983065 FJT983065:FJU983065 FTP983065:FTQ983065 GDL983065:GDM983065 GNH983065:GNI983065 GXD983065:GXE983065 HGZ983065:HHA983065 HQV983065:HQW983065 IAR983065:IAS983065 IKN983065:IKO983065 IUJ983065:IUK983065 JEF983065:JEG983065 JOB983065:JOC983065 JXX983065:JXY983065 KHT983065:KHU983065 KRP983065:KRQ983065 LBL983065:LBM983065 LLH983065:LLI983065 LVD983065:LVE983065 MEZ983065:MFA983065 MOV983065:MOW983065 MYR983065:MYS983065 NIN983065:NIO983065 NSJ983065:NSK983065 OCF983065:OCG983065 OMB983065:OMC983065 OVX983065:OVY983065 PFT983065:PFU983065 PPP983065:PPQ983065 PZL983065:PZM983065 QJH983065:QJI983065 QTD983065:QTE983065 RCZ983065:RDA983065 RMV983065:RMW983065 RWR983065:RWS983065 SGN983065:SGO983065 SQJ983065:SQK983065 TAF983065:TAG983065 TKB983065:TKC983065 TTX983065:TTY983065 UDT983065:UDU983065 UNP983065:UNQ983065 UXL983065:UXM983065 VHH983065:VHI983065 VRD983065:VRE983065 WAZ983065:WBA983065 WKV983065:WKW983065 WUR983065:WUS983065 II65561:IJ65561 SE65561:SF65561 ACA65561:ACB65561 ALW65561:ALX65561 AVS65561:AVT65561 BFO65561:BFP65561 BPK65561:BPL65561 BZG65561:BZH65561 CJC65561:CJD65561 CSY65561:CSZ65561 DCU65561:DCV65561 DMQ65561:DMR65561 DWM65561:DWN65561 EGI65561:EGJ65561 EQE65561:EQF65561 FAA65561:FAB65561 FJW65561:FJX65561 FTS65561:FTT65561 GDO65561:GDP65561 GNK65561:GNL65561 GXG65561:GXH65561 HHC65561:HHD65561 HQY65561:HQZ65561 IAU65561:IAV65561 IKQ65561:IKR65561 IUM65561:IUN65561 JEI65561:JEJ65561 JOE65561:JOF65561 JYA65561:JYB65561 KHW65561:KHX65561 KRS65561:KRT65561 LBO65561:LBP65561 LLK65561:LLL65561 LVG65561:LVH65561 MFC65561:MFD65561 MOY65561:MOZ65561 MYU65561:MYV65561 NIQ65561:NIR65561 NSM65561:NSN65561 OCI65561:OCJ65561 OME65561:OMF65561 OWA65561:OWB65561 PFW65561:PFX65561 PPS65561:PPT65561 PZO65561:PZP65561 QJK65561:QJL65561 QTG65561:QTH65561 RDC65561:RDD65561 RMY65561:RMZ65561 RWU65561:RWV65561 SGQ65561:SGR65561 SQM65561:SQN65561 TAI65561:TAJ65561 TKE65561:TKF65561 TUA65561:TUB65561 UDW65561:UDX65561 UNS65561:UNT65561 UXO65561:UXP65561 VHK65561:VHL65561 VRG65561:VRH65561 WBC65561:WBD65561 WKY65561:WKZ65561 WUU65561:WUV65561 II131097:IJ131097 SE131097:SF131097 ACA131097:ACB131097 ALW131097:ALX131097 AVS131097:AVT131097 BFO131097:BFP131097 BPK131097:BPL131097 BZG131097:BZH131097 CJC131097:CJD131097 CSY131097:CSZ131097 DCU131097:DCV131097 DMQ131097:DMR131097 DWM131097:DWN131097 EGI131097:EGJ131097 EQE131097:EQF131097 FAA131097:FAB131097 FJW131097:FJX131097 FTS131097:FTT131097 GDO131097:GDP131097 GNK131097:GNL131097 GXG131097:GXH131097 HHC131097:HHD131097 HQY131097:HQZ131097 IAU131097:IAV131097 IKQ131097:IKR131097 IUM131097:IUN131097 JEI131097:JEJ131097 JOE131097:JOF131097 JYA131097:JYB131097 KHW131097:KHX131097 KRS131097:KRT131097 LBO131097:LBP131097 LLK131097:LLL131097 LVG131097:LVH131097 MFC131097:MFD131097 MOY131097:MOZ131097 MYU131097:MYV131097 NIQ131097:NIR131097 NSM131097:NSN131097 OCI131097:OCJ131097 OME131097:OMF131097 OWA131097:OWB131097 PFW131097:PFX131097 PPS131097:PPT131097 PZO131097:PZP131097 QJK131097:QJL131097 QTG131097:QTH131097 RDC131097:RDD131097 RMY131097:RMZ131097 RWU131097:RWV131097 SGQ131097:SGR131097 SQM131097:SQN131097 TAI131097:TAJ131097 TKE131097:TKF131097 TUA131097:TUB131097 UDW131097:UDX131097 UNS131097:UNT131097 UXO131097:UXP131097 VHK131097:VHL131097 VRG131097:VRH131097 WBC131097:WBD131097 WKY131097:WKZ131097 WUU131097:WUV131097 II196633:IJ196633 SE196633:SF196633 ACA196633:ACB196633 ALW196633:ALX196633 AVS196633:AVT196633 BFO196633:BFP196633 BPK196633:BPL196633 BZG196633:BZH196633 CJC196633:CJD196633 CSY196633:CSZ196633 DCU196633:DCV196633 DMQ196633:DMR196633 DWM196633:DWN196633 EGI196633:EGJ196633 EQE196633:EQF196633 FAA196633:FAB196633 FJW196633:FJX196633 FTS196633:FTT196633 GDO196633:GDP196633 GNK196633:GNL196633 GXG196633:GXH196633 HHC196633:HHD196633 HQY196633:HQZ196633 IAU196633:IAV196633 IKQ196633:IKR196633 IUM196633:IUN196633 JEI196633:JEJ196633 JOE196633:JOF196633 JYA196633:JYB196633 KHW196633:KHX196633 KRS196633:KRT196633 LBO196633:LBP196633 LLK196633:LLL196633 LVG196633:LVH196633 MFC196633:MFD196633 MOY196633:MOZ196633 MYU196633:MYV196633 NIQ196633:NIR196633 NSM196633:NSN196633 OCI196633:OCJ196633 OME196633:OMF196633 OWA196633:OWB196633 PFW196633:PFX196633 PPS196633:PPT196633 PZO196633:PZP196633 QJK196633:QJL196633 QTG196633:QTH196633 RDC196633:RDD196633 RMY196633:RMZ196633 RWU196633:RWV196633 SGQ196633:SGR196633 SQM196633:SQN196633 TAI196633:TAJ196633 TKE196633:TKF196633 TUA196633:TUB196633 UDW196633:UDX196633 UNS196633:UNT196633 UXO196633:UXP196633 VHK196633:VHL196633 VRG196633:VRH196633 WBC196633:WBD196633 WKY196633:WKZ196633 WUU196633:WUV196633 II262169:IJ262169 SE262169:SF262169 ACA262169:ACB262169 ALW262169:ALX262169 AVS262169:AVT262169 BFO262169:BFP262169 BPK262169:BPL262169 BZG262169:BZH262169 CJC262169:CJD262169 CSY262169:CSZ262169 DCU262169:DCV262169 DMQ262169:DMR262169 DWM262169:DWN262169 EGI262169:EGJ262169 EQE262169:EQF262169 FAA262169:FAB262169 FJW262169:FJX262169 FTS262169:FTT262169 GDO262169:GDP262169 GNK262169:GNL262169 GXG262169:GXH262169 HHC262169:HHD262169 HQY262169:HQZ262169 IAU262169:IAV262169 IKQ262169:IKR262169 IUM262169:IUN262169 JEI262169:JEJ262169 JOE262169:JOF262169 JYA262169:JYB262169 KHW262169:KHX262169 KRS262169:KRT262169 LBO262169:LBP262169 LLK262169:LLL262169 LVG262169:LVH262169 MFC262169:MFD262169 MOY262169:MOZ262169 MYU262169:MYV262169 NIQ262169:NIR262169 NSM262169:NSN262169 OCI262169:OCJ262169 OME262169:OMF262169 OWA262169:OWB262169 PFW262169:PFX262169 PPS262169:PPT262169 PZO262169:PZP262169 QJK262169:QJL262169 QTG262169:QTH262169 RDC262169:RDD262169 RMY262169:RMZ262169 RWU262169:RWV262169 SGQ262169:SGR262169 SQM262169:SQN262169 TAI262169:TAJ262169 TKE262169:TKF262169 TUA262169:TUB262169 UDW262169:UDX262169 UNS262169:UNT262169 UXO262169:UXP262169 VHK262169:VHL262169 VRG262169:VRH262169 WBC262169:WBD262169 WKY262169:WKZ262169 WUU262169:WUV262169 II327705:IJ327705 SE327705:SF327705 ACA327705:ACB327705 ALW327705:ALX327705 AVS327705:AVT327705 BFO327705:BFP327705 BPK327705:BPL327705 BZG327705:BZH327705 CJC327705:CJD327705 CSY327705:CSZ327705 DCU327705:DCV327705 DMQ327705:DMR327705 DWM327705:DWN327705 EGI327705:EGJ327705 EQE327705:EQF327705 FAA327705:FAB327705 FJW327705:FJX327705 FTS327705:FTT327705 GDO327705:GDP327705 GNK327705:GNL327705 GXG327705:GXH327705 HHC327705:HHD327705 HQY327705:HQZ327705 IAU327705:IAV327705 IKQ327705:IKR327705 IUM327705:IUN327705 JEI327705:JEJ327705 JOE327705:JOF327705 JYA327705:JYB327705 KHW327705:KHX327705 KRS327705:KRT327705 LBO327705:LBP327705 LLK327705:LLL327705 LVG327705:LVH327705 MFC327705:MFD327705 MOY327705:MOZ327705 MYU327705:MYV327705 NIQ327705:NIR327705 NSM327705:NSN327705 OCI327705:OCJ327705 OME327705:OMF327705 OWA327705:OWB327705 PFW327705:PFX327705 PPS327705:PPT327705 PZO327705:PZP327705 QJK327705:QJL327705 QTG327705:QTH327705 RDC327705:RDD327705 RMY327705:RMZ327705 RWU327705:RWV327705 SGQ327705:SGR327705 SQM327705:SQN327705 TAI327705:TAJ327705 TKE327705:TKF327705 TUA327705:TUB327705 UDW327705:UDX327705 UNS327705:UNT327705 UXO327705:UXP327705 VHK327705:VHL327705 VRG327705:VRH327705 WBC327705:WBD327705 WKY327705:WKZ327705 WUU327705:WUV327705 II393241:IJ393241 SE393241:SF393241 ACA393241:ACB393241 ALW393241:ALX393241 AVS393241:AVT393241 BFO393241:BFP393241 BPK393241:BPL393241 BZG393241:BZH393241 CJC393241:CJD393241 CSY393241:CSZ393241 DCU393241:DCV393241 DMQ393241:DMR393241 DWM393241:DWN393241 EGI393241:EGJ393241 EQE393241:EQF393241 FAA393241:FAB393241 FJW393241:FJX393241 FTS393241:FTT393241 GDO393241:GDP393241 GNK393241:GNL393241 GXG393241:GXH393241 HHC393241:HHD393241 HQY393241:HQZ393241 IAU393241:IAV393241 IKQ393241:IKR393241 IUM393241:IUN393241 JEI393241:JEJ393241 JOE393241:JOF393241 JYA393241:JYB393241 KHW393241:KHX393241 KRS393241:KRT393241 LBO393241:LBP393241 LLK393241:LLL393241 LVG393241:LVH393241 MFC393241:MFD393241 MOY393241:MOZ393241 MYU393241:MYV393241 NIQ393241:NIR393241 NSM393241:NSN393241 OCI393241:OCJ393241 OME393241:OMF393241 OWA393241:OWB393241 PFW393241:PFX393241 PPS393241:PPT393241 PZO393241:PZP393241 QJK393241:QJL393241 QTG393241:QTH393241 RDC393241:RDD393241 RMY393241:RMZ393241 RWU393241:RWV393241 SGQ393241:SGR393241 SQM393241:SQN393241 TAI393241:TAJ393241 TKE393241:TKF393241 TUA393241:TUB393241 UDW393241:UDX393241 UNS393241:UNT393241 UXO393241:UXP393241 VHK393241:VHL393241 VRG393241:VRH393241 WBC393241:WBD393241 WKY393241:WKZ393241 WUU393241:WUV393241 II458777:IJ458777 SE458777:SF458777 ACA458777:ACB458777 ALW458777:ALX458777 AVS458777:AVT458777 BFO458777:BFP458777 BPK458777:BPL458777 BZG458777:BZH458777 CJC458777:CJD458777 CSY458777:CSZ458777 DCU458777:DCV458777 DMQ458777:DMR458777 DWM458777:DWN458777 EGI458777:EGJ458777 EQE458777:EQF458777 FAA458777:FAB458777 FJW458777:FJX458777 FTS458777:FTT458777 GDO458777:GDP458777 GNK458777:GNL458777 GXG458777:GXH458777 HHC458777:HHD458777 HQY458777:HQZ458777 IAU458777:IAV458777 IKQ458777:IKR458777 IUM458777:IUN458777 JEI458777:JEJ458777 JOE458777:JOF458777 JYA458777:JYB458777 KHW458777:KHX458777 KRS458777:KRT458777 LBO458777:LBP458777 LLK458777:LLL458777 LVG458777:LVH458777 MFC458777:MFD458777 MOY458777:MOZ458777 MYU458777:MYV458777 NIQ458777:NIR458777 NSM458777:NSN458777 OCI458777:OCJ458777 OME458777:OMF458777 OWA458777:OWB458777 PFW458777:PFX458777 PPS458777:PPT458777 PZO458777:PZP458777 QJK458777:QJL458777 QTG458777:QTH458777 RDC458777:RDD458777 RMY458777:RMZ458777 RWU458777:RWV458777 SGQ458777:SGR458777 SQM458777:SQN458777 TAI458777:TAJ458777 TKE458777:TKF458777 TUA458777:TUB458777 UDW458777:UDX458777 UNS458777:UNT458777 UXO458777:UXP458777 VHK458777:VHL458777 VRG458777:VRH458777 WBC458777:WBD458777 WKY458777:WKZ458777 WUU458777:WUV458777 II524313:IJ524313 SE524313:SF524313 ACA524313:ACB524313 ALW524313:ALX524313 AVS524313:AVT524313 BFO524313:BFP524313 BPK524313:BPL524313 BZG524313:BZH524313 CJC524313:CJD524313 CSY524313:CSZ524313 DCU524313:DCV524313 DMQ524313:DMR524313 DWM524313:DWN524313 EGI524313:EGJ524313 EQE524313:EQF524313 FAA524313:FAB524313 FJW524313:FJX524313 FTS524313:FTT524313 GDO524313:GDP524313 GNK524313:GNL524313 GXG524313:GXH524313 HHC524313:HHD524313 HQY524313:HQZ524313 IAU524313:IAV524313 IKQ524313:IKR524313 IUM524313:IUN524313 JEI524313:JEJ524313 JOE524313:JOF524313 JYA524313:JYB524313 KHW524313:KHX524313 KRS524313:KRT524313 LBO524313:LBP524313 LLK524313:LLL524313 LVG524313:LVH524313 MFC524313:MFD524313 MOY524313:MOZ524313 MYU524313:MYV524313 NIQ524313:NIR524313 NSM524313:NSN524313 OCI524313:OCJ524313 OME524313:OMF524313 OWA524313:OWB524313 PFW524313:PFX524313 PPS524313:PPT524313 PZO524313:PZP524313 QJK524313:QJL524313 QTG524313:QTH524313 RDC524313:RDD524313 RMY524313:RMZ524313 RWU524313:RWV524313 SGQ524313:SGR524313 SQM524313:SQN524313 TAI524313:TAJ524313 TKE524313:TKF524313 TUA524313:TUB524313 UDW524313:UDX524313 UNS524313:UNT524313 UXO524313:UXP524313 VHK524313:VHL524313 VRG524313:VRH524313 WBC524313:WBD524313 WKY524313:WKZ524313 WUU524313:WUV524313 II589849:IJ589849 SE589849:SF589849 ACA589849:ACB589849 ALW589849:ALX589849 AVS589849:AVT589849 BFO589849:BFP589849 BPK589849:BPL589849 BZG589849:BZH589849 CJC589849:CJD589849 CSY589849:CSZ589849 DCU589849:DCV589849 DMQ589849:DMR589849 DWM589849:DWN589849 EGI589849:EGJ589849 EQE589849:EQF589849 FAA589849:FAB589849 FJW589849:FJX589849 FTS589849:FTT589849 GDO589849:GDP589849 GNK589849:GNL589849 GXG589849:GXH589849 HHC589849:HHD589849 HQY589849:HQZ589849 IAU589849:IAV589849 IKQ589849:IKR589849 IUM589849:IUN589849 JEI589849:JEJ589849 JOE589849:JOF589849 JYA589849:JYB589849 KHW589849:KHX589849 KRS589849:KRT589849 LBO589849:LBP589849 LLK589849:LLL589849 LVG589849:LVH589849 MFC589849:MFD589849 MOY589849:MOZ589849 MYU589849:MYV589849 NIQ589849:NIR589849 NSM589849:NSN589849 OCI589849:OCJ589849 OME589849:OMF589849 OWA589849:OWB589849 PFW589849:PFX589849 PPS589849:PPT589849 PZO589849:PZP589849 QJK589849:QJL589849 QTG589849:QTH589849 RDC589849:RDD589849 RMY589849:RMZ589849 RWU589849:RWV589849 SGQ589849:SGR589849 SQM589849:SQN589849 TAI589849:TAJ589849 TKE589849:TKF589849 TUA589849:TUB589849 UDW589849:UDX589849 UNS589849:UNT589849 UXO589849:UXP589849 VHK589849:VHL589849 VRG589849:VRH589849 WBC589849:WBD589849 WKY589849:WKZ589849 WUU589849:WUV589849 II655385:IJ655385 SE655385:SF655385 ACA655385:ACB655385 ALW655385:ALX655385 AVS655385:AVT655385 BFO655385:BFP655385 BPK655385:BPL655385 BZG655385:BZH655385 CJC655385:CJD655385 CSY655385:CSZ655385 DCU655385:DCV655385 DMQ655385:DMR655385 DWM655385:DWN655385 EGI655385:EGJ655385 EQE655385:EQF655385 FAA655385:FAB655385 FJW655385:FJX655385 FTS655385:FTT655385 GDO655385:GDP655385 GNK655385:GNL655385 GXG655385:GXH655385 HHC655385:HHD655385 HQY655385:HQZ655385 IAU655385:IAV655385 IKQ655385:IKR655385 IUM655385:IUN655385 JEI655385:JEJ655385 JOE655385:JOF655385 JYA655385:JYB655385 KHW655385:KHX655385 KRS655385:KRT655385 LBO655385:LBP655385 LLK655385:LLL655385 LVG655385:LVH655385 MFC655385:MFD655385 MOY655385:MOZ655385 MYU655385:MYV655385 NIQ655385:NIR655385 NSM655385:NSN655385 OCI655385:OCJ655385 OME655385:OMF655385 OWA655385:OWB655385 PFW655385:PFX655385 PPS655385:PPT655385 PZO655385:PZP655385 QJK655385:QJL655385 QTG655385:QTH655385 RDC655385:RDD655385 RMY655385:RMZ655385 RWU655385:RWV655385 SGQ655385:SGR655385 SQM655385:SQN655385 TAI655385:TAJ655385 TKE655385:TKF655385 TUA655385:TUB655385 UDW655385:UDX655385 UNS655385:UNT655385 UXO655385:UXP655385 VHK655385:VHL655385 VRG655385:VRH655385 WBC655385:WBD655385 WKY655385:WKZ655385 WUU655385:WUV655385 II720921:IJ720921 SE720921:SF720921 ACA720921:ACB720921 ALW720921:ALX720921 AVS720921:AVT720921 BFO720921:BFP720921 BPK720921:BPL720921 BZG720921:BZH720921 CJC720921:CJD720921 CSY720921:CSZ720921 DCU720921:DCV720921 DMQ720921:DMR720921 DWM720921:DWN720921 EGI720921:EGJ720921 EQE720921:EQF720921 FAA720921:FAB720921 FJW720921:FJX720921 FTS720921:FTT720921 GDO720921:GDP720921 GNK720921:GNL720921 GXG720921:GXH720921 HHC720921:HHD720921 HQY720921:HQZ720921 IAU720921:IAV720921 IKQ720921:IKR720921 IUM720921:IUN720921 JEI720921:JEJ720921 JOE720921:JOF720921 JYA720921:JYB720921 KHW720921:KHX720921 KRS720921:KRT720921 LBO720921:LBP720921 LLK720921:LLL720921 LVG720921:LVH720921 MFC720921:MFD720921 MOY720921:MOZ720921 MYU720921:MYV720921 NIQ720921:NIR720921 NSM720921:NSN720921 OCI720921:OCJ720921 OME720921:OMF720921 OWA720921:OWB720921 PFW720921:PFX720921 PPS720921:PPT720921 PZO720921:PZP720921 QJK720921:QJL720921 QTG720921:QTH720921 RDC720921:RDD720921 RMY720921:RMZ720921 RWU720921:RWV720921 SGQ720921:SGR720921 SQM720921:SQN720921 TAI720921:TAJ720921 TKE720921:TKF720921 TUA720921:TUB720921 UDW720921:UDX720921 UNS720921:UNT720921 UXO720921:UXP720921 VHK720921:VHL720921 VRG720921:VRH720921 WBC720921:WBD720921 WKY720921:WKZ720921 WUU720921:WUV720921 II786457:IJ786457 SE786457:SF786457 ACA786457:ACB786457 ALW786457:ALX786457 AVS786457:AVT786457 BFO786457:BFP786457 BPK786457:BPL786457 BZG786457:BZH786457 CJC786457:CJD786457 CSY786457:CSZ786457 DCU786457:DCV786457 DMQ786457:DMR786457 DWM786457:DWN786457 EGI786457:EGJ786457 EQE786457:EQF786457 FAA786457:FAB786457 FJW786457:FJX786457 FTS786457:FTT786457 GDO786457:GDP786457 GNK786457:GNL786457 GXG786457:GXH786457 HHC786457:HHD786457 HQY786457:HQZ786457 IAU786457:IAV786457 IKQ786457:IKR786457 IUM786457:IUN786457 JEI786457:JEJ786457 JOE786457:JOF786457 JYA786457:JYB786457 KHW786457:KHX786457 KRS786457:KRT786457 LBO786457:LBP786457 LLK786457:LLL786457 LVG786457:LVH786457 MFC786457:MFD786457 MOY786457:MOZ786457 MYU786457:MYV786457 NIQ786457:NIR786457 NSM786457:NSN786457 OCI786457:OCJ786457 OME786457:OMF786457 OWA786457:OWB786457 PFW786457:PFX786457 PPS786457:PPT786457 PZO786457:PZP786457 QJK786457:QJL786457 QTG786457:QTH786457 RDC786457:RDD786457 RMY786457:RMZ786457 RWU786457:RWV786457 SGQ786457:SGR786457 SQM786457:SQN786457 TAI786457:TAJ786457 TKE786457:TKF786457 TUA786457:TUB786457 UDW786457:UDX786457 UNS786457:UNT786457 UXO786457:UXP786457 VHK786457:VHL786457 VRG786457:VRH786457 WBC786457:WBD786457 WKY786457:WKZ786457 WUU786457:WUV786457 II851993:IJ851993 SE851993:SF851993 ACA851993:ACB851993 ALW851993:ALX851993 AVS851993:AVT851993 BFO851993:BFP851993 BPK851993:BPL851993 BZG851993:BZH851993 CJC851993:CJD851993 CSY851993:CSZ851993 DCU851993:DCV851993 DMQ851993:DMR851993 DWM851993:DWN851993 EGI851993:EGJ851993 EQE851993:EQF851993 FAA851993:FAB851993 FJW851993:FJX851993 FTS851993:FTT851993 GDO851993:GDP851993 GNK851993:GNL851993 GXG851993:GXH851993 HHC851993:HHD851993 HQY851993:HQZ851993 IAU851993:IAV851993 IKQ851993:IKR851993 IUM851993:IUN851993 JEI851993:JEJ851993 JOE851993:JOF851993 JYA851993:JYB851993 KHW851993:KHX851993 KRS851993:KRT851993 LBO851993:LBP851993 LLK851993:LLL851993 LVG851993:LVH851993 MFC851993:MFD851993 MOY851993:MOZ851993 MYU851993:MYV851993 NIQ851993:NIR851993 NSM851993:NSN851993 OCI851993:OCJ851993 OME851993:OMF851993 OWA851993:OWB851993 PFW851993:PFX851993 PPS851993:PPT851993 PZO851993:PZP851993 QJK851993:QJL851993 QTG851993:QTH851993 RDC851993:RDD851993 RMY851993:RMZ851993 RWU851993:RWV851993 SGQ851993:SGR851993 SQM851993:SQN851993 TAI851993:TAJ851993 TKE851993:TKF851993 TUA851993:TUB851993 UDW851993:UDX851993 UNS851993:UNT851993 UXO851993:UXP851993 VHK851993:VHL851993 VRG851993:VRH851993 WBC851993:WBD851993 WKY851993:WKZ851993 WUU851993:WUV851993 II917529:IJ917529 SE917529:SF917529 ACA917529:ACB917529 ALW917529:ALX917529 AVS917529:AVT917529 BFO917529:BFP917529 BPK917529:BPL917529 BZG917529:BZH917529 CJC917529:CJD917529 CSY917529:CSZ917529 DCU917529:DCV917529 DMQ917529:DMR917529 DWM917529:DWN917529 EGI917529:EGJ917529 EQE917529:EQF917529 FAA917529:FAB917529 FJW917529:FJX917529 FTS917529:FTT917529 GDO917529:GDP917529 GNK917529:GNL917529 GXG917529:GXH917529 HHC917529:HHD917529 HQY917529:HQZ917529 IAU917529:IAV917529 IKQ917529:IKR917529 IUM917529:IUN917529 JEI917529:JEJ917529 JOE917529:JOF917529 JYA917529:JYB917529 KHW917529:KHX917529 KRS917529:KRT917529 LBO917529:LBP917529 LLK917529:LLL917529 LVG917529:LVH917529 MFC917529:MFD917529 MOY917529:MOZ917529 MYU917529:MYV917529 NIQ917529:NIR917529 NSM917529:NSN917529 OCI917529:OCJ917529 OME917529:OMF917529 OWA917529:OWB917529 PFW917529:PFX917529 PPS917529:PPT917529 PZO917529:PZP917529 QJK917529:QJL917529 QTG917529:QTH917529 RDC917529:RDD917529 RMY917529:RMZ917529 RWU917529:RWV917529 SGQ917529:SGR917529 SQM917529:SQN917529 TAI917529:TAJ917529 TKE917529:TKF917529 TUA917529:TUB917529 UDW917529:UDX917529 UNS917529:UNT917529 UXO917529:UXP917529 VHK917529:VHL917529 VRG917529:VRH917529 WBC917529:WBD917529 WKY917529:WKZ917529 WUU917529:WUV917529 II983065:IJ983065 SE983065:SF983065 ACA983065:ACB983065 ALW983065:ALX983065 AVS983065:AVT983065 BFO983065:BFP983065 BPK983065:BPL983065 BZG983065:BZH983065 CJC983065:CJD983065 CSY983065:CSZ983065 DCU983065:DCV983065 DMQ983065:DMR983065 DWM983065:DWN983065 EGI983065:EGJ983065 EQE983065:EQF983065 FAA983065:FAB983065 FJW983065:FJX983065 FTS983065:FTT983065 GDO983065:GDP983065 GNK983065:GNL983065 GXG983065:GXH983065 HHC983065:HHD983065 HQY983065:HQZ983065 IAU983065:IAV983065 IKQ983065:IKR983065 IUM983065:IUN983065 JEI983065:JEJ983065 JOE983065:JOF983065 JYA983065:JYB983065 KHW983065:KHX983065 KRS983065:KRT983065 LBO983065:LBP983065 LLK983065:LLL983065 LVG983065:LVH983065 MFC983065:MFD983065 MOY983065:MOZ983065 MYU983065:MYV983065 NIQ983065:NIR983065 NSM983065:NSN983065 OCI983065:OCJ983065 OME983065:OMF983065 OWA983065:OWB983065 PFW983065:PFX983065 PPS983065:PPT983065 PZO983065:PZP983065 QJK983065:QJL983065 QTG983065:QTH983065 RDC983065:RDD983065 RMY983065:RMZ983065 RWU983065:RWV983065 SGQ983065:SGR983065 SQM983065:SQN983065 TAI983065:TAJ983065 TKE983065:TKF983065 TUA983065:TUB983065 UDW983065:UDX983065 UNS983065:UNT983065 UXO983065:UXP983065 VHK983065:VHL983065 VRG983065:VRH983065 WBC983065:WBD983065 WKY983065:WKZ983065 WUU983065:WUV983065 IL65561:IM65561 SH65561:SI65561 ACD65561:ACE65561 ALZ65561:AMA65561 AVV65561:AVW65561 BFR65561:BFS65561 BPN65561:BPO65561 BZJ65561:BZK65561 CJF65561:CJG65561 CTB65561:CTC65561 DCX65561:DCY65561 DMT65561:DMU65561 DWP65561:DWQ65561 EGL65561:EGM65561 EQH65561:EQI65561 FAD65561:FAE65561 FJZ65561:FKA65561 FTV65561:FTW65561 GDR65561:GDS65561 GNN65561:GNO65561 GXJ65561:GXK65561 HHF65561:HHG65561 HRB65561:HRC65561 IAX65561:IAY65561 IKT65561:IKU65561 IUP65561:IUQ65561 JEL65561:JEM65561 JOH65561:JOI65561 JYD65561:JYE65561 KHZ65561:KIA65561 KRV65561:KRW65561 LBR65561:LBS65561 LLN65561:LLO65561 LVJ65561:LVK65561 MFF65561:MFG65561 MPB65561:MPC65561 MYX65561:MYY65561 NIT65561:NIU65561 NSP65561:NSQ65561 OCL65561:OCM65561 OMH65561:OMI65561 OWD65561:OWE65561 PFZ65561:PGA65561 PPV65561:PPW65561 PZR65561:PZS65561 QJN65561:QJO65561 QTJ65561:QTK65561 RDF65561:RDG65561 RNB65561:RNC65561 RWX65561:RWY65561 SGT65561:SGU65561 SQP65561:SQQ65561 TAL65561:TAM65561 TKH65561:TKI65561 TUD65561:TUE65561 UDZ65561:UEA65561 UNV65561:UNW65561 UXR65561:UXS65561 VHN65561:VHO65561 VRJ65561:VRK65561 WBF65561:WBG65561 WLB65561:WLC65561 WUX65561:WUY65561 IL131097:IM131097 SH131097:SI131097 ACD131097:ACE131097 ALZ131097:AMA131097 AVV131097:AVW131097 BFR131097:BFS131097 BPN131097:BPO131097 BZJ131097:BZK131097 CJF131097:CJG131097 CTB131097:CTC131097 DCX131097:DCY131097 DMT131097:DMU131097 DWP131097:DWQ131097 EGL131097:EGM131097 EQH131097:EQI131097 FAD131097:FAE131097 FJZ131097:FKA131097 FTV131097:FTW131097 GDR131097:GDS131097 GNN131097:GNO131097 GXJ131097:GXK131097 HHF131097:HHG131097 HRB131097:HRC131097 IAX131097:IAY131097 IKT131097:IKU131097 IUP131097:IUQ131097 JEL131097:JEM131097 JOH131097:JOI131097 JYD131097:JYE131097 KHZ131097:KIA131097 KRV131097:KRW131097 LBR131097:LBS131097 LLN131097:LLO131097 LVJ131097:LVK131097 MFF131097:MFG131097 MPB131097:MPC131097 MYX131097:MYY131097 NIT131097:NIU131097 NSP131097:NSQ131097 OCL131097:OCM131097 OMH131097:OMI131097 OWD131097:OWE131097 PFZ131097:PGA131097 PPV131097:PPW131097 PZR131097:PZS131097 QJN131097:QJO131097 QTJ131097:QTK131097 RDF131097:RDG131097 RNB131097:RNC131097 RWX131097:RWY131097 SGT131097:SGU131097 SQP131097:SQQ131097 TAL131097:TAM131097 TKH131097:TKI131097 TUD131097:TUE131097 UDZ131097:UEA131097 UNV131097:UNW131097 UXR131097:UXS131097 VHN131097:VHO131097 VRJ131097:VRK131097 WBF131097:WBG131097 WLB131097:WLC131097 WUX131097:WUY131097 IL196633:IM196633 SH196633:SI196633 ACD196633:ACE196633 ALZ196633:AMA196633 AVV196633:AVW196633 BFR196633:BFS196633 BPN196633:BPO196633 BZJ196633:BZK196633 CJF196633:CJG196633 CTB196633:CTC196633 DCX196633:DCY196633 DMT196633:DMU196633 DWP196633:DWQ196633 EGL196633:EGM196633 EQH196633:EQI196633 FAD196633:FAE196633 FJZ196633:FKA196633 FTV196633:FTW196633 GDR196633:GDS196633 GNN196633:GNO196633 GXJ196633:GXK196633 HHF196633:HHG196633 HRB196633:HRC196633 IAX196633:IAY196633 IKT196633:IKU196633 IUP196633:IUQ196633 JEL196633:JEM196633 JOH196633:JOI196633 JYD196633:JYE196633 KHZ196633:KIA196633 KRV196633:KRW196633 LBR196633:LBS196633 LLN196633:LLO196633 LVJ196633:LVK196633 MFF196633:MFG196633 MPB196633:MPC196633 MYX196633:MYY196633 NIT196633:NIU196633 NSP196633:NSQ196633 OCL196633:OCM196633 OMH196633:OMI196633 OWD196633:OWE196633 PFZ196633:PGA196633 PPV196633:PPW196633 PZR196633:PZS196633 QJN196633:QJO196633 QTJ196633:QTK196633 RDF196633:RDG196633 RNB196633:RNC196633 RWX196633:RWY196633 SGT196633:SGU196633 SQP196633:SQQ196633 TAL196633:TAM196633 TKH196633:TKI196633 TUD196633:TUE196633 UDZ196633:UEA196633 UNV196633:UNW196633 UXR196633:UXS196633 VHN196633:VHO196633 VRJ196633:VRK196633 WBF196633:WBG196633 WLB196633:WLC196633 WUX196633:WUY196633 IL262169:IM262169 SH262169:SI262169 ACD262169:ACE262169 ALZ262169:AMA262169 AVV262169:AVW262169 BFR262169:BFS262169 BPN262169:BPO262169 BZJ262169:BZK262169 CJF262169:CJG262169 CTB262169:CTC262169 DCX262169:DCY262169 DMT262169:DMU262169 DWP262169:DWQ262169 EGL262169:EGM262169 EQH262169:EQI262169 FAD262169:FAE262169 FJZ262169:FKA262169 FTV262169:FTW262169 GDR262169:GDS262169 GNN262169:GNO262169 GXJ262169:GXK262169 HHF262169:HHG262169 HRB262169:HRC262169 IAX262169:IAY262169 IKT262169:IKU262169 IUP262169:IUQ262169 JEL262169:JEM262169 JOH262169:JOI262169 JYD262169:JYE262169 KHZ262169:KIA262169 KRV262169:KRW262169 LBR262169:LBS262169 LLN262169:LLO262169 LVJ262169:LVK262169 MFF262169:MFG262169 MPB262169:MPC262169 MYX262169:MYY262169 NIT262169:NIU262169 NSP262169:NSQ262169 OCL262169:OCM262169 OMH262169:OMI262169 OWD262169:OWE262169 PFZ262169:PGA262169 PPV262169:PPW262169 PZR262169:PZS262169 QJN262169:QJO262169 QTJ262169:QTK262169 RDF262169:RDG262169 RNB262169:RNC262169 RWX262169:RWY262169 SGT262169:SGU262169 SQP262169:SQQ262169 TAL262169:TAM262169 TKH262169:TKI262169 TUD262169:TUE262169 UDZ262169:UEA262169 UNV262169:UNW262169 UXR262169:UXS262169 VHN262169:VHO262169 VRJ262169:VRK262169 WBF262169:WBG262169 WLB262169:WLC262169 WUX262169:WUY262169 IL327705:IM327705 SH327705:SI327705 ACD327705:ACE327705 ALZ327705:AMA327705 AVV327705:AVW327705 BFR327705:BFS327705 BPN327705:BPO327705 BZJ327705:BZK327705 CJF327705:CJG327705 CTB327705:CTC327705 DCX327705:DCY327705 DMT327705:DMU327705 DWP327705:DWQ327705 EGL327705:EGM327705 EQH327705:EQI327705 FAD327705:FAE327705 FJZ327705:FKA327705 FTV327705:FTW327705 GDR327705:GDS327705 GNN327705:GNO327705 GXJ327705:GXK327705 HHF327705:HHG327705 HRB327705:HRC327705 IAX327705:IAY327705 IKT327705:IKU327705 IUP327705:IUQ327705 JEL327705:JEM327705 JOH327705:JOI327705 JYD327705:JYE327705 KHZ327705:KIA327705 KRV327705:KRW327705 LBR327705:LBS327705 LLN327705:LLO327705 LVJ327705:LVK327705 MFF327705:MFG327705 MPB327705:MPC327705 MYX327705:MYY327705 NIT327705:NIU327705 NSP327705:NSQ327705 OCL327705:OCM327705 OMH327705:OMI327705 OWD327705:OWE327705 PFZ327705:PGA327705 PPV327705:PPW327705 PZR327705:PZS327705 QJN327705:QJO327705 QTJ327705:QTK327705 RDF327705:RDG327705 RNB327705:RNC327705 RWX327705:RWY327705 SGT327705:SGU327705 SQP327705:SQQ327705 TAL327705:TAM327705 TKH327705:TKI327705 TUD327705:TUE327705 UDZ327705:UEA327705 UNV327705:UNW327705 UXR327705:UXS327705 VHN327705:VHO327705 VRJ327705:VRK327705 WBF327705:WBG327705 WLB327705:WLC327705 WUX327705:WUY327705 IL393241:IM393241 SH393241:SI393241 ACD393241:ACE393241 ALZ393241:AMA393241 AVV393241:AVW393241 BFR393241:BFS393241 BPN393241:BPO393241 BZJ393241:BZK393241 CJF393241:CJG393241 CTB393241:CTC393241 DCX393241:DCY393241 DMT393241:DMU393241 DWP393241:DWQ393241 EGL393241:EGM393241 EQH393241:EQI393241 FAD393241:FAE393241 FJZ393241:FKA393241 FTV393241:FTW393241 GDR393241:GDS393241 GNN393241:GNO393241 GXJ393241:GXK393241 HHF393241:HHG393241 HRB393241:HRC393241 IAX393241:IAY393241 IKT393241:IKU393241 IUP393241:IUQ393241 JEL393241:JEM393241 JOH393241:JOI393241 JYD393241:JYE393241 KHZ393241:KIA393241 KRV393241:KRW393241 LBR393241:LBS393241 LLN393241:LLO393241 LVJ393241:LVK393241 MFF393241:MFG393241 MPB393241:MPC393241 MYX393241:MYY393241 NIT393241:NIU393241 NSP393241:NSQ393241 OCL393241:OCM393241 OMH393241:OMI393241 OWD393241:OWE393241 PFZ393241:PGA393241 PPV393241:PPW393241 PZR393241:PZS393241 QJN393241:QJO393241 QTJ393241:QTK393241 RDF393241:RDG393241 RNB393241:RNC393241 RWX393241:RWY393241 SGT393241:SGU393241 SQP393241:SQQ393241 TAL393241:TAM393241 TKH393241:TKI393241 TUD393241:TUE393241 UDZ393241:UEA393241 UNV393241:UNW393241 UXR393241:UXS393241 VHN393241:VHO393241 VRJ393241:VRK393241 WBF393241:WBG393241 WLB393241:WLC393241 WUX393241:WUY393241 IL458777:IM458777 SH458777:SI458777 ACD458777:ACE458777 ALZ458777:AMA458777 AVV458777:AVW458777 BFR458777:BFS458777 BPN458777:BPO458777 BZJ458777:BZK458777 CJF458777:CJG458777 CTB458777:CTC458777 DCX458777:DCY458777 DMT458777:DMU458777 DWP458777:DWQ458777 EGL458777:EGM458777 EQH458777:EQI458777 FAD458777:FAE458777 FJZ458777:FKA458777 FTV458777:FTW458777 GDR458777:GDS458777 GNN458777:GNO458777 GXJ458777:GXK458777 HHF458777:HHG458777 HRB458777:HRC458777 IAX458777:IAY458777 IKT458777:IKU458777 IUP458777:IUQ458777 JEL458777:JEM458777 JOH458777:JOI458777 JYD458777:JYE458777 KHZ458777:KIA458777 KRV458777:KRW458777 LBR458777:LBS458777 LLN458777:LLO458777 LVJ458777:LVK458777 MFF458777:MFG458777 MPB458777:MPC458777 MYX458777:MYY458777 NIT458777:NIU458777 NSP458777:NSQ458777 OCL458777:OCM458777 OMH458777:OMI458777 OWD458777:OWE458777 PFZ458777:PGA458777 PPV458777:PPW458777 PZR458777:PZS458777 QJN458777:QJO458777 QTJ458777:QTK458777 RDF458777:RDG458777 RNB458777:RNC458777 RWX458777:RWY458777 SGT458777:SGU458777 SQP458777:SQQ458777 TAL458777:TAM458777 TKH458777:TKI458777 TUD458777:TUE458777 UDZ458777:UEA458777 UNV458777:UNW458777 UXR458777:UXS458777 VHN458777:VHO458777 VRJ458777:VRK458777 WBF458777:WBG458777 WLB458777:WLC458777 WUX458777:WUY458777 IL524313:IM524313 SH524313:SI524313 ACD524313:ACE524313 ALZ524313:AMA524313 AVV524313:AVW524313 BFR524313:BFS524313 BPN524313:BPO524313 BZJ524313:BZK524313 CJF524313:CJG524313 CTB524313:CTC524313 DCX524313:DCY524313 DMT524313:DMU524313 DWP524313:DWQ524313 EGL524313:EGM524313 EQH524313:EQI524313 FAD524313:FAE524313 FJZ524313:FKA524313 FTV524313:FTW524313 GDR524313:GDS524313 GNN524313:GNO524313 GXJ524313:GXK524313 HHF524313:HHG524313 HRB524313:HRC524313 IAX524313:IAY524313 IKT524313:IKU524313 IUP524313:IUQ524313 JEL524313:JEM524313 JOH524313:JOI524313 JYD524313:JYE524313 KHZ524313:KIA524313 KRV524313:KRW524313 LBR524313:LBS524313 LLN524313:LLO524313 LVJ524313:LVK524313 MFF524313:MFG524313 MPB524313:MPC524313 MYX524313:MYY524313 NIT524313:NIU524313 NSP524313:NSQ524313 OCL524313:OCM524313 OMH524313:OMI524313 OWD524313:OWE524313 PFZ524313:PGA524313 PPV524313:PPW524313 PZR524313:PZS524313 QJN524313:QJO524313 QTJ524313:QTK524313 RDF524313:RDG524313 RNB524313:RNC524313 RWX524313:RWY524313 SGT524313:SGU524313 SQP524313:SQQ524313 TAL524313:TAM524313 TKH524313:TKI524313 TUD524313:TUE524313 UDZ524313:UEA524313 UNV524313:UNW524313 UXR524313:UXS524313 VHN524313:VHO524313 VRJ524313:VRK524313 WBF524313:WBG524313 WLB524313:WLC524313 WUX524313:WUY524313 IL589849:IM589849 SH589849:SI589849 ACD589849:ACE589849 ALZ589849:AMA589849 AVV589849:AVW589849 BFR589849:BFS589849 BPN589849:BPO589849 BZJ589849:BZK589849 CJF589849:CJG589849 CTB589849:CTC589849 DCX589849:DCY589849 DMT589849:DMU589849 DWP589849:DWQ589849 EGL589849:EGM589849 EQH589849:EQI589849 FAD589849:FAE589849 FJZ589849:FKA589849 FTV589849:FTW589849 GDR589849:GDS589849 GNN589849:GNO589849 GXJ589849:GXK589849 HHF589849:HHG589849 HRB589849:HRC589849 IAX589849:IAY589849 IKT589849:IKU589849 IUP589849:IUQ589849 JEL589849:JEM589849 JOH589849:JOI589849 JYD589849:JYE589849 KHZ589849:KIA589849 KRV589849:KRW589849 LBR589849:LBS589849 LLN589849:LLO589849 LVJ589849:LVK589849 MFF589849:MFG589849 MPB589849:MPC589849 MYX589849:MYY589849 NIT589849:NIU589849 NSP589849:NSQ589849 OCL589849:OCM589849 OMH589849:OMI589849 OWD589849:OWE589849 PFZ589849:PGA589849 PPV589849:PPW589849 PZR589849:PZS589849 QJN589849:QJO589849 QTJ589849:QTK589849 RDF589849:RDG589849 RNB589849:RNC589849 RWX589849:RWY589849 SGT589849:SGU589849 SQP589849:SQQ589849 TAL589849:TAM589849 TKH589849:TKI589849 TUD589849:TUE589849 UDZ589849:UEA589849 UNV589849:UNW589849 UXR589849:UXS589849 VHN589849:VHO589849 VRJ589849:VRK589849 WBF589849:WBG589849 WLB589849:WLC589849 WUX589849:WUY589849 IL655385:IM655385 SH655385:SI655385 ACD655385:ACE655385 ALZ655385:AMA655385 AVV655385:AVW655385 BFR655385:BFS655385 BPN655385:BPO655385 BZJ655385:BZK655385 CJF655385:CJG655385 CTB655385:CTC655385 DCX655385:DCY655385 DMT655385:DMU655385 DWP655385:DWQ655385 EGL655385:EGM655385 EQH655385:EQI655385 FAD655385:FAE655385 FJZ655385:FKA655385 FTV655385:FTW655385 GDR655385:GDS655385 GNN655385:GNO655385 GXJ655385:GXK655385 HHF655385:HHG655385 HRB655385:HRC655385 IAX655385:IAY655385 IKT655385:IKU655385 IUP655385:IUQ655385 JEL655385:JEM655385 JOH655385:JOI655385 JYD655385:JYE655385 KHZ655385:KIA655385 KRV655385:KRW655385 LBR655385:LBS655385 LLN655385:LLO655385 LVJ655385:LVK655385 MFF655385:MFG655385 MPB655385:MPC655385 MYX655385:MYY655385 NIT655385:NIU655385 NSP655385:NSQ655385 OCL655385:OCM655385 OMH655385:OMI655385 OWD655385:OWE655385 PFZ655385:PGA655385 PPV655385:PPW655385 PZR655385:PZS655385 QJN655385:QJO655385 QTJ655385:QTK655385 RDF655385:RDG655385 RNB655385:RNC655385 RWX655385:RWY655385 SGT655385:SGU655385 SQP655385:SQQ655385 TAL655385:TAM655385 TKH655385:TKI655385 TUD655385:TUE655385 UDZ655385:UEA655385 UNV655385:UNW655385 UXR655385:UXS655385 VHN655385:VHO655385 VRJ655385:VRK655385 WBF655385:WBG655385 WLB655385:WLC655385 WUX655385:WUY655385 IL720921:IM720921 SH720921:SI720921 ACD720921:ACE720921 ALZ720921:AMA720921 AVV720921:AVW720921 BFR720921:BFS720921 BPN720921:BPO720921 BZJ720921:BZK720921 CJF720921:CJG720921 CTB720921:CTC720921 DCX720921:DCY720921 DMT720921:DMU720921 DWP720921:DWQ720921 EGL720921:EGM720921 EQH720921:EQI720921 FAD720921:FAE720921 FJZ720921:FKA720921 FTV720921:FTW720921 GDR720921:GDS720921 GNN720921:GNO720921 GXJ720921:GXK720921 HHF720921:HHG720921 HRB720921:HRC720921 IAX720921:IAY720921 IKT720921:IKU720921 IUP720921:IUQ720921 JEL720921:JEM720921 JOH720921:JOI720921 JYD720921:JYE720921 KHZ720921:KIA720921 KRV720921:KRW720921 LBR720921:LBS720921 LLN720921:LLO720921 LVJ720921:LVK720921 MFF720921:MFG720921 MPB720921:MPC720921 MYX720921:MYY720921 NIT720921:NIU720921 NSP720921:NSQ720921 OCL720921:OCM720921 OMH720921:OMI720921 OWD720921:OWE720921 PFZ720921:PGA720921 PPV720921:PPW720921 PZR720921:PZS720921 QJN720921:QJO720921 QTJ720921:QTK720921 RDF720921:RDG720921 RNB720921:RNC720921 RWX720921:RWY720921 SGT720921:SGU720921 SQP720921:SQQ720921 TAL720921:TAM720921 TKH720921:TKI720921 TUD720921:TUE720921 UDZ720921:UEA720921 UNV720921:UNW720921 UXR720921:UXS720921 VHN720921:VHO720921 VRJ720921:VRK720921 WBF720921:WBG720921 WLB720921:WLC720921 WUX720921:WUY720921 IL786457:IM786457 SH786457:SI786457 ACD786457:ACE786457 ALZ786457:AMA786457 AVV786457:AVW786457 BFR786457:BFS786457 BPN786457:BPO786457 BZJ786457:BZK786457 CJF786457:CJG786457 CTB786457:CTC786457 DCX786457:DCY786457 DMT786457:DMU786457 DWP786457:DWQ786457 EGL786457:EGM786457 EQH786457:EQI786457 FAD786457:FAE786457 FJZ786457:FKA786457 FTV786457:FTW786457 GDR786457:GDS786457 GNN786457:GNO786457 GXJ786457:GXK786457 HHF786457:HHG786457 HRB786457:HRC786457 IAX786457:IAY786457 IKT786457:IKU786457 IUP786457:IUQ786457 JEL786457:JEM786457 JOH786457:JOI786457 JYD786457:JYE786457 KHZ786457:KIA786457 KRV786457:KRW786457 LBR786457:LBS786457 LLN786457:LLO786457 LVJ786457:LVK786457 MFF786457:MFG786457 MPB786457:MPC786457 MYX786457:MYY786457 NIT786457:NIU786457 NSP786457:NSQ786457 OCL786457:OCM786457 OMH786457:OMI786457 OWD786457:OWE786457 PFZ786457:PGA786457 PPV786457:PPW786457 PZR786457:PZS786457 QJN786457:QJO786457 QTJ786457:QTK786457 RDF786457:RDG786457 RNB786457:RNC786457 RWX786457:RWY786457 SGT786457:SGU786457 SQP786457:SQQ786457 TAL786457:TAM786457 TKH786457:TKI786457 TUD786457:TUE786457 UDZ786457:UEA786457 UNV786457:UNW786457 UXR786457:UXS786457 VHN786457:VHO786457 VRJ786457:VRK786457 WBF786457:WBG786457 WLB786457:WLC786457 WUX786457:WUY786457 IL851993:IM851993 SH851993:SI851993 ACD851993:ACE851993 ALZ851993:AMA851993 AVV851993:AVW851993 BFR851993:BFS851993 BPN851993:BPO851993 BZJ851993:BZK851993 CJF851993:CJG851993 CTB851993:CTC851993 DCX851993:DCY851993 DMT851993:DMU851993 DWP851993:DWQ851993 EGL851993:EGM851993 EQH851993:EQI851993 FAD851993:FAE851993 FJZ851993:FKA851993 FTV851993:FTW851993 GDR851993:GDS851993 GNN851993:GNO851993 GXJ851993:GXK851993 HHF851993:HHG851993 HRB851993:HRC851993 IAX851993:IAY851993 IKT851993:IKU851993 IUP851993:IUQ851993 JEL851993:JEM851993 JOH851993:JOI851993 JYD851993:JYE851993 KHZ851993:KIA851993 KRV851993:KRW851993 LBR851993:LBS851993 LLN851993:LLO851993 LVJ851993:LVK851993 MFF851993:MFG851993 MPB851993:MPC851993 MYX851993:MYY851993 NIT851993:NIU851993 NSP851993:NSQ851993 OCL851993:OCM851993 OMH851993:OMI851993 OWD851993:OWE851993 PFZ851993:PGA851993 PPV851993:PPW851993 PZR851993:PZS851993 QJN851993:QJO851993 QTJ851993:QTK851993 RDF851993:RDG851993 RNB851993:RNC851993 RWX851993:RWY851993 SGT851993:SGU851993 SQP851993:SQQ851993 TAL851993:TAM851993 TKH851993:TKI851993 TUD851993:TUE851993 UDZ851993:UEA851993 UNV851993:UNW851993 UXR851993:UXS851993 VHN851993:VHO851993 VRJ851993:VRK851993 WBF851993:WBG851993 WLB851993:WLC851993 WUX851993:WUY851993 IL917529:IM917529 SH917529:SI917529 ACD917529:ACE917529 ALZ917529:AMA917529 AVV917529:AVW917529 BFR917529:BFS917529 BPN917529:BPO917529 BZJ917529:BZK917529 CJF917529:CJG917529 CTB917529:CTC917529 DCX917529:DCY917529 DMT917529:DMU917529 DWP917529:DWQ917529 EGL917529:EGM917529 EQH917529:EQI917529 FAD917529:FAE917529 FJZ917529:FKA917529 FTV917529:FTW917529 GDR917529:GDS917529 GNN917529:GNO917529 GXJ917529:GXK917529 HHF917529:HHG917529 HRB917529:HRC917529 IAX917529:IAY917529 IKT917529:IKU917529 IUP917529:IUQ917529 JEL917529:JEM917529 JOH917529:JOI917529 JYD917529:JYE917529 KHZ917529:KIA917529 KRV917529:KRW917529 LBR917529:LBS917529 LLN917529:LLO917529 LVJ917529:LVK917529 MFF917529:MFG917529 MPB917529:MPC917529 MYX917529:MYY917529 NIT917529:NIU917529 NSP917529:NSQ917529 OCL917529:OCM917529 OMH917529:OMI917529 OWD917529:OWE917529 PFZ917529:PGA917529 PPV917529:PPW917529 PZR917529:PZS917529 QJN917529:QJO917529 QTJ917529:QTK917529 RDF917529:RDG917529 RNB917529:RNC917529 RWX917529:RWY917529 SGT917529:SGU917529 SQP917529:SQQ917529 TAL917529:TAM917529 TKH917529:TKI917529 TUD917529:TUE917529 UDZ917529:UEA917529 UNV917529:UNW917529 UXR917529:UXS917529 VHN917529:VHO917529 VRJ917529:VRK917529 WBF917529:WBG917529 WLB917529:WLC917529 WUX917529:WUY917529 IL983065:IM983065 SH983065:SI983065 ACD983065:ACE983065 ALZ983065:AMA983065 AVV983065:AVW983065 BFR983065:BFS983065 BPN983065:BPO983065 BZJ983065:BZK983065 CJF983065:CJG983065 CTB983065:CTC983065 DCX983065:DCY983065 DMT983065:DMU983065 DWP983065:DWQ983065 EGL983065:EGM983065 EQH983065:EQI983065 FAD983065:FAE983065 FJZ983065:FKA983065 FTV983065:FTW983065 GDR983065:GDS983065 GNN983065:GNO983065 GXJ983065:GXK983065 HHF983065:HHG983065 HRB983065:HRC983065 IAX983065:IAY983065 IKT983065:IKU983065 IUP983065:IUQ983065 JEL983065:JEM983065 JOH983065:JOI983065 JYD983065:JYE983065 KHZ983065:KIA983065 KRV983065:KRW983065 LBR983065:LBS983065 LLN983065:LLO983065 LVJ983065:LVK983065 MFF983065:MFG983065 MPB983065:MPC983065 MYX983065:MYY983065 NIT983065:NIU983065 NSP983065:NSQ983065 OCL983065:OCM983065 OMH983065:OMI983065 OWD983065:OWE983065 PFZ983065:PGA983065 PPV983065:PPW983065 PZR983065:PZS983065 QJN983065:QJO983065 QTJ983065:QTK983065 RDF983065:RDG983065 RNB983065:RNC983065 RWX983065:RWY983065 SGT983065:SGU983065 SQP983065:SQQ983065 TAL983065:TAM983065 TKH983065:TKI983065 TUD983065:TUE983065 UDZ983065:UEA983065 UNV983065:UNW983065 UXR983065:UXS983065 VHN983065:VHO983065 VRJ983065:VRK983065 WBF983065:WBG983065 WLB983065:WLC983065 WUX983065:WUY983065 HN28:HO28 RJ28:RK28 WUX28:WUY28 WLB28:WLC28 WBF28:WBG28 VRJ28:VRK28 VHN28:VHO28 UXR28:UXS28 UNV28:UNW28 UDZ28:UEA28 TUD28:TUE28 TKH28:TKI28 TAL28:TAM28 SQP28:SQQ28 SGT28:SGU28 RWX28:RWY28 RNB28:RNC28 RDF28:RDG28 QTJ28:QTK28 QJN28:QJO28 PZR28:PZS28 PPV28:PPW28 PFZ28:PGA28 OWD28:OWE28 OMH28:OMI28 OCL28:OCM28 NSP28:NSQ28 NIT28:NIU28 MYX28:MYY28 MPB28:MPC28 MFF28:MFG28 LVJ28:LVK28 LLN28:LLO28 LBR28:LBS28 KRV28:KRW28 KHZ28:KIA28 JYD28:JYE28 JOH28:JOI28 JEL28:JEM28 IUP28:IUQ28 IKT28:IKU28 IAX28:IAY28 HRB28:HRC28 HHF28:HHG28 GXJ28:GXK28 GNN28:GNO28 GDR28:GDS28 FTV28:FTW28 FJZ28:FKA28 FAD28:FAE28 EQH28:EQI28 EGL28:EGM28 DWP28:DWQ28 DMT28:DMU28 DCX28:DCY28 CTB28:CTC28 CJF28:CJG28 BZJ28:BZK28 BPN28:BPO28 BFR28:BFS28 AVV28:AVW28 ALZ28:AMA28 ACD28:ACE28 SH28:SI28 IL28:IM28 WUU28:WUV28 WKY28:WKZ28 WBC28:WBD28 VRG28:VRH28 VHK28:VHL28 UXO28:UXP28 UNS28:UNT28 UDW28:UDX28 TUA28:TUB28 TKE28:TKF28 TAI28:TAJ28 SQM28:SQN28 SGQ28:SGR28 RWU28:RWV28 RMY28:RMZ28 RDC28:RDD28 QTG28:QTH28 QJK28:QJL28 PZO28:PZP28 PPS28:PPT28 PFW28:PFX28 OWA28:OWB28 OME28:OMF28 OCI28:OCJ28 NSM28:NSN28 NIQ28:NIR28 MYU28:MYV28 MOY28:MOZ28 MFC28:MFD28 LVG28:LVH28 LLK28:LLL28 LBO28:LBP28 KRS28:KRT28 KHW28:KHX28 JYA28:JYB28 JOE28:JOF28 JEI28:JEJ28 IUM28:IUN28 IKQ28:IKR28 IAU28:IAV28 HQY28:HQZ28 HHC28:HHD28 GXG28:GXH28 GNK28:GNL28 GDO28:GDP28 FTS28:FTT28 FJW28:FJX28 FAA28:FAB28 EQE28:EQF28 EGI28:EGJ28 DWM28:DWN28 DMQ28:DMR28 DCU28:DCV28 CSY28:CSZ28 CJC28:CJD28 BZG28:BZH28 BPK28:BPL28 BFO28:BFP28 AVS28:AVT28 ALW28:ALX28 ACA28:ACB28 SE28:SF28 II28:IJ28 WUR28:WUS28 WKV28:WKW28 WAZ28:WBA28 VRD28:VRE28 VHH28:VHI28 UXL28:UXM28 UNP28:UNQ28 UDT28:UDU28 TTX28:TTY28 TKB28:TKC28 TAF28:TAG28 SQJ28:SQK28 SGN28:SGO28 RWR28:RWS28 RMV28:RMW28 RCZ28:RDA28 QTD28:QTE28 QJH28:QJI28 PZL28:PZM28 PPP28:PPQ28 PFT28:PFU28 OVX28:OVY28 OMB28:OMC28 OCF28:OCG28 NSJ28:NSK28 NIN28:NIO28 MYR28:MYS28 MOV28:MOW28 MEZ28:MFA28 LVD28:LVE28 LLH28:LLI28 LBL28:LBM28 KRP28:KRQ28 KHT28:KHU28 JXX28:JXY28 JOB28:JOC28 JEF28:JEG28 IUJ28:IUK28 IKN28:IKO28 IAR28:IAS28 HQV28:HQW28 HGZ28:HHA28 GXD28:GXE28 GNH28:GNI28 GDL28:GDM28 FTP28:FTQ28 FJT28:FJU28 EZX28:EZY28 EQB28:EQC28 EGF28:EGG28 DWJ28:DWK28 DMN28:DMO28 DCR28:DCS28 CSV28:CSW28 CIZ28:CJA28 BZD28:BZE28 BPH28:BPI28 BFL28:BFM28 AVP28:AVQ28 ALT28:ALU28 ABX28:ABY28 SB28:SC28 IF28:IG28 WUL28:WUM28 WKP28:WKQ28 WAT28:WAU28 VQX28:VQY28 VHB28:VHC28 UXF28:UXG28 UNJ28:UNK28 UDN28:UDO28 TTR28:TTS28 TJV28:TJW28 SZZ28:TAA28 SQD28:SQE28 SGH28:SGI28 RWL28:RWM28 RMP28:RMQ28 RCT28:RCU28 QSX28:QSY28 QJB28:QJC28 PZF28:PZG28 PPJ28:PPK28 PFN28:PFO28 OVR28:OVS28 OLV28:OLW28 OBZ28:OCA28 NSD28:NSE28 NIH28:NII28 MYL28:MYM28 MOP28:MOQ28 MET28:MEU28 LUX28:LUY28 LLB28:LLC28 LBF28:LBG28 KRJ28:KRK28 KHN28:KHO28 JXR28:JXS28 JNV28:JNW28 JDZ28:JEA28 IUD28:IUE28 IKH28:IKI28 IAL28:IAM28 HQP28:HQQ28 HGT28:HGU28 GWX28:GWY28 GNB28:GNC28 GDF28:GDG28 FTJ28:FTK28 FJN28:FJO28 EZR28:EZS28 EPV28:EPW28 EFZ28:EGA28 DWD28:DWE28 DMH28:DMI28 DCL28:DCM28 CSP28:CSQ28 CIT28:CIU28 BYX28:BYY28 BPB28:BPC28 BFF28:BFG28 AVJ28:AVK28 ALN28:ALO28 ABR28:ABS28 RV28:RW28 HZ28:IA28 WUI28:WUJ28 WKM28:WKN28 WAQ28:WAR28 VQU28:VQV28 VGY28:VGZ28 UXC28:UXD28 UNG28:UNH28 UDK28:UDL28 TTO28:TTP28 TJS28:TJT28 SZW28:SZX28 SQA28:SQB28 SGE28:SGF28 RWI28:RWJ28 RMM28:RMN28 RCQ28:RCR28 QSU28:QSV28 QIY28:QIZ28 PZC28:PZD28 PPG28:PPH28 PFK28:PFL28 OVO28:OVP28 OLS28:OLT28 OBW28:OBX28 NSA28:NSB28 NIE28:NIF28 MYI28:MYJ28 MOM28:MON28 MEQ28:MER28 LUU28:LUV28 LKY28:LKZ28 LBC28:LBD28 KRG28:KRH28 KHK28:KHL28 JXO28:JXP28 JNS28:JNT28 JDW28:JDX28 IUA28:IUB28 IKE28:IKF28 IAI28:IAJ28 HQM28:HQN28 HGQ28:HGR28 GWU28:GWV28 GMY28:GMZ28 GDC28:GDD28 FTG28:FTH28 FJK28:FJL28 EZO28:EZP28 EPS28:EPT28 EFW28:EFX28 DWA28:DWB28 DME28:DMF28 DCI28:DCJ28 CSM28:CSN28 CIQ28:CIR28 BYU28:BYV28 BOY28:BOZ28 BFC28:BFD28 AVG28:AVH28 ALK28:ALL28 ABO28:ABP28 RS28:RT28 HW28:HX28 WUF28:WUG28 WKJ28:WKK28 WAN28:WAO28 VQR28:VQS28 VGV28:VGW28 UWZ28:UXA28 UND28:UNE28 UDH28:UDI28 TTL28:TTM28 TJP28:TJQ28 SZT28:SZU28 SPX28:SPY28 SGB28:SGC28 RWF28:RWG28 RMJ28:RMK28 RCN28:RCO28 QSR28:QSS28 QIV28:QIW28 PYZ28:PZA28 PPD28:PPE28 PFH28:PFI28 OVL28:OVM28 OLP28:OLQ28 OBT28:OBU28 NRX28:NRY28 NIB28:NIC28 MYF28:MYG28 MOJ28:MOK28 MEN28:MEO28 LUR28:LUS28 LKV28:LKW28 LAZ28:LBA28 KRD28:KRE28 KHH28:KHI28 JXL28:JXM28 JNP28:JNQ28 JDT28:JDU28 ITX28:ITY28 IKB28:IKC28 IAF28:IAG28 HQJ28:HQK28 HGN28:HGO28 GWR28:GWS28 GMV28:GMW28 GCZ28:GDA28 FTD28:FTE28 FJH28:FJI28 EZL28:EZM28 EPP28:EPQ28 EFT28:EFU28 DVX28:DVY28 DMB28:DMC28 DCF28:DCG28 CSJ28:CSK28 CIN28:CIO28 BYR28:BYS28 BOV28:BOW28 BEZ28:BFA28 AVD28:AVE28 ALH28:ALI28 ABL28:ABM28 RP28:RQ28 HT28:HU28 WUC28:WUD28 WKG28:WKH28 WAK28:WAL28 VQO28:VQP28 VGS28:VGT28 UWW28:UWX28 UNA28:UNB28 UDE28:UDF28 TTI28:TTJ28 TJM28:TJN28 SZQ28:SZR28 SPU28:SPV28 SFY28:SFZ28 RWC28:RWD28 RMG28:RMH28 RCK28:RCL28 QSO28:QSP28 QIS28:QIT28 PYW28:PYX28 PPA28:PPB28 PFE28:PFF28 OVI28:OVJ28 OLM28:OLN28 OBQ28:OBR28 NRU28:NRV28 NHY28:NHZ28 MYC28:MYD28 MOG28:MOH28 MEK28:MEL28 LUO28:LUP28 LKS28:LKT28 LAW28:LAX28 KRA28:KRB28 KHE28:KHF28 JXI28:JXJ28 JNM28:JNN28 JDQ28:JDR28 ITU28:ITV28 IJY28:IJZ28 IAC28:IAD28 HQG28:HQH28 HGK28:HGL28 GWO28:GWP28 GMS28:GMT28 GCW28:GCX28 FTA28:FTB28 FJE28:FJF28 EZI28:EZJ28 EPM28:EPN28 EFQ28:EFR28 DVU28:DVV28 DLY28:DLZ28 DCC28:DCD28 CSG28:CSH28 CIK28:CIL28 BYO28:BYP28 BOS28:BOT28 BEW28:BEX28 AVA28:AVB28 ALE28:ALF28 ABI28:ABJ28 RM28:RN28 HQ28:HR28 WTZ28:WUA28 WKD28:WKE28 WAH28:WAI28 VQL28:VQM28 VGP28:VGQ28 UWT28:UWU28 UMX28:UMY28 UDB28:UDC28 TTF28:TTG28 TJJ28:TJK28 SZN28:SZO28 SPR28:SPS28 SFV28:SFW28 RVZ28:RWA28 RMD28:RME28 RCH28:RCI28 QSL28:QSM28 QIP28:QIQ28 PYT28:PYU28 POX28:POY28 PFB28:PFC28 OVF28:OVG28 OLJ28:OLK28 OBN28:OBO28 NRR28:NRS28 NHV28:NHW28 MXZ28:MYA28 MOD28:MOE28 MEH28:MEI28 LUL28:LUM28 LKP28:LKQ28 LAT28:LAU28 KQX28:KQY28 KHB28:KHC28 JXF28:JXG28 JNJ28:JNK28 JDN28:JDO28 ITR28:ITS28 IJV28:IJW28 HZZ28:IAA28 HQD28:HQE28 HGH28:HGI28 GWL28:GWM28 GMP28:GMQ28 GCT28:GCU28 FSX28:FSY28 FJB28:FJC28 EZF28:EZG28 EPJ28:EPK28 EFN28:EFO28 DVR28:DVS28 DLV28:DLW28 DBZ28:DCA28 CSD28:CSE28 CIH28:CII28 BYL28:BYM28 BOP28:BOQ28 BET28:BEU28 AUX28:AUY28 ALB28:ALC28 ABF28:ABG28">
      <formula1>HN3</formula1>
    </dataValidation>
    <dataValidation type="whole" operator="lessThanOrEqual" allowBlank="1" showInputMessage="1" showErrorMessage="1" sqref="HN65562:HO65562 RJ65562:RK65562 ABF65562:ABG65562 ALB65562:ALC65562 AUX65562:AUY65562 BET65562:BEU65562 BOP65562:BOQ65562 BYL65562:BYM65562 CIH65562:CII65562 CSD65562:CSE65562 DBZ65562:DCA65562 DLV65562:DLW65562 DVR65562:DVS65562 EFN65562:EFO65562 EPJ65562:EPK65562 EZF65562:EZG65562 FJB65562:FJC65562 FSX65562:FSY65562 GCT65562:GCU65562 GMP65562:GMQ65562 GWL65562:GWM65562 HGH65562:HGI65562 HQD65562:HQE65562 HZZ65562:IAA65562 IJV65562:IJW65562 ITR65562:ITS65562 JDN65562:JDO65562 JNJ65562:JNK65562 JXF65562:JXG65562 KHB65562:KHC65562 KQX65562:KQY65562 LAT65562:LAU65562 LKP65562:LKQ65562 LUL65562:LUM65562 MEH65562:MEI65562 MOD65562:MOE65562 MXZ65562:MYA65562 NHV65562:NHW65562 NRR65562:NRS65562 OBN65562:OBO65562 OLJ65562:OLK65562 OVF65562:OVG65562 PFB65562:PFC65562 POX65562:POY65562 PYT65562:PYU65562 QIP65562:QIQ65562 QSL65562:QSM65562 RCH65562:RCI65562 RMD65562:RME65562 RVZ65562:RWA65562 SFV65562:SFW65562 SPR65562:SPS65562 SZN65562:SZO65562 TJJ65562:TJK65562 TTF65562:TTG65562 UDB65562:UDC65562 UMX65562:UMY65562 UWT65562:UWU65562 VGP65562:VGQ65562 VQL65562:VQM65562 WAH65562:WAI65562 WKD65562:WKE65562 WTZ65562:WUA65562 HN131098:HO131098 RJ131098:RK131098 ABF131098:ABG131098 ALB131098:ALC131098 AUX131098:AUY131098 BET131098:BEU131098 BOP131098:BOQ131098 BYL131098:BYM131098 CIH131098:CII131098 CSD131098:CSE131098 DBZ131098:DCA131098 DLV131098:DLW131098 DVR131098:DVS131098 EFN131098:EFO131098 EPJ131098:EPK131098 EZF131098:EZG131098 FJB131098:FJC131098 FSX131098:FSY131098 GCT131098:GCU131098 GMP131098:GMQ131098 GWL131098:GWM131098 HGH131098:HGI131098 HQD131098:HQE131098 HZZ131098:IAA131098 IJV131098:IJW131098 ITR131098:ITS131098 JDN131098:JDO131098 JNJ131098:JNK131098 JXF131098:JXG131098 KHB131098:KHC131098 KQX131098:KQY131098 LAT131098:LAU131098 LKP131098:LKQ131098 LUL131098:LUM131098 MEH131098:MEI131098 MOD131098:MOE131098 MXZ131098:MYA131098 NHV131098:NHW131098 NRR131098:NRS131098 OBN131098:OBO131098 OLJ131098:OLK131098 OVF131098:OVG131098 PFB131098:PFC131098 POX131098:POY131098 PYT131098:PYU131098 QIP131098:QIQ131098 QSL131098:QSM131098 RCH131098:RCI131098 RMD131098:RME131098 RVZ131098:RWA131098 SFV131098:SFW131098 SPR131098:SPS131098 SZN131098:SZO131098 TJJ131098:TJK131098 TTF131098:TTG131098 UDB131098:UDC131098 UMX131098:UMY131098 UWT131098:UWU131098 VGP131098:VGQ131098 VQL131098:VQM131098 WAH131098:WAI131098 WKD131098:WKE131098 WTZ131098:WUA131098 HN196634:HO196634 RJ196634:RK196634 ABF196634:ABG196634 ALB196634:ALC196634 AUX196634:AUY196634 BET196634:BEU196634 BOP196634:BOQ196634 BYL196634:BYM196634 CIH196634:CII196634 CSD196634:CSE196634 DBZ196634:DCA196634 DLV196634:DLW196634 DVR196634:DVS196634 EFN196634:EFO196634 EPJ196634:EPK196634 EZF196634:EZG196634 FJB196634:FJC196634 FSX196634:FSY196634 GCT196634:GCU196634 GMP196634:GMQ196634 GWL196634:GWM196634 HGH196634:HGI196634 HQD196634:HQE196634 HZZ196634:IAA196634 IJV196634:IJW196634 ITR196634:ITS196634 JDN196634:JDO196634 JNJ196634:JNK196634 JXF196634:JXG196634 KHB196634:KHC196634 KQX196634:KQY196634 LAT196634:LAU196634 LKP196634:LKQ196634 LUL196634:LUM196634 MEH196634:MEI196634 MOD196634:MOE196634 MXZ196634:MYA196634 NHV196634:NHW196634 NRR196634:NRS196634 OBN196634:OBO196634 OLJ196634:OLK196634 OVF196634:OVG196634 PFB196634:PFC196634 POX196634:POY196634 PYT196634:PYU196634 QIP196634:QIQ196634 QSL196634:QSM196634 RCH196634:RCI196634 RMD196634:RME196634 RVZ196634:RWA196634 SFV196634:SFW196634 SPR196634:SPS196634 SZN196634:SZO196634 TJJ196634:TJK196634 TTF196634:TTG196634 UDB196634:UDC196634 UMX196634:UMY196634 UWT196634:UWU196634 VGP196634:VGQ196634 VQL196634:VQM196634 WAH196634:WAI196634 WKD196634:WKE196634 WTZ196634:WUA196634 HN262170:HO262170 RJ262170:RK262170 ABF262170:ABG262170 ALB262170:ALC262170 AUX262170:AUY262170 BET262170:BEU262170 BOP262170:BOQ262170 BYL262170:BYM262170 CIH262170:CII262170 CSD262170:CSE262170 DBZ262170:DCA262170 DLV262170:DLW262170 DVR262170:DVS262170 EFN262170:EFO262170 EPJ262170:EPK262170 EZF262170:EZG262170 FJB262170:FJC262170 FSX262170:FSY262170 GCT262170:GCU262170 GMP262170:GMQ262170 GWL262170:GWM262170 HGH262170:HGI262170 HQD262170:HQE262170 HZZ262170:IAA262170 IJV262170:IJW262170 ITR262170:ITS262170 JDN262170:JDO262170 JNJ262170:JNK262170 JXF262170:JXG262170 KHB262170:KHC262170 KQX262170:KQY262170 LAT262170:LAU262170 LKP262170:LKQ262170 LUL262170:LUM262170 MEH262170:MEI262170 MOD262170:MOE262170 MXZ262170:MYA262170 NHV262170:NHW262170 NRR262170:NRS262170 OBN262170:OBO262170 OLJ262170:OLK262170 OVF262170:OVG262170 PFB262170:PFC262170 POX262170:POY262170 PYT262170:PYU262170 QIP262170:QIQ262170 QSL262170:QSM262170 RCH262170:RCI262170 RMD262170:RME262170 RVZ262170:RWA262170 SFV262170:SFW262170 SPR262170:SPS262170 SZN262170:SZO262170 TJJ262170:TJK262170 TTF262170:TTG262170 UDB262170:UDC262170 UMX262170:UMY262170 UWT262170:UWU262170 VGP262170:VGQ262170 VQL262170:VQM262170 WAH262170:WAI262170 WKD262170:WKE262170 WTZ262170:WUA262170 HN327706:HO327706 RJ327706:RK327706 ABF327706:ABG327706 ALB327706:ALC327706 AUX327706:AUY327706 BET327706:BEU327706 BOP327706:BOQ327706 BYL327706:BYM327706 CIH327706:CII327706 CSD327706:CSE327706 DBZ327706:DCA327706 DLV327706:DLW327706 DVR327706:DVS327706 EFN327706:EFO327706 EPJ327706:EPK327706 EZF327706:EZG327706 FJB327706:FJC327706 FSX327706:FSY327706 GCT327706:GCU327706 GMP327706:GMQ327706 GWL327706:GWM327706 HGH327706:HGI327706 HQD327706:HQE327706 HZZ327706:IAA327706 IJV327706:IJW327706 ITR327706:ITS327706 JDN327706:JDO327706 JNJ327706:JNK327706 JXF327706:JXG327706 KHB327706:KHC327706 KQX327706:KQY327706 LAT327706:LAU327706 LKP327706:LKQ327706 LUL327706:LUM327706 MEH327706:MEI327706 MOD327706:MOE327706 MXZ327706:MYA327706 NHV327706:NHW327706 NRR327706:NRS327706 OBN327706:OBO327706 OLJ327706:OLK327706 OVF327706:OVG327706 PFB327706:PFC327706 POX327706:POY327706 PYT327706:PYU327706 QIP327706:QIQ327706 QSL327706:QSM327706 RCH327706:RCI327706 RMD327706:RME327706 RVZ327706:RWA327706 SFV327706:SFW327706 SPR327706:SPS327706 SZN327706:SZO327706 TJJ327706:TJK327706 TTF327706:TTG327706 UDB327706:UDC327706 UMX327706:UMY327706 UWT327706:UWU327706 VGP327706:VGQ327706 VQL327706:VQM327706 WAH327706:WAI327706 WKD327706:WKE327706 WTZ327706:WUA327706 HN393242:HO393242 RJ393242:RK393242 ABF393242:ABG393242 ALB393242:ALC393242 AUX393242:AUY393242 BET393242:BEU393242 BOP393242:BOQ393242 BYL393242:BYM393242 CIH393242:CII393242 CSD393242:CSE393242 DBZ393242:DCA393242 DLV393242:DLW393242 DVR393242:DVS393242 EFN393242:EFO393242 EPJ393242:EPK393242 EZF393242:EZG393242 FJB393242:FJC393242 FSX393242:FSY393242 GCT393242:GCU393242 GMP393242:GMQ393242 GWL393242:GWM393242 HGH393242:HGI393242 HQD393242:HQE393242 HZZ393242:IAA393242 IJV393242:IJW393242 ITR393242:ITS393242 JDN393242:JDO393242 JNJ393242:JNK393242 JXF393242:JXG393242 KHB393242:KHC393242 KQX393242:KQY393242 LAT393242:LAU393242 LKP393242:LKQ393242 LUL393242:LUM393242 MEH393242:MEI393242 MOD393242:MOE393242 MXZ393242:MYA393242 NHV393242:NHW393242 NRR393242:NRS393242 OBN393242:OBO393242 OLJ393242:OLK393242 OVF393242:OVG393242 PFB393242:PFC393242 POX393242:POY393242 PYT393242:PYU393242 QIP393242:QIQ393242 QSL393242:QSM393242 RCH393242:RCI393242 RMD393242:RME393242 RVZ393242:RWA393242 SFV393242:SFW393242 SPR393242:SPS393242 SZN393242:SZO393242 TJJ393242:TJK393242 TTF393242:TTG393242 UDB393242:UDC393242 UMX393242:UMY393242 UWT393242:UWU393242 VGP393242:VGQ393242 VQL393242:VQM393242 WAH393242:WAI393242 WKD393242:WKE393242 WTZ393242:WUA393242 HN458778:HO458778 RJ458778:RK458778 ABF458778:ABG458778 ALB458778:ALC458778 AUX458778:AUY458778 BET458778:BEU458778 BOP458778:BOQ458778 BYL458778:BYM458778 CIH458778:CII458778 CSD458778:CSE458778 DBZ458778:DCA458778 DLV458778:DLW458778 DVR458778:DVS458778 EFN458778:EFO458778 EPJ458778:EPK458778 EZF458778:EZG458778 FJB458778:FJC458778 FSX458778:FSY458778 GCT458778:GCU458778 GMP458778:GMQ458778 GWL458778:GWM458778 HGH458778:HGI458778 HQD458778:HQE458778 HZZ458778:IAA458778 IJV458778:IJW458778 ITR458778:ITS458778 JDN458778:JDO458778 JNJ458778:JNK458778 JXF458778:JXG458778 KHB458778:KHC458778 KQX458778:KQY458778 LAT458778:LAU458778 LKP458778:LKQ458778 LUL458778:LUM458778 MEH458778:MEI458778 MOD458778:MOE458778 MXZ458778:MYA458778 NHV458778:NHW458778 NRR458778:NRS458778 OBN458778:OBO458778 OLJ458778:OLK458778 OVF458778:OVG458778 PFB458778:PFC458778 POX458778:POY458778 PYT458778:PYU458778 QIP458778:QIQ458778 QSL458778:QSM458778 RCH458778:RCI458778 RMD458778:RME458778 RVZ458778:RWA458778 SFV458778:SFW458778 SPR458778:SPS458778 SZN458778:SZO458778 TJJ458778:TJK458778 TTF458778:TTG458778 UDB458778:UDC458778 UMX458778:UMY458778 UWT458778:UWU458778 VGP458778:VGQ458778 VQL458778:VQM458778 WAH458778:WAI458778 WKD458778:WKE458778 WTZ458778:WUA458778 HN524314:HO524314 RJ524314:RK524314 ABF524314:ABG524314 ALB524314:ALC524314 AUX524314:AUY524314 BET524314:BEU524314 BOP524314:BOQ524314 BYL524314:BYM524314 CIH524314:CII524314 CSD524314:CSE524314 DBZ524314:DCA524314 DLV524314:DLW524314 DVR524314:DVS524314 EFN524314:EFO524314 EPJ524314:EPK524314 EZF524314:EZG524314 FJB524314:FJC524314 FSX524314:FSY524314 GCT524314:GCU524314 GMP524314:GMQ524314 GWL524314:GWM524314 HGH524314:HGI524314 HQD524314:HQE524314 HZZ524314:IAA524314 IJV524314:IJW524314 ITR524314:ITS524314 JDN524314:JDO524314 JNJ524314:JNK524314 JXF524314:JXG524314 KHB524314:KHC524314 KQX524314:KQY524314 LAT524314:LAU524314 LKP524314:LKQ524314 LUL524314:LUM524314 MEH524314:MEI524314 MOD524314:MOE524314 MXZ524314:MYA524314 NHV524314:NHW524314 NRR524314:NRS524314 OBN524314:OBO524314 OLJ524314:OLK524314 OVF524314:OVG524314 PFB524314:PFC524314 POX524314:POY524314 PYT524314:PYU524314 QIP524314:QIQ524314 QSL524314:QSM524314 RCH524314:RCI524314 RMD524314:RME524314 RVZ524314:RWA524314 SFV524314:SFW524314 SPR524314:SPS524314 SZN524314:SZO524314 TJJ524314:TJK524314 TTF524314:TTG524314 UDB524314:UDC524314 UMX524314:UMY524314 UWT524314:UWU524314 VGP524314:VGQ524314 VQL524314:VQM524314 WAH524314:WAI524314 WKD524314:WKE524314 WTZ524314:WUA524314 HN589850:HO589850 RJ589850:RK589850 ABF589850:ABG589850 ALB589850:ALC589850 AUX589850:AUY589850 BET589850:BEU589850 BOP589850:BOQ589850 BYL589850:BYM589850 CIH589850:CII589850 CSD589850:CSE589850 DBZ589850:DCA589850 DLV589850:DLW589850 DVR589850:DVS589850 EFN589850:EFO589850 EPJ589850:EPK589850 EZF589850:EZG589850 FJB589850:FJC589850 FSX589850:FSY589850 GCT589850:GCU589850 GMP589850:GMQ589850 GWL589850:GWM589850 HGH589850:HGI589850 HQD589850:HQE589850 HZZ589850:IAA589850 IJV589850:IJW589850 ITR589850:ITS589850 JDN589850:JDO589850 JNJ589850:JNK589850 JXF589850:JXG589850 KHB589850:KHC589850 KQX589850:KQY589850 LAT589850:LAU589850 LKP589850:LKQ589850 LUL589850:LUM589850 MEH589850:MEI589850 MOD589850:MOE589850 MXZ589850:MYA589850 NHV589850:NHW589850 NRR589850:NRS589850 OBN589850:OBO589850 OLJ589850:OLK589850 OVF589850:OVG589850 PFB589850:PFC589850 POX589850:POY589850 PYT589850:PYU589850 QIP589850:QIQ589850 QSL589850:QSM589850 RCH589850:RCI589850 RMD589850:RME589850 RVZ589850:RWA589850 SFV589850:SFW589850 SPR589850:SPS589850 SZN589850:SZO589850 TJJ589850:TJK589850 TTF589850:TTG589850 UDB589850:UDC589850 UMX589850:UMY589850 UWT589850:UWU589850 VGP589850:VGQ589850 VQL589850:VQM589850 WAH589850:WAI589850 WKD589850:WKE589850 WTZ589850:WUA589850 HN655386:HO655386 RJ655386:RK655386 ABF655386:ABG655386 ALB655386:ALC655386 AUX655386:AUY655386 BET655386:BEU655386 BOP655386:BOQ655386 BYL655386:BYM655386 CIH655386:CII655386 CSD655386:CSE655386 DBZ655386:DCA655386 DLV655386:DLW655386 DVR655386:DVS655386 EFN655386:EFO655386 EPJ655386:EPK655386 EZF655386:EZG655386 FJB655386:FJC655386 FSX655386:FSY655386 GCT655386:GCU655386 GMP655386:GMQ655386 GWL655386:GWM655386 HGH655386:HGI655386 HQD655386:HQE655386 HZZ655386:IAA655386 IJV655386:IJW655386 ITR655386:ITS655386 JDN655386:JDO655386 JNJ655386:JNK655386 JXF655386:JXG655386 KHB655386:KHC655386 KQX655386:KQY655386 LAT655386:LAU655386 LKP655386:LKQ655386 LUL655386:LUM655386 MEH655386:MEI655386 MOD655386:MOE655386 MXZ655386:MYA655386 NHV655386:NHW655386 NRR655386:NRS655386 OBN655386:OBO655386 OLJ655386:OLK655386 OVF655386:OVG655386 PFB655386:PFC655386 POX655386:POY655386 PYT655386:PYU655386 QIP655386:QIQ655386 QSL655386:QSM655386 RCH655386:RCI655386 RMD655386:RME655386 RVZ655386:RWA655386 SFV655386:SFW655386 SPR655386:SPS655386 SZN655386:SZO655386 TJJ655386:TJK655386 TTF655386:TTG655386 UDB655386:UDC655386 UMX655386:UMY655386 UWT655386:UWU655386 VGP655386:VGQ655386 VQL655386:VQM655386 WAH655386:WAI655386 WKD655386:WKE655386 WTZ655386:WUA655386 HN720922:HO720922 RJ720922:RK720922 ABF720922:ABG720922 ALB720922:ALC720922 AUX720922:AUY720922 BET720922:BEU720922 BOP720922:BOQ720922 BYL720922:BYM720922 CIH720922:CII720922 CSD720922:CSE720922 DBZ720922:DCA720922 DLV720922:DLW720922 DVR720922:DVS720922 EFN720922:EFO720922 EPJ720922:EPK720922 EZF720922:EZG720922 FJB720922:FJC720922 FSX720922:FSY720922 GCT720922:GCU720922 GMP720922:GMQ720922 GWL720922:GWM720922 HGH720922:HGI720922 HQD720922:HQE720922 HZZ720922:IAA720922 IJV720922:IJW720922 ITR720922:ITS720922 JDN720922:JDO720922 JNJ720922:JNK720922 JXF720922:JXG720922 KHB720922:KHC720922 KQX720922:KQY720922 LAT720922:LAU720922 LKP720922:LKQ720922 LUL720922:LUM720922 MEH720922:MEI720922 MOD720922:MOE720922 MXZ720922:MYA720922 NHV720922:NHW720922 NRR720922:NRS720922 OBN720922:OBO720922 OLJ720922:OLK720922 OVF720922:OVG720922 PFB720922:PFC720922 POX720922:POY720922 PYT720922:PYU720922 QIP720922:QIQ720922 QSL720922:QSM720922 RCH720922:RCI720922 RMD720922:RME720922 RVZ720922:RWA720922 SFV720922:SFW720922 SPR720922:SPS720922 SZN720922:SZO720922 TJJ720922:TJK720922 TTF720922:TTG720922 UDB720922:UDC720922 UMX720922:UMY720922 UWT720922:UWU720922 VGP720922:VGQ720922 VQL720922:VQM720922 WAH720922:WAI720922 WKD720922:WKE720922 WTZ720922:WUA720922 HN786458:HO786458 RJ786458:RK786458 ABF786458:ABG786458 ALB786458:ALC786458 AUX786458:AUY786458 BET786458:BEU786458 BOP786458:BOQ786458 BYL786458:BYM786458 CIH786458:CII786458 CSD786458:CSE786458 DBZ786458:DCA786458 DLV786458:DLW786458 DVR786458:DVS786458 EFN786458:EFO786458 EPJ786458:EPK786458 EZF786458:EZG786458 FJB786458:FJC786458 FSX786458:FSY786458 GCT786458:GCU786458 GMP786458:GMQ786458 GWL786458:GWM786458 HGH786458:HGI786458 HQD786458:HQE786458 HZZ786458:IAA786458 IJV786458:IJW786458 ITR786458:ITS786458 JDN786458:JDO786458 JNJ786458:JNK786458 JXF786458:JXG786458 KHB786458:KHC786458 KQX786458:KQY786458 LAT786458:LAU786458 LKP786458:LKQ786458 LUL786458:LUM786458 MEH786458:MEI786458 MOD786458:MOE786458 MXZ786458:MYA786458 NHV786458:NHW786458 NRR786458:NRS786458 OBN786458:OBO786458 OLJ786458:OLK786458 OVF786458:OVG786458 PFB786458:PFC786458 POX786458:POY786458 PYT786458:PYU786458 QIP786458:QIQ786458 QSL786458:QSM786458 RCH786458:RCI786458 RMD786458:RME786458 RVZ786458:RWA786458 SFV786458:SFW786458 SPR786458:SPS786458 SZN786458:SZO786458 TJJ786458:TJK786458 TTF786458:TTG786458 UDB786458:UDC786458 UMX786458:UMY786458 UWT786458:UWU786458 VGP786458:VGQ786458 VQL786458:VQM786458 WAH786458:WAI786458 WKD786458:WKE786458 WTZ786458:WUA786458 HN851994:HO851994 RJ851994:RK851994 ABF851994:ABG851994 ALB851994:ALC851994 AUX851994:AUY851994 BET851994:BEU851994 BOP851994:BOQ851994 BYL851994:BYM851994 CIH851994:CII851994 CSD851994:CSE851994 DBZ851994:DCA851994 DLV851994:DLW851994 DVR851994:DVS851994 EFN851994:EFO851994 EPJ851994:EPK851994 EZF851994:EZG851994 FJB851994:FJC851994 FSX851994:FSY851994 GCT851994:GCU851994 GMP851994:GMQ851994 GWL851994:GWM851994 HGH851994:HGI851994 HQD851994:HQE851994 HZZ851994:IAA851994 IJV851994:IJW851994 ITR851994:ITS851994 JDN851994:JDO851994 JNJ851994:JNK851994 JXF851994:JXG851994 KHB851994:KHC851994 KQX851994:KQY851994 LAT851994:LAU851994 LKP851994:LKQ851994 LUL851994:LUM851994 MEH851994:MEI851994 MOD851994:MOE851994 MXZ851994:MYA851994 NHV851994:NHW851994 NRR851994:NRS851994 OBN851994:OBO851994 OLJ851994:OLK851994 OVF851994:OVG851994 PFB851994:PFC851994 POX851994:POY851994 PYT851994:PYU851994 QIP851994:QIQ851994 QSL851994:QSM851994 RCH851994:RCI851994 RMD851994:RME851994 RVZ851994:RWA851994 SFV851994:SFW851994 SPR851994:SPS851994 SZN851994:SZO851994 TJJ851994:TJK851994 TTF851994:TTG851994 UDB851994:UDC851994 UMX851994:UMY851994 UWT851994:UWU851994 VGP851994:VGQ851994 VQL851994:VQM851994 WAH851994:WAI851994 WKD851994:WKE851994 WTZ851994:WUA851994 HN917530:HO917530 RJ917530:RK917530 ABF917530:ABG917530 ALB917530:ALC917530 AUX917530:AUY917530 BET917530:BEU917530 BOP917530:BOQ917530 BYL917530:BYM917530 CIH917530:CII917530 CSD917530:CSE917530 DBZ917530:DCA917530 DLV917530:DLW917530 DVR917530:DVS917530 EFN917530:EFO917530 EPJ917530:EPK917530 EZF917530:EZG917530 FJB917530:FJC917530 FSX917530:FSY917530 GCT917530:GCU917530 GMP917530:GMQ917530 GWL917530:GWM917530 HGH917530:HGI917530 HQD917530:HQE917530 HZZ917530:IAA917530 IJV917530:IJW917530 ITR917530:ITS917530 JDN917530:JDO917530 JNJ917530:JNK917530 JXF917530:JXG917530 KHB917530:KHC917530 KQX917530:KQY917530 LAT917530:LAU917530 LKP917530:LKQ917530 LUL917530:LUM917530 MEH917530:MEI917530 MOD917530:MOE917530 MXZ917530:MYA917530 NHV917530:NHW917530 NRR917530:NRS917530 OBN917530:OBO917530 OLJ917530:OLK917530 OVF917530:OVG917530 PFB917530:PFC917530 POX917530:POY917530 PYT917530:PYU917530 QIP917530:QIQ917530 QSL917530:QSM917530 RCH917530:RCI917530 RMD917530:RME917530 RVZ917530:RWA917530 SFV917530:SFW917530 SPR917530:SPS917530 SZN917530:SZO917530 TJJ917530:TJK917530 TTF917530:TTG917530 UDB917530:UDC917530 UMX917530:UMY917530 UWT917530:UWU917530 VGP917530:VGQ917530 VQL917530:VQM917530 WAH917530:WAI917530 WKD917530:WKE917530 WTZ917530:WUA917530 HN983066:HO983066 RJ983066:RK983066 ABF983066:ABG983066 ALB983066:ALC983066 AUX983066:AUY983066 BET983066:BEU983066 BOP983066:BOQ983066 BYL983066:BYM983066 CIH983066:CII983066 CSD983066:CSE983066 DBZ983066:DCA983066 DLV983066:DLW983066 DVR983066:DVS983066 EFN983066:EFO983066 EPJ983066:EPK983066 EZF983066:EZG983066 FJB983066:FJC983066 FSX983066:FSY983066 GCT983066:GCU983066 GMP983066:GMQ983066 GWL983066:GWM983066 HGH983066:HGI983066 HQD983066:HQE983066 HZZ983066:IAA983066 IJV983066:IJW983066 ITR983066:ITS983066 JDN983066:JDO983066 JNJ983066:JNK983066 JXF983066:JXG983066 KHB983066:KHC983066 KQX983066:KQY983066 LAT983066:LAU983066 LKP983066:LKQ983066 LUL983066:LUM983066 MEH983066:MEI983066 MOD983066:MOE983066 MXZ983066:MYA983066 NHV983066:NHW983066 NRR983066:NRS983066 OBN983066:OBO983066 OLJ983066:OLK983066 OVF983066:OVG983066 PFB983066:PFC983066 POX983066:POY983066 PYT983066:PYU983066 QIP983066:QIQ983066 QSL983066:QSM983066 RCH983066:RCI983066 RMD983066:RME983066 RVZ983066:RWA983066 SFV983066:SFW983066 SPR983066:SPS983066 SZN983066:SZO983066 TJJ983066:TJK983066 TTF983066:TTG983066 UDB983066:UDC983066 UMX983066:UMY983066 UWT983066:UWU983066 VGP983066:VGQ983066 VQL983066:VQM983066 WAH983066:WAI983066 WKD983066:WKE983066 WTZ983066:WUA983066 HQ65562:HR65562 RM65562:RN65562 ABI65562:ABJ65562 ALE65562:ALF65562 AVA65562:AVB65562 BEW65562:BEX65562 BOS65562:BOT65562 BYO65562:BYP65562 CIK65562:CIL65562 CSG65562:CSH65562 DCC65562:DCD65562 DLY65562:DLZ65562 DVU65562:DVV65562 EFQ65562:EFR65562 EPM65562:EPN65562 EZI65562:EZJ65562 FJE65562:FJF65562 FTA65562:FTB65562 GCW65562:GCX65562 GMS65562:GMT65562 GWO65562:GWP65562 HGK65562:HGL65562 HQG65562:HQH65562 IAC65562:IAD65562 IJY65562:IJZ65562 ITU65562:ITV65562 JDQ65562:JDR65562 JNM65562:JNN65562 JXI65562:JXJ65562 KHE65562:KHF65562 KRA65562:KRB65562 LAW65562:LAX65562 LKS65562:LKT65562 LUO65562:LUP65562 MEK65562:MEL65562 MOG65562:MOH65562 MYC65562:MYD65562 NHY65562:NHZ65562 NRU65562:NRV65562 OBQ65562:OBR65562 OLM65562:OLN65562 OVI65562:OVJ65562 PFE65562:PFF65562 PPA65562:PPB65562 PYW65562:PYX65562 QIS65562:QIT65562 QSO65562:QSP65562 RCK65562:RCL65562 RMG65562:RMH65562 RWC65562:RWD65562 SFY65562:SFZ65562 SPU65562:SPV65562 SZQ65562:SZR65562 TJM65562:TJN65562 TTI65562:TTJ65562 UDE65562:UDF65562 UNA65562:UNB65562 UWW65562:UWX65562 VGS65562:VGT65562 VQO65562:VQP65562 WAK65562:WAL65562 WKG65562:WKH65562 WUC65562:WUD65562 HQ131098:HR131098 RM131098:RN131098 ABI131098:ABJ131098 ALE131098:ALF131098 AVA131098:AVB131098 BEW131098:BEX131098 BOS131098:BOT131098 BYO131098:BYP131098 CIK131098:CIL131098 CSG131098:CSH131098 DCC131098:DCD131098 DLY131098:DLZ131098 DVU131098:DVV131098 EFQ131098:EFR131098 EPM131098:EPN131098 EZI131098:EZJ131098 FJE131098:FJF131098 FTA131098:FTB131098 GCW131098:GCX131098 GMS131098:GMT131098 GWO131098:GWP131098 HGK131098:HGL131098 HQG131098:HQH131098 IAC131098:IAD131098 IJY131098:IJZ131098 ITU131098:ITV131098 JDQ131098:JDR131098 JNM131098:JNN131098 JXI131098:JXJ131098 KHE131098:KHF131098 KRA131098:KRB131098 LAW131098:LAX131098 LKS131098:LKT131098 LUO131098:LUP131098 MEK131098:MEL131098 MOG131098:MOH131098 MYC131098:MYD131098 NHY131098:NHZ131098 NRU131098:NRV131098 OBQ131098:OBR131098 OLM131098:OLN131098 OVI131098:OVJ131098 PFE131098:PFF131098 PPA131098:PPB131098 PYW131098:PYX131098 QIS131098:QIT131098 QSO131098:QSP131098 RCK131098:RCL131098 RMG131098:RMH131098 RWC131098:RWD131098 SFY131098:SFZ131098 SPU131098:SPV131098 SZQ131098:SZR131098 TJM131098:TJN131098 TTI131098:TTJ131098 UDE131098:UDF131098 UNA131098:UNB131098 UWW131098:UWX131098 VGS131098:VGT131098 VQO131098:VQP131098 WAK131098:WAL131098 WKG131098:WKH131098 WUC131098:WUD131098 HQ196634:HR196634 RM196634:RN196634 ABI196634:ABJ196634 ALE196634:ALF196634 AVA196634:AVB196634 BEW196634:BEX196634 BOS196634:BOT196634 BYO196634:BYP196634 CIK196634:CIL196634 CSG196634:CSH196634 DCC196634:DCD196634 DLY196634:DLZ196634 DVU196634:DVV196634 EFQ196634:EFR196634 EPM196634:EPN196634 EZI196634:EZJ196634 FJE196634:FJF196634 FTA196634:FTB196634 GCW196634:GCX196634 GMS196634:GMT196634 GWO196634:GWP196634 HGK196634:HGL196634 HQG196634:HQH196634 IAC196634:IAD196634 IJY196634:IJZ196634 ITU196634:ITV196634 JDQ196634:JDR196634 JNM196634:JNN196634 JXI196634:JXJ196634 KHE196634:KHF196634 KRA196634:KRB196634 LAW196634:LAX196634 LKS196634:LKT196634 LUO196634:LUP196634 MEK196634:MEL196634 MOG196634:MOH196634 MYC196634:MYD196634 NHY196634:NHZ196634 NRU196634:NRV196634 OBQ196634:OBR196634 OLM196634:OLN196634 OVI196634:OVJ196634 PFE196634:PFF196634 PPA196634:PPB196634 PYW196634:PYX196634 QIS196634:QIT196634 QSO196634:QSP196634 RCK196634:RCL196634 RMG196634:RMH196634 RWC196634:RWD196634 SFY196634:SFZ196634 SPU196634:SPV196634 SZQ196634:SZR196634 TJM196634:TJN196634 TTI196634:TTJ196634 UDE196634:UDF196634 UNA196634:UNB196634 UWW196634:UWX196634 VGS196634:VGT196634 VQO196634:VQP196634 WAK196634:WAL196634 WKG196634:WKH196634 WUC196634:WUD196634 HQ262170:HR262170 RM262170:RN262170 ABI262170:ABJ262170 ALE262170:ALF262170 AVA262170:AVB262170 BEW262170:BEX262170 BOS262170:BOT262170 BYO262170:BYP262170 CIK262170:CIL262170 CSG262170:CSH262170 DCC262170:DCD262170 DLY262170:DLZ262170 DVU262170:DVV262170 EFQ262170:EFR262170 EPM262170:EPN262170 EZI262170:EZJ262170 FJE262170:FJF262170 FTA262170:FTB262170 GCW262170:GCX262170 GMS262170:GMT262170 GWO262170:GWP262170 HGK262170:HGL262170 HQG262170:HQH262170 IAC262170:IAD262170 IJY262170:IJZ262170 ITU262170:ITV262170 JDQ262170:JDR262170 JNM262170:JNN262170 JXI262170:JXJ262170 KHE262170:KHF262170 KRA262170:KRB262170 LAW262170:LAX262170 LKS262170:LKT262170 LUO262170:LUP262170 MEK262170:MEL262170 MOG262170:MOH262170 MYC262170:MYD262170 NHY262170:NHZ262170 NRU262170:NRV262170 OBQ262170:OBR262170 OLM262170:OLN262170 OVI262170:OVJ262170 PFE262170:PFF262170 PPA262170:PPB262170 PYW262170:PYX262170 QIS262170:QIT262170 QSO262170:QSP262170 RCK262170:RCL262170 RMG262170:RMH262170 RWC262170:RWD262170 SFY262170:SFZ262170 SPU262170:SPV262170 SZQ262170:SZR262170 TJM262170:TJN262170 TTI262170:TTJ262170 UDE262170:UDF262170 UNA262170:UNB262170 UWW262170:UWX262170 VGS262170:VGT262170 VQO262170:VQP262170 WAK262170:WAL262170 WKG262170:WKH262170 WUC262170:WUD262170 HQ327706:HR327706 RM327706:RN327706 ABI327706:ABJ327706 ALE327706:ALF327706 AVA327706:AVB327706 BEW327706:BEX327706 BOS327706:BOT327706 BYO327706:BYP327706 CIK327706:CIL327706 CSG327706:CSH327706 DCC327706:DCD327706 DLY327706:DLZ327706 DVU327706:DVV327706 EFQ327706:EFR327706 EPM327706:EPN327706 EZI327706:EZJ327706 FJE327706:FJF327706 FTA327706:FTB327706 GCW327706:GCX327706 GMS327706:GMT327706 GWO327706:GWP327706 HGK327706:HGL327706 HQG327706:HQH327706 IAC327706:IAD327706 IJY327706:IJZ327706 ITU327706:ITV327706 JDQ327706:JDR327706 JNM327706:JNN327706 JXI327706:JXJ327706 KHE327706:KHF327706 KRA327706:KRB327706 LAW327706:LAX327706 LKS327706:LKT327706 LUO327706:LUP327706 MEK327706:MEL327706 MOG327706:MOH327706 MYC327706:MYD327706 NHY327706:NHZ327706 NRU327706:NRV327706 OBQ327706:OBR327706 OLM327706:OLN327706 OVI327706:OVJ327706 PFE327706:PFF327706 PPA327706:PPB327706 PYW327706:PYX327706 QIS327706:QIT327706 QSO327706:QSP327706 RCK327706:RCL327706 RMG327706:RMH327706 RWC327706:RWD327706 SFY327706:SFZ327706 SPU327706:SPV327706 SZQ327706:SZR327706 TJM327706:TJN327706 TTI327706:TTJ327706 UDE327706:UDF327706 UNA327706:UNB327706 UWW327706:UWX327706 VGS327706:VGT327706 VQO327706:VQP327706 WAK327706:WAL327706 WKG327706:WKH327706 WUC327706:WUD327706 HQ393242:HR393242 RM393242:RN393242 ABI393242:ABJ393242 ALE393242:ALF393242 AVA393242:AVB393242 BEW393242:BEX393242 BOS393242:BOT393242 BYO393242:BYP393242 CIK393242:CIL393242 CSG393242:CSH393242 DCC393242:DCD393242 DLY393242:DLZ393242 DVU393242:DVV393242 EFQ393242:EFR393242 EPM393242:EPN393242 EZI393242:EZJ393242 FJE393242:FJF393242 FTA393242:FTB393242 GCW393242:GCX393242 GMS393242:GMT393242 GWO393242:GWP393242 HGK393242:HGL393242 HQG393242:HQH393242 IAC393242:IAD393242 IJY393242:IJZ393242 ITU393242:ITV393242 JDQ393242:JDR393242 JNM393242:JNN393242 JXI393242:JXJ393242 KHE393242:KHF393242 KRA393242:KRB393242 LAW393242:LAX393242 LKS393242:LKT393242 LUO393242:LUP393242 MEK393242:MEL393242 MOG393242:MOH393242 MYC393242:MYD393242 NHY393242:NHZ393242 NRU393242:NRV393242 OBQ393242:OBR393242 OLM393242:OLN393242 OVI393242:OVJ393242 PFE393242:PFF393242 PPA393242:PPB393242 PYW393242:PYX393242 QIS393242:QIT393242 QSO393242:QSP393242 RCK393242:RCL393242 RMG393242:RMH393242 RWC393242:RWD393242 SFY393242:SFZ393242 SPU393242:SPV393242 SZQ393242:SZR393242 TJM393242:TJN393242 TTI393242:TTJ393242 UDE393242:UDF393242 UNA393242:UNB393242 UWW393242:UWX393242 VGS393242:VGT393242 VQO393242:VQP393242 WAK393242:WAL393242 WKG393242:WKH393242 WUC393242:WUD393242 HQ458778:HR458778 RM458778:RN458778 ABI458778:ABJ458778 ALE458778:ALF458778 AVA458778:AVB458778 BEW458778:BEX458778 BOS458778:BOT458778 BYO458778:BYP458778 CIK458778:CIL458778 CSG458778:CSH458778 DCC458778:DCD458778 DLY458778:DLZ458778 DVU458778:DVV458778 EFQ458778:EFR458778 EPM458778:EPN458778 EZI458778:EZJ458778 FJE458778:FJF458778 FTA458778:FTB458778 GCW458778:GCX458778 GMS458778:GMT458778 GWO458778:GWP458778 HGK458778:HGL458778 HQG458778:HQH458778 IAC458778:IAD458778 IJY458778:IJZ458778 ITU458778:ITV458778 JDQ458778:JDR458778 JNM458778:JNN458778 JXI458778:JXJ458778 KHE458778:KHF458778 KRA458778:KRB458778 LAW458778:LAX458778 LKS458778:LKT458778 LUO458778:LUP458778 MEK458778:MEL458778 MOG458778:MOH458778 MYC458778:MYD458778 NHY458778:NHZ458778 NRU458778:NRV458778 OBQ458778:OBR458778 OLM458778:OLN458778 OVI458778:OVJ458778 PFE458778:PFF458778 PPA458778:PPB458778 PYW458778:PYX458778 QIS458778:QIT458778 QSO458778:QSP458778 RCK458778:RCL458778 RMG458778:RMH458778 RWC458778:RWD458778 SFY458778:SFZ458778 SPU458778:SPV458778 SZQ458778:SZR458778 TJM458778:TJN458778 TTI458778:TTJ458778 UDE458778:UDF458778 UNA458778:UNB458778 UWW458778:UWX458778 VGS458778:VGT458778 VQO458778:VQP458778 WAK458778:WAL458778 WKG458778:WKH458778 WUC458778:WUD458778 HQ524314:HR524314 RM524314:RN524314 ABI524314:ABJ524314 ALE524314:ALF524314 AVA524314:AVB524314 BEW524314:BEX524314 BOS524314:BOT524314 BYO524314:BYP524314 CIK524314:CIL524314 CSG524314:CSH524314 DCC524314:DCD524314 DLY524314:DLZ524314 DVU524314:DVV524314 EFQ524314:EFR524314 EPM524314:EPN524314 EZI524314:EZJ524314 FJE524314:FJF524314 FTA524314:FTB524314 GCW524314:GCX524314 GMS524314:GMT524314 GWO524314:GWP524314 HGK524314:HGL524314 HQG524314:HQH524314 IAC524314:IAD524314 IJY524314:IJZ524314 ITU524314:ITV524314 JDQ524314:JDR524314 JNM524314:JNN524314 JXI524314:JXJ524314 KHE524314:KHF524314 KRA524314:KRB524314 LAW524314:LAX524314 LKS524314:LKT524314 LUO524314:LUP524314 MEK524314:MEL524314 MOG524314:MOH524314 MYC524314:MYD524314 NHY524314:NHZ524314 NRU524314:NRV524314 OBQ524314:OBR524314 OLM524314:OLN524314 OVI524314:OVJ524314 PFE524314:PFF524314 PPA524314:PPB524314 PYW524314:PYX524314 QIS524314:QIT524314 QSO524314:QSP524314 RCK524314:RCL524314 RMG524314:RMH524314 RWC524314:RWD524314 SFY524314:SFZ524314 SPU524314:SPV524314 SZQ524314:SZR524314 TJM524314:TJN524314 TTI524314:TTJ524314 UDE524314:UDF524314 UNA524314:UNB524314 UWW524314:UWX524314 VGS524314:VGT524314 VQO524314:VQP524314 WAK524314:WAL524314 WKG524314:WKH524314 WUC524314:WUD524314 HQ589850:HR589850 RM589850:RN589850 ABI589850:ABJ589850 ALE589850:ALF589850 AVA589850:AVB589850 BEW589850:BEX589850 BOS589850:BOT589850 BYO589850:BYP589850 CIK589850:CIL589850 CSG589850:CSH589850 DCC589850:DCD589850 DLY589850:DLZ589850 DVU589850:DVV589850 EFQ589850:EFR589850 EPM589850:EPN589850 EZI589850:EZJ589850 FJE589850:FJF589850 FTA589850:FTB589850 GCW589850:GCX589850 GMS589850:GMT589850 GWO589850:GWP589850 HGK589850:HGL589850 HQG589850:HQH589850 IAC589850:IAD589850 IJY589850:IJZ589850 ITU589850:ITV589850 JDQ589850:JDR589850 JNM589850:JNN589850 JXI589850:JXJ589850 KHE589850:KHF589850 KRA589850:KRB589850 LAW589850:LAX589850 LKS589850:LKT589850 LUO589850:LUP589850 MEK589850:MEL589850 MOG589850:MOH589850 MYC589850:MYD589850 NHY589850:NHZ589850 NRU589850:NRV589850 OBQ589850:OBR589850 OLM589850:OLN589850 OVI589850:OVJ589850 PFE589850:PFF589850 PPA589850:PPB589850 PYW589850:PYX589850 QIS589850:QIT589850 QSO589850:QSP589850 RCK589850:RCL589850 RMG589850:RMH589850 RWC589850:RWD589850 SFY589850:SFZ589850 SPU589850:SPV589850 SZQ589850:SZR589850 TJM589850:TJN589850 TTI589850:TTJ589850 UDE589850:UDF589850 UNA589850:UNB589850 UWW589850:UWX589850 VGS589850:VGT589850 VQO589850:VQP589850 WAK589850:WAL589850 WKG589850:WKH589850 WUC589850:WUD589850 HQ655386:HR655386 RM655386:RN655386 ABI655386:ABJ655386 ALE655386:ALF655386 AVA655386:AVB655386 BEW655386:BEX655386 BOS655386:BOT655386 BYO655386:BYP655386 CIK655386:CIL655386 CSG655386:CSH655386 DCC655386:DCD655386 DLY655386:DLZ655386 DVU655386:DVV655386 EFQ655386:EFR655386 EPM655386:EPN655386 EZI655386:EZJ655386 FJE655386:FJF655386 FTA655386:FTB655386 GCW655386:GCX655386 GMS655386:GMT655386 GWO655386:GWP655386 HGK655386:HGL655386 HQG655386:HQH655386 IAC655386:IAD655386 IJY655386:IJZ655386 ITU655386:ITV655386 JDQ655386:JDR655386 JNM655386:JNN655386 JXI655386:JXJ655386 KHE655386:KHF655386 KRA655386:KRB655386 LAW655386:LAX655386 LKS655386:LKT655386 LUO655386:LUP655386 MEK655386:MEL655386 MOG655386:MOH655386 MYC655386:MYD655386 NHY655386:NHZ655386 NRU655386:NRV655386 OBQ655386:OBR655386 OLM655386:OLN655386 OVI655386:OVJ655386 PFE655386:PFF655386 PPA655386:PPB655386 PYW655386:PYX655386 QIS655386:QIT655386 QSO655386:QSP655386 RCK655386:RCL655386 RMG655386:RMH655386 RWC655386:RWD655386 SFY655386:SFZ655386 SPU655386:SPV655386 SZQ655386:SZR655386 TJM655386:TJN655386 TTI655386:TTJ655386 UDE655386:UDF655386 UNA655386:UNB655386 UWW655386:UWX655386 VGS655386:VGT655386 VQO655386:VQP655386 WAK655386:WAL655386 WKG655386:WKH655386 WUC655386:WUD655386 HQ720922:HR720922 RM720922:RN720922 ABI720922:ABJ720922 ALE720922:ALF720922 AVA720922:AVB720922 BEW720922:BEX720922 BOS720922:BOT720922 BYO720922:BYP720922 CIK720922:CIL720922 CSG720922:CSH720922 DCC720922:DCD720922 DLY720922:DLZ720922 DVU720922:DVV720922 EFQ720922:EFR720922 EPM720922:EPN720922 EZI720922:EZJ720922 FJE720922:FJF720922 FTA720922:FTB720922 GCW720922:GCX720922 GMS720922:GMT720922 GWO720922:GWP720922 HGK720922:HGL720922 HQG720922:HQH720922 IAC720922:IAD720922 IJY720922:IJZ720922 ITU720922:ITV720922 JDQ720922:JDR720922 JNM720922:JNN720922 JXI720922:JXJ720922 KHE720922:KHF720922 KRA720922:KRB720922 LAW720922:LAX720922 LKS720922:LKT720922 LUO720922:LUP720922 MEK720922:MEL720922 MOG720922:MOH720922 MYC720922:MYD720922 NHY720922:NHZ720922 NRU720922:NRV720922 OBQ720922:OBR720922 OLM720922:OLN720922 OVI720922:OVJ720922 PFE720922:PFF720922 PPA720922:PPB720922 PYW720922:PYX720922 QIS720922:QIT720922 QSO720922:QSP720922 RCK720922:RCL720922 RMG720922:RMH720922 RWC720922:RWD720922 SFY720922:SFZ720922 SPU720922:SPV720922 SZQ720922:SZR720922 TJM720922:TJN720922 TTI720922:TTJ720922 UDE720922:UDF720922 UNA720922:UNB720922 UWW720922:UWX720922 VGS720922:VGT720922 VQO720922:VQP720922 WAK720922:WAL720922 WKG720922:WKH720922 WUC720922:WUD720922 HQ786458:HR786458 RM786458:RN786458 ABI786458:ABJ786458 ALE786458:ALF786458 AVA786458:AVB786458 BEW786458:BEX786458 BOS786458:BOT786458 BYO786458:BYP786458 CIK786458:CIL786458 CSG786458:CSH786458 DCC786458:DCD786458 DLY786458:DLZ786458 DVU786458:DVV786458 EFQ786458:EFR786458 EPM786458:EPN786458 EZI786458:EZJ786458 FJE786458:FJF786458 FTA786458:FTB786458 GCW786458:GCX786458 GMS786458:GMT786458 GWO786458:GWP786458 HGK786458:HGL786458 HQG786458:HQH786458 IAC786458:IAD786458 IJY786458:IJZ786458 ITU786458:ITV786458 JDQ786458:JDR786458 JNM786458:JNN786458 JXI786458:JXJ786458 KHE786458:KHF786458 KRA786458:KRB786458 LAW786458:LAX786458 LKS786458:LKT786458 LUO786458:LUP786458 MEK786458:MEL786458 MOG786458:MOH786458 MYC786458:MYD786458 NHY786458:NHZ786458 NRU786458:NRV786458 OBQ786458:OBR786458 OLM786458:OLN786458 OVI786458:OVJ786458 PFE786458:PFF786458 PPA786458:PPB786458 PYW786458:PYX786458 QIS786458:QIT786458 QSO786458:QSP786458 RCK786458:RCL786458 RMG786458:RMH786458 RWC786458:RWD786458 SFY786458:SFZ786458 SPU786458:SPV786458 SZQ786458:SZR786458 TJM786458:TJN786458 TTI786458:TTJ786458 UDE786458:UDF786458 UNA786458:UNB786458 UWW786458:UWX786458 VGS786458:VGT786458 VQO786458:VQP786458 WAK786458:WAL786458 WKG786458:WKH786458 WUC786458:WUD786458 HQ851994:HR851994 RM851994:RN851994 ABI851994:ABJ851994 ALE851994:ALF851994 AVA851994:AVB851994 BEW851994:BEX851994 BOS851994:BOT851994 BYO851994:BYP851994 CIK851994:CIL851994 CSG851994:CSH851994 DCC851994:DCD851994 DLY851994:DLZ851994 DVU851994:DVV851994 EFQ851994:EFR851994 EPM851994:EPN851994 EZI851994:EZJ851994 FJE851994:FJF851994 FTA851994:FTB851994 GCW851994:GCX851994 GMS851994:GMT851994 GWO851994:GWP851994 HGK851994:HGL851994 HQG851994:HQH851994 IAC851994:IAD851994 IJY851994:IJZ851994 ITU851994:ITV851994 JDQ851994:JDR851994 JNM851994:JNN851994 JXI851994:JXJ851994 KHE851994:KHF851994 KRA851994:KRB851994 LAW851994:LAX851994 LKS851994:LKT851994 LUO851994:LUP851994 MEK851994:MEL851994 MOG851994:MOH851994 MYC851994:MYD851994 NHY851994:NHZ851994 NRU851994:NRV851994 OBQ851994:OBR851994 OLM851994:OLN851994 OVI851994:OVJ851994 PFE851994:PFF851994 PPA851994:PPB851994 PYW851994:PYX851994 QIS851994:QIT851994 QSO851994:QSP851994 RCK851994:RCL851994 RMG851994:RMH851994 RWC851994:RWD851994 SFY851994:SFZ851994 SPU851994:SPV851994 SZQ851994:SZR851994 TJM851994:TJN851994 TTI851994:TTJ851994 UDE851994:UDF851994 UNA851994:UNB851994 UWW851994:UWX851994 VGS851994:VGT851994 VQO851994:VQP851994 WAK851994:WAL851994 WKG851994:WKH851994 WUC851994:WUD851994 HQ917530:HR917530 RM917530:RN917530 ABI917530:ABJ917530 ALE917530:ALF917530 AVA917530:AVB917530 BEW917530:BEX917530 BOS917530:BOT917530 BYO917530:BYP917530 CIK917530:CIL917530 CSG917530:CSH917530 DCC917530:DCD917530 DLY917530:DLZ917530 DVU917530:DVV917530 EFQ917530:EFR917530 EPM917530:EPN917530 EZI917530:EZJ917530 FJE917530:FJF917530 FTA917530:FTB917530 GCW917530:GCX917530 GMS917530:GMT917530 GWO917530:GWP917530 HGK917530:HGL917530 HQG917530:HQH917530 IAC917530:IAD917530 IJY917530:IJZ917530 ITU917530:ITV917530 JDQ917530:JDR917530 JNM917530:JNN917530 JXI917530:JXJ917530 KHE917530:KHF917530 KRA917530:KRB917530 LAW917530:LAX917530 LKS917530:LKT917530 LUO917530:LUP917530 MEK917530:MEL917530 MOG917530:MOH917530 MYC917530:MYD917530 NHY917530:NHZ917530 NRU917530:NRV917530 OBQ917530:OBR917530 OLM917530:OLN917530 OVI917530:OVJ917530 PFE917530:PFF917530 PPA917530:PPB917530 PYW917530:PYX917530 QIS917530:QIT917530 QSO917530:QSP917530 RCK917530:RCL917530 RMG917530:RMH917530 RWC917530:RWD917530 SFY917530:SFZ917530 SPU917530:SPV917530 SZQ917530:SZR917530 TJM917530:TJN917530 TTI917530:TTJ917530 UDE917530:UDF917530 UNA917530:UNB917530 UWW917530:UWX917530 VGS917530:VGT917530 VQO917530:VQP917530 WAK917530:WAL917530 WKG917530:WKH917530 WUC917530:WUD917530 HQ983066:HR983066 RM983066:RN983066 ABI983066:ABJ983066 ALE983066:ALF983066 AVA983066:AVB983066 BEW983066:BEX983066 BOS983066:BOT983066 BYO983066:BYP983066 CIK983066:CIL983066 CSG983066:CSH983066 DCC983066:DCD983066 DLY983066:DLZ983066 DVU983066:DVV983066 EFQ983066:EFR983066 EPM983066:EPN983066 EZI983066:EZJ983066 FJE983066:FJF983066 FTA983066:FTB983066 GCW983066:GCX983066 GMS983066:GMT983066 GWO983066:GWP983066 HGK983066:HGL983066 HQG983066:HQH983066 IAC983066:IAD983066 IJY983066:IJZ983066 ITU983066:ITV983066 JDQ983066:JDR983066 JNM983066:JNN983066 JXI983066:JXJ983066 KHE983066:KHF983066 KRA983066:KRB983066 LAW983066:LAX983066 LKS983066:LKT983066 LUO983066:LUP983066 MEK983066:MEL983066 MOG983066:MOH983066 MYC983066:MYD983066 NHY983066:NHZ983066 NRU983066:NRV983066 OBQ983066:OBR983066 OLM983066:OLN983066 OVI983066:OVJ983066 PFE983066:PFF983066 PPA983066:PPB983066 PYW983066:PYX983066 QIS983066:QIT983066 QSO983066:QSP983066 RCK983066:RCL983066 RMG983066:RMH983066 RWC983066:RWD983066 SFY983066:SFZ983066 SPU983066:SPV983066 SZQ983066:SZR983066 TJM983066:TJN983066 TTI983066:TTJ983066 UDE983066:UDF983066 UNA983066:UNB983066 UWW983066:UWX983066 VGS983066:VGT983066 VQO983066:VQP983066 WAK983066:WAL983066 WKG983066:WKH983066 WUC983066:WUD983066 HT65562:HU65562 RP65562:RQ65562 ABL65562:ABM65562 ALH65562:ALI65562 AVD65562:AVE65562 BEZ65562:BFA65562 BOV65562:BOW65562 BYR65562:BYS65562 CIN65562:CIO65562 CSJ65562:CSK65562 DCF65562:DCG65562 DMB65562:DMC65562 DVX65562:DVY65562 EFT65562:EFU65562 EPP65562:EPQ65562 EZL65562:EZM65562 FJH65562:FJI65562 FTD65562:FTE65562 GCZ65562:GDA65562 GMV65562:GMW65562 GWR65562:GWS65562 HGN65562:HGO65562 HQJ65562:HQK65562 IAF65562:IAG65562 IKB65562:IKC65562 ITX65562:ITY65562 JDT65562:JDU65562 JNP65562:JNQ65562 JXL65562:JXM65562 KHH65562:KHI65562 KRD65562:KRE65562 LAZ65562:LBA65562 LKV65562:LKW65562 LUR65562:LUS65562 MEN65562:MEO65562 MOJ65562:MOK65562 MYF65562:MYG65562 NIB65562:NIC65562 NRX65562:NRY65562 OBT65562:OBU65562 OLP65562:OLQ65562 OVL65562:OVM65562 PFH65562:PFI65562 PPD65562:PPE65562 PYZ65562:PZA65562 QIV65562:QIW65562 QSR65562:QSS65562 RCN65562:RCO65562 RMJ65562:RMK65562 RWF65562:RWG65562 SGB65562:SGC65562 SPX65562:SPY65562 SZT65562:SZU65562 TJP65562:TJQ65562 TTL65562:TTM65562 UDH65562:UDI65562 UND65562:UNE65562 UWZ65562:UXA65562 VGV65562:VGW65562 VQR65562:VQS65562 WAN65562:WAO65562 WKJ65562:WKK65562 WUF65562:WUG65562 HT131098:HU131098 RP131098:RQ131098 ABL131098:ABM131098 ALH131098:ALI131098 AVD131098:AVE131098 BEZ131098:BFA131098 BOV131098:BOW131098 BYR131098:BYS131098 CIN131098:CIO131098 CSJ131098:CSK131098 DCF131098:DCG131098 DMB131098:DMC131098 DVX131098:DVY131098 EFT131098:EFU131098 EPP131098:EPQ131098 EZL131098:EZM131098 FJH131098:FJI131098 FTD131098:FTE131098 GCZ131098:GDA131098 GMV131098:GMW131098 GWR131098:GWS131098 HGN131098:HGO131098 HQJ131098:HQK131098 IAF131098:IAG131098 IKB131098:IKC131098 ITX131098:ITY131098 JDT131098:JDU131098 JNP131098:JNQ131098 JXL131098:JXM131098 KHH131098:KHI131098 KRD131098:KRE131098 LAZ131098:LBA131098 LKV131098:LKW131098 LUR131098:LUS131098 MEN131098:MEO131098 MOJ131098:MOK131098 MYF131098:MYG131098 NIB131098:NIC131098 NRX131098:NRY131098 OBT131098:OBU131098 OLP131098:OLQ131098 OVL131098:OVM131098 PFH131098:PFI131098 PPD131098:PPE131098 PYZ131098:PZA131098 QIV131098:QIW131098 QSR131098:QSS131098 RCN131098:RCO131098 RMJ131098:RMK131098 RWF131098:RWG131098 SGB131098:SGC131098 SPX131098:SPY131098 SZT131098:SZU131098 TJP131098:TJQ131098 TTL131098:TTM131098 UDH131098:UDI131098 UND131098:UNE131098 UWZ131098:UXA131098 VGV131098:VGW131098 VQR131098:VQS131098 WAN131098:WAO131098 WKJ131098:WKK131098 WUF131098:WUG131098 HT196634:HU196634 RP196634:RQ196634 ABL196634:ABM196634 ALH196634:ALI196634 AVD196634:AVE196634 BEZ196634:BFA196634 BOV196634:BOW196634 BYR196634:BYS196634 CIN196634:CIO196634 CSJ196634:CSK196634 DCF196634:DCG196634 DMB196634:DMC196634 DVX196634:DVY196634 EFT196634:EFU196634 EPP196634:EPQ196634 EZL196634:EZM196634 FJH196634:FJI196634 FTD196634:FTE196634 GCZ196634:GDA196634 GMV196634:GMW196634 GWR196634:GWS196634 HGN196634:HGO196634 HQJ196634:HQK196634 IAF196634:IAG196634 IKB196634:IKC196634 ITX196634:ITY196634 JDT196634:JDU196634 JNP196634:JNQ196634 JXL196634:JXM196634 KHH196634:KHI196634 KRD196634:KRE196634 LAZ196634:LBA196634 LKV196634:LKW196634 LUR196634:LUS196634 MEN196634:MEO196634 MOJ196634:MOK196634 MYF196634:MYG196634 NIB196634:NIC196634 NRX196634:NRY196634 OBT196634:OBU196634 OLP196634:OLQ196634 OVL196634:OVM196634 PFH196634:PFI196634 PPD196634:PPE196634 PYZ196634:PZA196634 QIV196634:QIW196634 QSR196634:QSS196634 RCN196634:RCO196634 RMJ196634:RMK196634 RWF196634:RWG196634 SGB196634:SGC196634 SPX196634:SPY196634 SZT196634:SZU196634 TJP196634:TJQ196634 TTL196634:TTM196634 UDH196634:UDI196634 UND196634:UNE196634 UWZ196634:UXA196634 VGV196634:VGW196634 VQR196634:VQS196634 WAN196634:WAO196634 WKJ196634:WKK196634 WUF196634:WUG196634 HT262170:HU262170 RP262170:RQ262170 ABL262170:ABM262170 ALH262170:ALI262170 AVD262170:AVE262170 BEZ262170:BFA262170 BOV262170:BOW262170 BYR262170:BYS262170 CIN262170:CIO262170 CSJ262170:CSK262170 DCF262170:DCG262170 DMB262170:DMC262170 DVX262170:DVY262170 EFT262170:EFU262170 EPP262170:EPQ262170 EZL262170:EZM262170 FJH262170:FJI262170 FTD262170:FTE262170 GCZ262170:GDA262170 GMV262170:GMW262170 GWR262170:GWS262170 HGN262170:HGO262170 HQJ262170:HQK262170 IAF262170:IAG262170 IKB262170:IKC262170 ITX262170:ITY262170 JDT262170:JDU262170 JNP262170:JNQ262170 JXL262170:JXM262170 KHH262170:KHI262170 KRD262170:KRE262170 LAZ262170:LBA262170 LKV262170:LKW262170 LUR262170:LUS262170 MEN262170:MEO262170 MOJ262170:MOK262170 MYF262170:MYG262170 NIB262170:NIC262170 NRX262170:NRY262170 OBT262170:OBU262170 OLP262170:OLQ262170 OVL262170:OVM262170 PFH262170:PFI262170 PPD262170:PPE262170 PYZ262170:PZA262170 QIV262170:QIW262170 QSR262170:QSS262170 RCN262170:RCO262170 RMJ262170:RMK262170 RWF262170:RWG262170 SGB262170:SGC262170 SPX262170:SPY262170 SZT262170:SZU262170 TJP262170:TJQ262170 TTL262170:TTM262170 UDH262170:UDI262170 UND262170:UNE262170 UWZ262170:UXA262170 VGV262170:VGW262170 VQR262170:VQS262170 WAN262170:WAO262170 WKJ262170:WKK262170 WUF262170:WUG262170 HT327706:HU327706 RP327706:RQ327706 ABL327706:ABM327706 ALH327706:ALI327706 AVD327706:AVE327706 BEZ327706:BFA327706 BOV327706:BOW327706 BYR327706:BYS327706 CIN327706:CIO327706 CSJ327706:CSK327706 DCF327706:DCG327706 DMB327706:DMC327706 DVX327706:DVY327706 EFT327706:EFU327706 EPP327706:EPQ327706 EZL327706:EZM327706 FJH327706:FJI327706 FTD327706:FTE327706 GCZ327706:GDA327706 GMV327706:GMW327706 GWR327706:GWS327706 HGN327706:HGO327706 HQJ327706:HQK327706 IAF327706:IAG327706 IKB327706:IKC327706 ITX327706:ITY327706 JDT327706:JDU327706 JNP327706:JNQ327706 JXL327706:JXM327706 KHH327706:KHI327706 KRD327706:KRE327706 LAZ327706:LBA327706 LKV327706:LKW327706 LUR327706:LUS327706 MEN327706:MEO327706 MOJ327706:MOK327706 MYF327706:MYG327706 NIB327706:NIC327706 NRX327706:NRY327706 OBT327706:OBU327706 OLP327706:OLQ327706 OVL327706:OVM327706 PFH327706:PFI327706 PPD327706:PPE327706 PYZ327706:PZA327706 QIV327706:QIW327706 QSR327706:QSS327706 RCN327706:RCO327706 RMJ327706:RMK327706 RWF327706:RWG327706 SGB327706:SGC327706 SPX327706:SPY327706 SZT327706:SZU327706 TJP327706:TJQ327706 TTL327706:TTM327706 UDH327706:UDI327706 UND327706:UNE327706 UWZ327706:UXA327706 VGV327706:VGW327706 VQR327706:VQS327706 WAN327706:WAO327706 WKJ327706:WKK327706 WUF327706:WUG327706 HT393242:HU393242 RP393242:RQ393242 ABL393242:ABM393242 ALH393242:ALI393242 AVD393242:AVE393242 BEZ393242:BFA393242 BOV393242:BOW393242 BYR393242:BYS393242 CIN393242:CIO393242 CSJ393242:CSK393242 DCF393242:DCG393242 DMB393242:DMC393242 DVX393242:DVY393242 EFT393242:EFU393242 EPP393242:EPQ393242 EZL393242:EZM393242 FJH393242:FJI393242 FTD393242:FTE393242 GCZ393242:GDA393242 GMV393242:GMW393242 GWR393242:GWS393242 HGN393242:HGO393242 HQJ393242:HQK393242 IAF393242:IAG393242 IKB393242:IKC393242 ITX393242:ITY393242 JDT393242:JDU393242 JNP393242:JNQ393242 JXL393242:JXM393242 KHH393242:KHI393242 KRD393242:KRE393242 LAZ393242:LBA393242 LKV393242:LKW393242 LUR393242:LUS393242 MEN393242:MEO393242 MOJ393242:MOK393242 MYF393242:MYG393242 NIB393242:NIC393242 NRX393242:NRY393242 OBT393242:OBU393242 OLP393242:OLQ393242 OVL393242:OVM393242 PFH393242:PFI393242 PPD393242:PPE393242 PYZ393242:PZA393242 QIV393242:QIW393242 QSR393242:QSS393242 RCN393242:RCO393242 RMJ393242:RMK393242 RWF393242:RWG393242 SGB393242:SGC393242 SPX393242:SPY393242 SZT393242:SZU393242 TJP393242:TJQ393242 TTL393242:TTM393242 UDH393242:UDI393242 UND393242:UNE393242 UWZ393242:UXA393242 VGV393242:VGW393242 VQR393242:VQS393242 WAN393242:WAO393242 WKJ393242:WKK393242 WUF393242:WUG393242 HT458778:HU458778 RP458778:RQ458778 ABL458778:ABM458778 ALH458778:ALI458778 AVD458778:AVE458778 BEZ458778:BFA458778 BOV458778:BOW458778 BYR458778:BYS458778 CIN458778:CIO458778 CSJ458778:CSK458778 DCF458778:DCG458778 DMB458778:DMC458778 DVX458778:DVY458778 EFT458778:EFU458778 EPP458778:EPQ458778 EZL458778:EZM458778 FJH458778:FJI458778 FTD458778:FTE458778 GCZ458778:GDA458778 GMV458778:GMW458778 GWR458778:GWS458778 HGN458778:HGO458778 HQJ458778:HQK458778 IAF458778:IAG458778 IKB458778:IKC458778 ITX458778:ITY458778 JDT458778:JDU458778 JNP458778:JNQ458778 JXL458778:JXM458778 KHH458778:KHI458778 KRD458778:KRE458778 LAZ458778:LBA458778 LKV458778:LKW458778 LUR458778:LUS458778 MEN458778:MEO458778 MOJ458778:MOK458778 MYF458778:MYG458778 NIB458778:NIC458778 NRX458778:NRY458778 OBT458778:OBU458778 OLP458778:OLQ458778 OVL458778:OVM458778 PFH458778:PFI458778 PPD458778:PPE458778 PYZ458778:PZA458778 QIV458778:QIW458778 QSR458778:QSS458778 RCN458778:RCO458778 RMJ458778:RMK458778 RWF458778:RWG458778 SGB458778:SGC458778 SPX458778:SPY458778 SZT458778:SZU458778 TJP458778:TJQ458778 TTL458778:TTM458778 UDH458778:UDI458778 UND458778:UNE458778 UWZ458778:UXA458778 VGV458778:VGW458778 VQR458778:VQS458778 WAN458778:WAO458778 WKJ458778:WKK458778 WUF458778:WUG458778 HT524314:HU524314 RP524314:RQ524314 ABL524314:ABM524314 ALH524314:ALI524314 AVD524314:AVE524314 BEZ524314:BFA524314 BOV524314:BOW524314 BYR524314:BYS524314 CIN524314:CIO524314 CSJ524314:CSK524314 DCF524314:DCG524314 DMB524314:DMC524314 DVX524314:DVY524314 EFT524314:EFU524314 EPP524314:EPQ524314 EZL524314:EZM524314 FJH524314:FJI524314 FTD524314:FTE524314 GCZ524314:GDA524314 GMV524314:GMW524314 GWR524314:GWS524314 HGN524314:HGO524314 HQJ524314:HQK524314 IAF524314:IAG524314 IKB524314:IKC524314 ITX524314:ITY524314 JDT524314:JDU524314 JNP524314:JNQ524314 JXL524314:JXM524314 KHH524314:KHI524314 KRD524314:KRE524314 LAZ524314:LBA524314 LKV524314:LKW524314 LUR524314:LUS524314 MEN524314:MEO524314 MOJ524314:MOK524314 MYF524314:MYG524314 NIB524314:NIC524314 NRX524314:NRY524314 OBT524314:OBU524314 OLP524314:OLQ524314 OVL524314:OVM524314 PFH524314:PFI524314 PPD524314:PPE524314 PYZ524314:PZA524314 QIV524314:QIW524314 QSR524314:QSS524314 RCN524314:RCO524314 RMJ524314:RMK524314 RWF524314:RWG524314 SGB524314:SGC524314 SPX524314:SPY524314 SZT524314:SZU524314 TJP524314:TJQ524314 TTL524314:TTM524314 UDH524314:UDI524314 UND524314:UNE524314 UWZ524314:UXA524314 VGV524314:VGW524314 VQR524314:VQS524314 WAN524314:WAO524314 WKJ524314:WKK524314 WUF524314:WUG524314 HT589850:HU589850 RP589850:RQ589850 ABL589850:ABM589850 ALH589850:ALI589850 AVD589850:AVE589850 BEZ589850:BFA589850 BOV589850:BOW589850 BYR589850:BYS589850 CIN589850:CIO589850 CSJ589850:CSK589850 DCF589850:DCG589850 DMB589850:DMC589850 DVX589850:DVY589850 EFT589850:EFU589850 EPP589850:EPQ589850 EZL589850:EZM589850 FJH589850:FJI589850 FTD589850:FTE589850 GCZ589850:GDA589850 GMV589850:GMW589850 GWR589850:GWS589850 HGN589850:HGO589850 HQJ589850:HQK589850 IAF589850:IAG589850 IKB589850:IKC589850 ITX589850:ITY589850 JDT589850:JDU589850 JNP589850:JNQ589850 JXL589850:JXM589850 KHH589850:KHI589850 KRD589850:KRE589850 LAZ589850:LBA589850 LKV589850:LKW589850 LUR589850:LUS589850 MEN589850:MEO589850 MOJ589850:MOK589850 MYF589850:MYG589850 NIB589850:NIC589850 NRX589850:NRY589850 OBT589850:OBU589850 OLP589850:OLQ589850 OVL589850:OVM589850 PFH589850:PFI589850 PPD589850:PPE589850 PYZ589850:PZA589850 QIV589850:QIW589850 QSR589850:QSS589850 RCN589850:RCO589850 RMJ589850:RMK589850 RWF589850:RWG589850 SGB589850:SGC589850 SPX589850:SPY589850 SZT589850:SZU589850 TJP589850:TJQ589850 TTL589850:TTM589850 UDH589850:UDI589850 UND589850:UNE589850 UWZ589850:UXA589850 VGV589850:VGW589850 VQR589850:VQS589850 WAN589850:WAO589850 WKJ589850:WKK589850 WUF589850:WUG589850 HT655386:HU655386 RP655386:RQ655386 ABL655386:ABM655386 ALH655386:ALI655386 AVD655386:AVE655386 BEZ655386:BFA655386 BOV655386:BOW655386 BYR655386:BYS655386 CIN655386:CIO655386 CSJ655386:CSK655386 DCF655386:DCG655386 DMB655386:DMC655386 DVX655386:DVY655386 EFT655386:EFU655386 EPP655386:EPQ655386 EZL655386:EZM655386 FJH655386:FJI655386 FTD655386:FTE655386 GCZ655386:GDA655386 GMV655386:GMW655386 GWR655386:GWS655386 HGN655386:HGO655386 HQJ655386:HQK655386 IAF655386:IAG655386 IKB655386:IKC655386 ITX655386:ITY655386 JDT655386:JDU655386 JNP655386:JNQ655386 JXL655386:JXM655386 KHH655386:KHI655386 KRD655386:KRE655386 LAZ655386:LBA655386 LKV655386:LKW655386 LUR655386:LUS655386 MEN655386:MEO655386 MOJ655386:MOK655386 MYF655386:MYG655386 NIB655386:NIC655386 NRX655386:NRY655386 OBT655386:OBU655386 OLP655386:OLQ655386 OVL655386:OVM655386 PFH655386:PFI655386 PPD655386:PPE655386 PYZ655386:PZA655386 QIV655386:QIW655386 QSR655386:QSS655386 RCN655386:RCO655386 RMJ655386:RMK655386 RWF655386:RWG655386 SGB655386:SGC655386 SPX655386:SPY655386 SZT655386:SZU655386 TJP655386:TJQ655386 TTL655386:TTM655386 UDH655386:UDI655386 UND655386:UNE655386 UWZ655386:UXA655386 VGV655386:VGW655386 VQR655386:VQS655386 WAN655386:WAO655386 WKJ655386:WKK655386 WUF655386:WUG655386 HT720922:HU720922 RP720922:RQ720922 ABL720922:ABM720922 ALH720922:ALI720922 AVD720922:AVE720922 BEZ720922:BFA720922 BOV720922:BOW720922 BYR720922:BYS720922 CIN720922:CIO720922 CSJ720922:CSK720922 DCF720922:DCG720922 DMB720922:DMC720922 DVX720922:DVY720922 EFT720922:EFU720922 EPP720922:EPQ720922 EZL720922:EZM720922 FJH720922:FJI720922 FTD720922:FTE720922 GCZ720922:GDA720922 GMV720922:GMW720922 GWR720922:GWS720922 HGN720922:HGO720922 HQJ720922:HQK720922 IAF720922:IAG720922 IKB720922:IKC720922 ITX720922:ITY720922 JDT720922:JDU720922 JNP720922:JNQ720922 JXL720922:JXM720922 KHH720922:KHI720922 KRD720922:KRE720922 LAZ720922:LBA720922 LKV720922:LKW720922 LUR720922:LUS720922 MEN720922:MEO720922 MOJ720922:MOK720922 MYF720922:MYG720922 NIB720922:NIC720922 NRX720922:NRY720922 OBT720922:OBU720922 OLP720922:OLQ720922 OVL720922:OVM720922 PFH720922:PFI720922 PPD720922:PPE720922 PYZ720922:PZA720922 QIV720922:QIW720922 QSR720922:QSS720922 RCN720922:RCO720922 RMJ720922:RMK720922 RWF720922:RWG720922 SGB720922:SGC720922 SPX720922:SPY720922 SZT720922:SZU720922 TJP720922:TJQ720922 TTL720922:TTM720922 UDH720922:UDI720922 UND720922:UNE720922 UWZ720922:UXA720922 VGV720922:VGW720922 VQR720922:VQS720922 WAN720922:WAO720922 WKJ720922:WKK720922 WUF720922:WUG720922 HT786458:HU786458 RP786458:RQ786458 ABL786458:ABM786458 ALH786458:ALI786458 AVD786458:AVE786458 BEZ786458:BFA786458 BOV786458:BOW786458 BYR786458:BYS786458 CIN786458:CIO786458 CSJ786458:CSK786458 DCF786458:DCG786458 DMB786458:DMC786458 DVX786458:DVY786458 EFT786458:EFU786458 EPP786458:EPQ786458 EZL786458:EZM786458 FJH786458:FJI786458 FTD786458:FTE786458 GCZ786458:GDA786458 GMV786458:GMW786458 GWR786458:GWS786458 HGN786458:HGO786458 HQJ786458:HQK786458 IAF786458:IAG786458 IKB786458:IKC786458 ITX786458:ITY786458 JDT786458:JDU786458 JNP786458:JNQ786458 JXL786458:JXM786458 KHH786458:KHI786458 KRD786458:KRE786458 LAZ786458:LBA786458 LKV786458:LKW786458 LUR786458:LUS786458 MEN786458:MEO786458 MOJ786458:MOK786458 MYF786458:MYG786458 NIB786458:NIC786458 NRX786458:NRY786458 OBT786458:OBU786458 OLP786458:OLQ786458 OVL786458:OVM786458 PFH786458:PFI786458 PPD786458:PPE786458 PYZ786458:PZA786458 QIV786458:QIW786458 QSR786458:QSS786458 RCN786458:RCO786458 RMJ786458:RMK786458 RWF786458:RWG786458 SGB786458:SGC786458 SPX786458:SPY786458 SZT786458:SZU786458 TJP786458:TJQ786458 TTL786458:TTM786458 UDH786458:UDI786458 UND786458:UNE786458 UWZ786458:UXA786458 VGV786458:VGW786458 VQR786458:VQS786458 WAN786458:WAO786458 WKJ786458:WKK786458 WUF786458:WUG786458 HT851994:HU851994 RP851994:RQ851994 ABL851994:ABM851994 ALH851994:ALI851994 AVD851994:AVE851994 BEZ851994:BFA851994 BOV851994:BOW851994 BYR851994:BYS851994 CIN851994:CIO851994 CSJ851994:CSK851994 DCF851994:DCG851994 DMB851994:DMC851994 DVX851994:DVY851994 EFT851994:EFU851994 EPP851994:EPQ851994 EZL851994:EZM851994 FJH851994:FJI851994 FTD851994:FTE851994 GCZ851994:GDA851994 GMV851994:GMW851994 GWR851994:GWS851994 HGN851994:HGO851994 HQJ851994:HQK851994 IAF851994:IAG851994 IKB851994:IKC851994 ITX851994:ITY851994 JDT851994:JDU851994 JNP851994:JNQ851994 JXL851994:JXM851994 KHH851994:KHI851994 KRD851994:KRE851994 LAZ851994:LBA851994 LKV851994:LKW851994 LUR851994:LUS851994 MEN851994:MEO851994 MOJ851994:MOK851994 MYF851994:MYG851994 NIB851994:NIC851994 NRX851994:NRY851994 OBT851994:OBU851994 OLP851994:OLQ851994 OVL851994:OVM851994 PFH851994:PFI851994 PPD851994:PPE851994 PYZ851994:PZA851994 QIV851994:QIW851994 QSR851994:QSS851994 RCN851994:RCO851994 RMJ851994:RMK851994 RWF851994:RWG851994 SGB851994:SGC851994 SPX851994:SPY851994 SZT851994:SZU851994 TJP851994:TJQ851994 TTL851994:TTM851994 UDH851994:UDI851994 UND851994:UNE851994 UWZ851994:UXA851994 VGV851994:VGW851994 VQR851994:VQS851994 WAN851994:WAO851994 WKJ851994:WKK851994 WUF851994:WUG851994 HT917530:HU917530 RP917530:RQ917530 ABL917530:ABM917530 ALH917530:ALI917530 AVD917530:AVE917530 BEZ917530:BFA917530 BOV917530:BOW917530 BYR917530:BYS917530 CIN917530:CIO917530 CSJ917530:CSK917530 DCF917530:DCG917530 DMB917530:DMC917530 DVX917530:DVY917530 EFT917530:EFU917530 EPP917530:EPQ917530 EZL917530:EZM917530 FJH917530:FJI917530 FTD917530:FTE917530 GCZ917530:GDA917530 GMV917530:GMW917530 GWR917530:GWS917530 HGN917530:HGO917530 HQJ917530:HQK917530 IAF917530:IAG917530 IKB917530:IKC917530 ITX917530:ITY917530 JDT917530:JDU917530 JNP917530:JNQ917530 JXL917530:JXM917530 KHH917530:KHI917530 KRD917530:KRE917530 LAZ917530:LBA917530 LKV917530:LKW917530 LUR917530:LUS917530 MEN917530:MEO917530 MOJ917530:MOK917530 MYF917530:MYG917530 NIB917530:NIC917530 NRX917530:NRY917530 OBT917530:OBU917530 OLP917530:OLQ917530 OVL917530:OVM917530 PFH917530:PFI917530 PPD917530:PPE917530 PYZ917530:PZA917530 QIV917530:QIW917530 QSR917530:QSS917530 RCN917530:RCO917530 RMJ917530:RMK917530 RWF917530:RWG917530 SGB917530:SGC917530 SPX917530:SPY917530 SZT917530:SZU917530 TJP917530:TJQ917530 TTL917530:TTM917530 UDH917530:UDI917530 UND917530:UNE917530 UWZ917530:UXA917530 VGV917530:VGW917530 VQR917530:VQS917530 WAN917530:WAO917530 WKJ917530:WKK917530 WUF917530:WUG917530 HT983066:HU983066 RP983066:RQ983066 ABL983066:ABM983066 ALH983066:ALI983066 AVD983066:AVE983066 BEZ983066:BFA983066 BOV983066:BOW983066 BYR983066:BYS983066 CIN983066:CIO983066 CSJ983066:CSK983066 DCF983066:DCG983066 DMB983066:DMC983066 DVX983066:DVY983066 EFT983066:EFU983066 EPP983066:EPQ983066 EZL983066:EZM983066 FJH983066:FJI983066 FTD983066:FTE983066 GCZ983066:GDA983066 GMV983066:GMW983066 GWR983066:GWS983066 HGN983066:HGO983066 HQJ983066:HQK983066 IAF983066:IAG983066 IKB983066:IKC983066 ITX983066:ITY983066 JDT983066:JDU983066 JNP983066:JNQ983066 JXL983066:JXM983066 KHH983066:KHI983066 KRD983066:KRE983066 LAZ983066:LBA983066 LKV983066:LKW983066 LUR983066:LUS983066 MEN983066:MEO983066 MOJ983066:MOK983066 MYF983066:MYG983066 NIB983066:NIC983066 NRX983066:NRY983066 OBT983066:OBU983066 OLP983066:OLQ983066 OVL983066:OVM983066 PFH983066:PFI983066 PPD983066:PPE983066 PYZ983066:PZA983066 QIV983066:QIW983066 QSR983066:QSS983066 RCN983066:RCO983066 RMJ983066:RMK983066 RWF983066:RWG983066 SGB983066:SGC983066 SPX983066:SPY983066 SZT983066:SZU983066 TJP983066:TJQ983066 TTL983066:TTM983066 UDH983066:UDI983066 UND983066:UNE983066 UWZ983066:UXA983066 VGV983066:VGW983066 VQR983066:VQS983066 WAN983066:WAO983066 WKJ983066:WKK983066 WUF983066:WUG983066 HW65562:HX65562 RS65562:RT65562 ABO65562:ABP65562 ALK65562:ALL65562 AVG65562:AVH65562 BFC65562:BFD65562 BOY65562:BOZ65562 BYU65562:BYV65562 CIQ65562:CIR65562 CSM65562:CSN65562 DCI65562:DCJ65562 DME65562:DMF65562 DWA65562:DWB65562 EFW65562:EFX65562 EPS65562:EPT65562 EZO65562:EZP65562 FJK65562:FJL65562 FTG65562:FTH65562 GDC65562:GDD65562 GMY65562:GMZ65562 GWU65562:GWV65562 HGQ65562:HGR65562 HQM65562:HQN65562 IAI65562:IAJ65562 IKE65562:IKF65562 IUA65562:IUB65562 JDW65562:JDX65562 JNS65562:JNT65562 JXO65562:JXP65562 KHK65562:KHL65562 KRG65562:KRH65562 LBC65562:LBD65562 LKY65562:LKZ65562 LUU65562:LUV65562 MEQ65562:MER65562 MOM65562:MON65562 MYI65562:MYJ65562 NIE65562:NIF65562 NSA65562:NSB65562 OBW65562:OBX65562 OLS65562:OLT65562 OVO65562:OVP65562 PFK65562:PFL65562 PPG65562:PPH65562 PZC65562:PZD65562 QIY65562:QIZ65562 QSU65562:QSV65562 RCQ65562:RCR65562 RMM65562:RMN65562 RWI65562:RWJ65562 SGE65562:SGF65562 SQA65562:SQB65562 SZW65562:SZX65562 TJS65562:TJT65562 TTO65562:TTP65562 UDK65562:UDL65562 UNG65562:UNH65562 UXC65562:UXD65562 VGY65562:VGZ65562 VQU65562:VQV65562 WAQ65562:WAR65562 WKM65562:WKN65562 WUI65562:WUJ65562 HW131098:HX131098 RS131098:RT131098 ABO131098:ABP131098 ALK131098:ALL131098 AVG131098:AVH131098 BFC131098:BFD131098 BOY131098:BOZ131098 BYU131098:BYV131098 CIQ131098:CIR131098 CSM131098:CSN131098 DCI131098:DCJ131098 DME131098:DMF131098 DWA131098:DWB131098 EFW131098:EFX131098 EPS131098:EPT131098 EZO131098:EZP131098 FJK131098:FJL131098 FTG131098:FTH131098 GDC131098:GDD131098 GMY131098:GMZ131098 GWU131098:GWV131098 HGQ131098:HGR131098 HQM131098:HQN131098 IAI131098:IAJ131098 IKE131098:IKF131098 IUA131098:IUB131098 JDW131098:JDX131098 JNS131098:JNT131098 JXO131098:JXP131098 KHK131098:KHL131098 KRG131098:KRH131098 LBC131098:LBD131098 LKY131098:LKZ131098 LUU131098:LUV131098 MEQ131098:MER131098 MOM131098:MON131098 MYI131098:MYJ131098 NIE131098:NIF131098 NSA131098:NSB131098 OBW131098:OBX131098 OLS131098:OLT131098 OVO131098:OVP131098 PFK131098:PFL131098 PPG131098:PPH131098 PZC131098:PZD131098 QIY131098:QIZ131098 QSU131098:QSV131098 RCQ131098:RCR131098 RMM131098:RMN131098 RWI131098:RWJ131098 SGE131098:SGF131098 SQA131098:SQB131098 SZW131098:SZX131098 TJS131098:TJT131098 TTO131098:TTP131098 UDK131098:UDL131098 UNG131098:UNH131098 UXC131098:UXD131098 VGY131098:VGZ131098 VQU131098:VQV131098 WAQ131098:WAR131098 WKM131098:WKN131098 WUI131098:WUJ131098 HW196634:HX196634 RS196634:RT196634 ABO196634:ABP196634 ALK196634:ALL196634 AVG196634:AVH196634 BFC196634:BFD196634 BOY196634:BOZ196634 BYU196634:BYV196634 CIQ196634:CIR196634 CSM196634:CSN196634 DCI196634:DCJ196634 DME196634:DMF196634 DWA196634:DWB196634 EFW196634:EFX196634 EPS196634:EPT196634 EZO196634:EZP196634 FJK196634:FJL196634 FTG196634:FTH196634 GDC196634:GDD196634 GMY196634:GMZ196634 GWU196634:GWV196634 HGQ196634:HGR196634 HQM196634:HQN196634 IAI196634:IAJ196634 IKE196634:IKF196634 IUA196634:IUB196634 JDW196634:JDX196634 JNS196634:JNT196634 JXO196634:JXP196634 KHK196634:KHL196634 KRG196634:KRH196634 LBC196634:LBD196634 LKY196634:LKZ196634 LUU196634:LUV196634 MEQ196634:MER196634 MOM196634:MON196634 MYI196634:MYJ196634 NIE196634:NIF196634 NSA196634:NSB196634 OBW196634:OBX196634 OLS196634:OLT196634 OVO196634:OVP196634 PFK196634:PFL196634 PPG196634:PPH196634 PZC196634:PZD196634 QIY196634:QIZ196634 QSU196634:QSV196634 RCQ196634:RCR196634 RMM196634:RMN196634 RWI196634:RWJ196634 SGE196634:SGF196634 SQA196634:SQB196634 SZW196634:SZX196634 TJS196634:TJT196634 TTO196634:TTP196634 UDK196634:UDL196634 UNG196634:UNH196634 UXC196634:UXD196634 VGY196634:VGZ196634 VQU196634:VQV196634 WAQ196634:WAR196634 WKM196634:WKN196634 WUI196634:WUJ196634 HW262170:HX262170 RS262170:RT262170 ABO262170:ABP262170 ALK262170:ALL262170 AVG262170:AVH262170 BFC262170:BFD262170 BOY262170:BOZ262170 BYU262170:BYV262170 CIQ262170:CIR262170 CSM262170:CSN262170 DCI262170:DCJ262170 DME262170:DMF262170 DWA262170:DWB262170 EFW262170:EFX262170 EPS262170:EPT262170 EZO262170:EZP262170 FJK262170:FJL262170 FTG262170:FTH262170 GDC262170:GDD262170 GMY262170:GMZ262170 GWU262170:GWV262170 HGQ262170:HGR262170 HQM262170:HQN262170 IAI262170:IAJ262170 IKE262170:IKF262170 IUA262170:IUB262170 JDW262170:JDX262170 JNS262170:JNT262170 JXO262170:JXP262170 KHK262170:KHL262170 KRG262170:KRH262170 LBC262170:LBD262170 LKY262170:LKZ262170 LUU262170:LUV262170 MEQ262170:MER262170 MOM262170:MON262170 MYI262170:MYJ262170 NIE262170:NIF262170 NSA262170:NSB262170 OBW262170:OBX262170 OLS262170:OLT262170 OVO262170:OVP262170 PFK262170:PFL262170 PPG262170:PPH262170 PZC262170:PZD262170 QIY262170:QIZ262170 QSU262170:QSV262170 RCQ262170:RCR262170 RMM262170:RMN262170 RWI262170:RWJ262170 SGE262170:SGF262170 SQA262170:SQB262170 SZW262170:SZX262170 TJS262170:TJT262170 TTO262170:TTP262170 UDK262170:UDL262170 UNG262170:UNH262170 UXC262170:UXD262170 VGY262170:VGZ262170 VQU262170:VQV262170 WAQ262170:WAR262170 WKM262170:WKN262170 WUI262170:WUJ262170 HW327706:HX327706 RS327706:RT327706 ABO327706:ABP327706 ALK327706:ALL327706 AVG327706:AVH327706 BFC327706:BFD327706 BOY327706:BOZ327706 BYU327706:BYV327706 CIQ327706:CIR327706 CSM327706:CSN327706 DCI327706:DCJ327706 DME327706:DMF327706 DWA327706:DWB327706 EFW327706:EFX327706 EPS327706:EPT327706 EZO327706:EZP327706 FJK327706:FJL327706 FTG327706:FTH327706 GDC327706:GDD327706 GMY327706:GMZ327706 GWU327706:GWV327706 HGQ327706:HGR327706 HQM327706:HQN327706 IAI327706:IAJ327706 IKE327706:IKF327706 IUA327706:IUB327706 JDW327706:JDX327706 JNS327706:JNT327706 JXO327706:JXP327706 KHK327706:KHL327706 KRG327706:KRH327706 LBC327706:LBD327706 LKY327706:LKZ327706 LUU327706:LUV327706 MEQ327706:MER327706 MOM327706:MON327706 MYI327706:MYJ327706 NIE327706:NIF327706 NSA327706:NSB327706 OBW327706:OBX327706 OLS327706:OLT327706 OVO327706:OVP327706 PFK327706:PFL327706 PPG327706:PPH327706 PZC327706:PZD327706 QIY327706:QIZ327706 QSU327706:QSV327706 RCQ327706:RCR327706 RMM327706:RMN327706 RWI327706:RWJ327706 SGE327706:SGF327706 SQA327706:SQB327706 SZW327706:SZX327706 TJS327706:TJT327706 TTO327706:TTP327706 UDK327706:UDL327706 UNG327706:UNH327706 UXC327706:UXD327706 VGY327706:VGZ327706 VQU327706:VQV327706 WAQ327706:WAR327706 WKM327706:WKN327706 WUI327706:WUJ327706 HW393242:HX393242 RS393242:RT393242 ABO393242:ABP393242 ALK393242:ALL393242 AVG393242:AVH393242 BFC393242:BFD393242 BOY393242:BOZ393242 BYU393242:BYV393242 CIQ393242:CIR393242 CSM393242:CSN393242 DCI393242:DCJ393242 DME393242:DMF393242 DWA393242:DWB393242 EFW393242:EFX393242 EPS393242:EPT393242 EZO393242:EZP393242 FJK393242:FJL393242 FTG393242:FTH393242 GDC393242:GDD393242 GMY393242:GMZ393242 GWU393242:GWV393242 HGQ393242:HGR393242 HQM393242:HQN393242 IAI393242:IAJ393242 IKE393242:IKF393242 IUA393242:IUB393242 JDW393242:JDX393242 JNS393242:JNT393242 JXO393242:JXP393242 KHK393242:KHL393242 KRG393242:KRH393242 LBC393242:LBD393242 LKY393242:LKZ393242 LUU393242:LUV393242 MEQ393242:MER393242 MOM393242:MON393242 MYI393242:MYJ393242 NIE393242:NIF393242 NSA393242:NSB393242 OBW393242:OBX393242 OLS393242:OLT393242 OVO393242:OVP393242 PFK393242:PFL393242 PPG393242:PPH393242 PZC393242:PZD393242 QIY393242:QIZ393242 QSU393242:QSV393242 RCQ393242:RCR393242 RMM393242:RMN393242 RWI393242:RWJ393242 SGE393242:SGF393242 SQA393242:SQB393242 SZW393242:SZX393242 TJS393242:TJT393242 TTO393242:TTP393242 UDK393242:UDL393242 UNG393242:UNH393242 UXC393242:UXD393242 VGY393242:VGZ393242 VQU393242:VQV393242 WAQ393242:WAR393242 WKM393242:WKN393242 WUI393242:WUJ393242 HW458778:HX458778 RS458778:RT458778 ABO458778:ABP458778 ALK458778:ALL458778 AVG458778:AVH458778 BFC458778:BFD458778 BOY458778:BOZ458778 BYU458778:BYV458778 CIQ458778:CIR458778 CSM458778:CSN458778 DCI458778:DCJ458778 DME458778:DMF458778 DWA458778:DWB458778 EFW458778:EFX458778 EPS458778:EPT458778 EZO458778:EZP458778 FJK458778:FJL458778 FTG458778:FTH458778 GDC458778:GDD458778 GMY458778:GMZ458778 GWU458778:GWV458778 HGQ458778:HGR458778 HQM458778:HQN458778 IAI458778:IAJ458778 IKE458778:IKF458778 IUA458778:IUB458778 JDW458778:JDX458778 JNS458778:JNT458778 JXO458778:JXP458778 KHK458778:KHL458778 KRG458778:KRH458778 LBC458778:LBD458778 LKY458778:LKZ458778 LUU458778:LUV458778 MEQ458778:MER458778 MOM458778:MON458778 MYI458778:MYJ458778 NIE458778:NIF458778 NSA458778:NSB458778 OBW458778:OBX458778 OLS458778:OLT458778 OVO458778:OVP458778 PFK458778:PFL458778 PPG458778:PPH458778 PZC458778:PZD458778 QIY458778:QIZ458778 QSU458778:QSV458778 RCQ458778:RCR458778 RMM458778:RMN458778 RWI458778:RWJ458778 SGE458778:SGF458778 SQA458778:SQB458778 SZW458778:SZX458778 TJS458778:TJT458778 TTO458778:TTP458778 UDK458778:UDL458778 UNG458778:UNH458778 UXC458778:UXD458778 VGY458778:VGZ458778 VQU458778:VQV458778 WAQ458778:WAR458778 WKM458778:WKN458778 WUI458778:WUJ458778 HW524314:HX524314 RS524314:RT524314 ABO524314:ABP524314 ALK524314:ALL524314 AVG524314:AVH524314 BFC524314:BFD524314 BOY524314:BOZ524314 BYU524314:BYV524314 CIQ524314:CIR524314 CSM524314:CSN524314 DCI524314:DCJ524314 DME524314:DMF524314 DWA524314:DWB524314 EFW524314:EFX524314 EPS524314:EPT524314 EZO524314:EZP524314 FJK524314:FJL524314 FTG524314:FTH524314 GDC524314:GDD524314 GMY524314:GMZ524314 GWU524314:GWV524314 HGQ524314:HGR524314 HQM524314:HQN524314 IAI524314:IAJ524314 IKE524314:IKF524314 IUA524314:IUB524314 JDW524314:JDX524314 JNS524314:JNT524314 JXO524314:JXP524314 KHK524314:KHL524314 KRG524314:KRH524314 LBC524314:LBD524314 LKY524314:LKZ524314 LUU524314:LUV524314 MEQ524314:MER524314 MOM524314:MON524314 MYI524314:MYJ524314 NIE524314:NIF524314 NSA524314:NSB524314 OBW524314:OBX524314 OLS524314:OLT524314 OVO524314:OVP524314 PFK524314:PFL524314 PPG524314:PPH524314 PZC524314:PZD524314 QIY524314:QIZ524314 QSU524314:QSV524314 RCQ524314:RCR524314 RMM524314:RMN524314 RWI524314:RWJ524314 SGE524314:SGF524314 SQA524314:SQB524314 SZW524314:SZX524314 TJS524314:TJT524314 TTO524314:TTP524314 UDK524314:UDL524314 UNG524314:UNH524314 UXC524314:UXD524314 VGY524314:VGZ524314 VQU524314:VQV524314 WAQ524314:WAR524314 WKM524314:WKN524314 WUI524314:WUJ524314 HW589850:HX589850 RS589850:RT589850 ABO589850:ABP589850 ALK589850:ALL589850 AVG589850:AVH589850 BFC589850:BFD589850 BOY589850:BOZ589850 BYU589850:BYV589850 CIQ589850:CIR589850 CSM589850:CSN589850 DCI589850:DCJ589850 DME589850:DMF589850 DWA589850:DWB589850 EFW589850:EFX589850 EPS589850:EPT589850 EZO589850:EZP589850 FJK589850:FJL589850 FTG589850:FTH589850 GDC589850:GDD589850 GMY589850:GMZ589850 GWU589850:GWV589850 HGQ589850:HGR589850 HQM589850:HQN589850 IAI589850:IAJ589850 IKE589850:IKF589850 IUA589850:IUB589850 JDW589850:JDX589850 JNS589850:JNT589850 JXO589850:JXP589850 KHK589850:KHL589850 KRG589850:KRH589850 LBC589850:LBD589850 LKY589850:LKZ589850 LUU589850:LUV589850 MEQ589850:MER589850 MOM589850:MON589850 MYI589850:MYJ589850 NIE589850:NIF589850 NSA589850:NSB589850 OBW589850:OBX589850 OLS589850:OLT589850 OVO589850:OVP589850 PFK589850:PFL589850 PPG589850:PPH589850 PZC589850:PZD589850 QIY589850:QIZ589850 QSU589850:QSV589850 RCQ589850:RCR589850 RMM589850:RMN589850 RWI589850:RWJ589850 SGE589850:SGF589850 SQA589850:SQB589850 SZW589850:SZX589850 TJS589850:TJT589850 TTO589850:TTP589850 UDK589850:UDL589850 UNG589850:UNH589850 UXC589850:UXD589850 VGY589850:VGZ589850 VQU589850:VQV589850 WAQ589850:WAR589850 WKM589850:WKN589850 WUI589850:WUJ589850 HW655386:HX655386 RS655386:RT655386 ABO655386:ABP655386 ALK655386:ALL655386 AVG655386:AVH655386 BFC655386:BFD655386 BOY655386:BOZ655386 BYU655386:BYV655386 CIQ655386:CIR655386 CSM655386:CSN655386 DCI655386:DCJ655386 DME655386:DMF655386 DWA655386:DWB655386 EFW655386:EFX655386 EPS655386:EPT655386 EZO655386:EZP655386 FJK655386:FJL655386 FTG655386:FTH655386 GDC655386:GDD655386 GMY655386:GMZ655386 GWU655386:GWV655386 HGQ655386:HGR655386 HQM655386:HQN655386 IAI655386:IAJ655386 IKE655386:IKF655386 IUA655386:IUB655386 JDW655386:JDX655386 JNS655386:JNT655386 JXO655386:JXP655386 KHK655386:KHL655386 KRG655386:KRH655386 LBC655386:LBD655386 LKY655386:LKZ655386 LUU655386:LUV655386 MEQ655386:MER655386 MOM655386:MON655386 MYI655386:MYJ655386 NIE655386:NIF655386 NSA655386:NSB655386 OBW655386:OBX655386 OLS655386:OLT655386 OVO655386:OVP655386 PFK655386:PFL655386 PPG655386:PPH655386 PZC655386:PZD655386 QIY655386:QIZ655386 QSU655386:QSV655386 RCQ655386:RCR655386 RMM655386:RMN655386 RWI655386:RWJ655386 SGE655386:SGF655386 SQA655386:SQB655386 SZW655386:SZX655386 TJS655386:TJT655386 TTO655386:TTP655386 UDK655386:UDL655386 UNG655386:UNH655386 UXC655386:UXD655386 VGY655386:VGZ655386 VQU655386:VQV655386 WAQ655386:WAR655386 WKM655386:WKN655386 WUI655386:WUJ655386 HW720922:HX720922 RS720922:RT720922 ABO720922:ABP720922 ALK720922:ALL720922 AVG720922:AVH720922 BFC720922:BFD720922 BOY720922:BOZ720922 BYU720922:BYV720922 CIQ720922:CIR720922 CSM720922:CSN720922 DCI720922:DCJ720922 DME720922:DMF720922 DWA720922:DWB720922 EFW720922:EFX720922 EPS720922:EPT720922 EZO720922:EZP720922 FJK720922:FJL720922 FTG720922:FTH720922 GDC720922:GDD720922 GMY720922:GMZ720922 GWU720922:GWV720922 HGQ720922:HGR720922 HQM720922:HQN720922 IAI720922:IAJ720922 IKE720922:IKF720922 IUA720922:IUB720922 JDW720922:JDX720922 JNS720922:JNT720922 JXO720922:JXP720922 KHK720922:KHL720922 KRG720922:KRH720922 LBC720922:LBD720922 LKY720922:LKZ720922 LUU720922:LUV720922 MEQ720922:MER720922 MOM720922:MON720922 MYI720922:MYJ720922 NIE720922:NIF720922 NSA720922:NSB720922 OBW720922:OBX720922 OLS720922:OLT720922 OVO720922:OVP720922 PFK720922:PFL720922 PPG720922:PPH720922 PZC720922:PZD720922 QIY720922:QIZ720922 QSU720922:QSV720922 RCQ720922:RCR720922 RMM720922:RMN720922 RWI720922:RWJ720922 SGE720922:SGF720922 SQA720922:SQB720922 SZW720922:SZX720922 TJS720922:TJT720922 TTO720922:TTP720922 UDK720922:UDL720922 UNG720922:UNH720922 UXC720922:UXD720922 VGY720922:VGZ720922 VQU720922:VQV720922 WAQ720922:WAR720922 WKM720922:WKN720922 WUI720922:WUJ720922 HW786458:HX786458 RS786458:RT786458 ABO786458:ABP786458 ALK786458:ALL786458 AVG786458:AVH786458 BFC786458:BFD786458 BOY786458:BOZ786458 BYU786458:BYV786458 CIQ786458:CIR786458 CSM786458:CSN786458 DCI786458:DCJ786458 DME786458:DMF786458 DWA786458:DWB786458 EFW786458:EFX786458 EPS786458:EPT786458 EZO786458:EZP786458 FJK786458:FJL786458 FTG786458:FTH786458 GDC786458:GDD786458 GMY786458:GMZ786458 GWU786458:GWV786458 HGQ786458:HGR786458 HQM786458:HQN786458 IAI786458:IAJ786458 IKE786458:IKF786458 IUA786458:IUB786458 JDW786458:JDX786458 JNS786458:JNT786458 JXO786458:JXP786458 KHK786458:KHL786458 KRG786458:KRH786458 LBC786458:LBD786458 LKY786458:LKZ786458 LUU786458:LUV786458 MEQ786458:MER786458 MOM786458:MON786458 MYI786458:MYJ786458 NIE786458:NIF786458 NSA786458:NSB786458 OBW786458:OBX786458 OLS786458:OLT786458 OVO786458:OVP786458 PFK786458:PFL786458 PPG786458:PPH786458 PZC786458:PZD786458 QIY786458:QIZ786458 QSU786458:QSV786458 RCQ786458:RCR786458 RMM786458:RMN786458 RWI786458:RWJ786458 SGE786458:SGF786458 SQA786458:SQB786458 SZW786458:SZX786458 TJS786458:TJT786458 TTO786458:TTP786458 UDK786458:UDL786458 UNG786458:UNH786458 UXC786458:UXD786458 VGY786458:VGZ786458 VQU786458:VQV786458 WAQ786458:WAR786458 WKM786458:WKN786458 WUI786458:WUJ786458 HW851994:HX851994 RS851994:RT851994 ABO851994:ABP851994 ALK851994:ALL851994 AVG851994:AVH851994 BFC851994:BFD851994 BOY851994:BOZ851994 BYU851994:BYV851994 CIQ851994:CIR851994 CSM851994:CSN851994 DCI851994:DCJ851994 DME851994:DMF851994 DWA851994:DWB851994 EFW851994:EFX851994 EPS851994:EPT851994 EZO851994:EZP851994 FJK851994:FJL851994 FTG851994:FTH851994 GDC851994:GDD851994 GMY851994:GMZ851994 GWU851994:GWV851994 HGQ851994:HGR851994 HQM851994:HQN851994 IAI851994:IAJ851994 IKE851994:IKF851994 IUA851994:IUB851994 JDW851994:JDX851994 JNS851994:JNT851994 JXO851994:JXP851994 KHK851994:KHL851994 KRG851994:KRH851994 LBC851994:LBD851994 LKY851994:LKZ851994 LUU851994:LUV851994 MEQ851994:MER851994 MOM851994:MON851994 MYI851994:MYJ851994 NIE851994:NIF851994 NSA851994:NSB851994 OBW851994:OBX851994 OLS851994:OLT851994 OVO851994:OVP851994 PFK851994:PFL851994 PPG851994:PPH851994 PZC851994:PZD851994 QIY851994:QIZ851994 QSU851994:QSV851994 RCQ851994:RCR851994 RMM851994:RMN851994 RWI851994:RWJ851994 SGE851994:SGF851994 SQA851994:SQB851994 SZW851994:SZX851994 TJS851994:TJT851994 TTO851994:TTP851994 UDK851994:UDL851994 UNG851994:UNH851994 UXC851994:UXD851994 VGY851994:VGZ851994 VQU851994:VQV851994 WAQ851994:WAR851994 WKM851994:WKN851994 WUI851994:WUJ851994 HW917530:HX917530 RS917530:RT917530 ABO917530:ABP917530 ALK917530:ALL917530 AVG917530:AVH917530 BFC917530:BFD917530 BOY917530:BOZ917530 BYU917530:BYV917530 CIQ917530:CIR917530 CSM917530:CSN917530 DCI917530:DCJ917530 DME917530:DMF917530 DWA917530:DWB917530 EFW917530:EFX917530 EPS917530:EPT917530 EZO917530:EZP917530 FJK917530:FJL917530 FTG917530:FTH917530 GDC917530:GDD917530 GMY917530:GMZ917530 GWU917530:GWV917530 HGQ917530:HGR917530 HQM917530:HQN917530 IAI917530:IAJ917530 IKE917530:IKF917530 IUA917530:IUB917530 JDW917530:JDX917530 JNS917530:JNT917530 JXO917530:JXP917530 KHK917530:KHL917530 KRG917530:KRH917530 LBC917530:LBD917530 LKY917530:LKZ917530 LUU917530:LUV917530 MEQ917530:MER917530 MOM917530:MON917530 MYI917530:MYJ917530 NIE917530:NIF917530 NSA917530:NSB917530 OBW917530:OBX917530 OLS917530:OLT917530 OVO917530:OVP917530 PFK917530:PFL917530 PPG917530:PPH917530 PZC917530:PZD917530 QIY917530:QIZ917530 QSU917530:QSV917530 RCQ917530:RCR917530 RMM917530:RMN917530 RWI917530:RWJ917530 SGE917530:SGF917530 SQA917530:SQB917530 SZW917530:SZX917530 TJS917530:TJT917530 TTO917530:TTP917530 UDK917530:UDL917530 UNG917530:UNH917530 UXC917530:UXD917530 VGY917530:VGZ917530 VQU917530:VQV917530 WAQ917530:WAR917530 WKM917530:WKN917530 WUI917530:WUJ917530 HW983066:HX983066 RS983066:RT983066 ABO983066:ABP983066 ALK983066:ALL983066 AVG983066:AVH983066 BFC983066:BFD983066 BOY983066:BOZ983066 BYU983066:BYV983066 CIQ983066:CIR983066 CSM983066:CSN983066 DCI983066:DCJ983066 DME983066:DMF983066 DWA983066:DWB983066 EFW983066:EFX983066 EPS983066:EPT983066 EZO983066:EZP983066 FJK983066:FJL983066 FTG983066:FTH983066 GDC983066:GDD983066 GMY983066:GMZ983066 GWU983066:GWV983066 HGQ983066:HGR983066 HQM983066:HQN983066 IAI983066:IAJ983066 IKE983066:IKF983066 IUA983066:IUB983066 JDW983066:JDX983066 JNS983066:JNT983066 JXO983066:JXP983066 KHK983066:KHL983066 KRG983066:KRH983066 LBC983066:LBD983066 LKY983066:LKZ983066 LUU983066:LUV983066 MEQ983066:MER983066 MOM983066:MON983066 MYI983066:MYJ983066 NIE983066:NIF983066 NSA983066:NSB983066 OBW983066:OBX983066 OLS983066:OLT983066 OVO983066:OVP983066 PFK983066:PFL983066 PPG983066:PPH983066 PZC983066:PZD983066 QIY983066:QIZ983066 QSU983066:QSV983066 RCQ983066:RCR983066 RMM983066:RMN983066 RWI983066:RWJ983066 SGE983066:SGF983066 SQA983066:SQB983066 SZW983066:SZX983066 TJS983066:TJT983066 TTO983066:TTP983066 UDK983066:UDL983066 UNG983066:UNH983066 UXC983066:UXD983066 VGY983066:VGZ983066 VQU983066:VQV983066 WAQ983066:WAR983066 WKM983066:WKN983066 WUI983066:WUJ983066 HZ65562:IA65562 RV65562:RW65562 ABR65562:ABS65562 ALN65562:ALO65562 AVJ65562:AVK65562 BFF65562:BFG65562 BPB65562:BPC65562 BYX65562:BYY65562 CIT65562:CIU65562 CSP65562:CSQ65562 DCL65562:DCM65562 DMH65562:DMI65562 DWD65562:DWE65562 EFZ65562:EGA65562 EPV65562:EPW65562 EZR65562:EZS65562 FJN65562:FJO65562 FTJ65562:FTK65562 GDF65562:GDG65562 GNB65562:GNC65562 GWX65562:GWY65562 HGT65562:HGU65562 HQP65562:HQQ65562 IAL65562:IAM65562 IKH65562:IKI65562 IUD65562:IUE65562 JDZ65562:JEA65562 JNV65562:JNW65562 JXR65562:JXS65562 KHN65562:KHO65562 KRJ65562:KRK65562 LBF65562:LBG65562 LLB65562:LLC65562 LUX65562:LUY65562 MET65562:MEU65562 MOP65562:MOQ65562 MYL65562:MYM65562 NIH65562:NII65562 NSD65562:NSE65562 OBZ65562:OCA65562 OLV65562:OLW65562 OVR65562:OVS65562 PFN65562:PFO65562 PPJ65562:PPK65562 PZF65562:PZG65562 QJB65562:QJC65562 QSX65562:QSY65562 RCT65562:RCU65562 RMP65562:RMQ65562 RWL65562:RWM65562 SGH65562:SGI65562 SQD65562:SQE65562 SZZ65562:TAA65562 TJV65562:TJW65562 TTR65562:TTS65562 UDN65562:UDO65562 UNJ65562:UNK65562 UXF65562:UXG65562 VHB65562:VHC65562 VQX65562:VQY65562 WAT65562:WAU65562 WKP65562:WKQ65562 WUL65562:WUM65562 HZ131098:IA131098 RV131098:RW131098 ABR131098:ABS131098 ALN131098:ALO131098 AVJ131098:AVK131098 BFF131098:BFG131098 BPB131098:BPC131098 BYX131098:BYY131098 CIT131098:CIU131098 CSP131098:CSQ131098 DCL131098:DCM131098 DMH131098:DMI131098 DWD131098:DWE131098 EFZ131098:EGA131098 EPV131098:EPW131098 EZR131098:EZS131098 FJN131098:FJO131098 FTJ131098:FTK131098 GDF131098:GDG131098 GNB131098:GNC131098 GWX131098:GWY131098 HGT131098:HGU131098 HQP131098:HQQ131098 IAL131098:IAM131098 IKH131098:IKI131098 IUD131098:IUE131098 JDZ131098:JEA131098 JNV131098:JNW131098 JXR131098:JXS131098 KHN131098:KHO131098 KRJ131098:KRK131098 LBF131098:LBG131098 LLB131098:LLC131098 LUX131098:LUY131098 MET131098:MEU131098 MOP131098:MOQ131098 MYL131098:MYM131098 NIH131098:NII131098 NSD131098:NSE131098 OBZ131098:OCA131098 OLV131098:OLW131098 OVR131098:OVS131098 PFN131098:PFO131098 PPJ131098:PPK131098 PZF131098:PZG131098 QJB131098:QJC131098 QSX131098:QSY131098 RCT131098:RCU131098 RMP131098:RMQ131098 RWL131098:RWM131098 SGH131098:SGI131098 SQD131098:SQE131098 SZZ131098:TAA131098 TJV131098:TJW131098 TTR131098:TTS131098 UDN131098:UDO131098 UNJ131098:UNK131098 UXF131098:UXG131098 VHB131098:VHC131098 VQX131098:VQY131098 WAT131098:WAU131098 WKP131098:WKQ131098 WUL131098:WUM131098 HZ196634:IA196634 RV196634:RW196634 ABR196634:ABS196634 ALN196634:ALO196634 AVJ196634:AVK196634 BFF196634:BFG196634 BPB196634:BPC196634 BYX196634:BYY196634 CIT196634:CIU196634 CSP196634:CSQ196634 DCL196634:DCM196634 DMH196634:DMI196634 DWD196634:DWE196634 EFZ196634:EGA196634 EPV196634:EPW196634 EZR196634:EZS196634 FJN196634:FJO196634 FTJ196634:FTK196634 GDF196634:GDG196634 GNB196634:GNC196634 GWX196634:GWY196634 HGT196634:HGU196634 HQP196634:HQQ196634 IAL196634:IAM196634 IKH196634:IKI196634 IUD196634:IUE196634 JDZ196634:JEA196634 JNV196634:JNW196634 JXR196634:JXS196634 KHN196634:KHO196634 KRJ196634:KRK196634 LBF196634:LBG196634 LLB196634:LLC196634 LUX196634:LUY196634 MET196634:MEU196634 MOP196634:MOQ196634 MYL196634:MYM196634 NIH196634:NII196634 NSD196634:NSE196634 OBZ196634:OCA196634 OLV196634:OLW196634 OVR196634:OVS196634 PFN196634:PFO196634 PPJ196634:PPK196634 PZF196634:PZG196634 QJB196634:QJC196634 QSX196634:QSY196634 RCT196634:RCU196634 RMP196634:RMQ196634 RWL196634:RWM196634 SGH196634:SGI196634 SQD196634:SQE196634 SZZ196634:TAA196634 TJV196634:TJW196634 TTR196634:TTS196634 UDN196634:UDO196634 UNJ196634:UNK196634 UXF196634:UXG196634 VHB196634:VHC196634 VQX196634:VQY196634 WAT196634:WAU196634 WKP196634:WKQ196634 WUL196634:WUM196634 HZ262170:IA262170 RV262170:RW262170 ABR262170:ABS262170 ALN262170:ALO262170 AVJ262170:AVK262170 BFF262170:BFG262170 BPB262170:BPC262170 BYX262170:BYY262170 CIT262170:CIU262170 CSP262170:CSQ262170 DCL262170:DCM262170 DMH262170:DMI262170 DWD262170:DWE262170 EFZ262170:EGA262170 EPV262170:EPW262170 EZR262170:EZS262170 FJN262170:FJO262170 FTJ262170:FTK262170 GDF262170:GDG262170 GNB262170:GNC262170 GWX262170:GWY262170 HGT262170:HGU262170 HQP262170:HQQ262170 IAL262170:IAM262170 IKH262170:IKI262170 IUD262170:IUE262170 JDZ262170:JEA262170 JNV262170:JNW262170 JXR262170:JXS262170 KHN262170:KHO262170 KRJ262170:KRK262170 LBF262170:LBG262170 LLB262170:LLC262170 LUX262170:LUY262170 MET262170:MEU262170 MOP262170:MOQ262170 MYL262170:MYM262170 NIH262170:NII262170 NSD262170:NSE262170 OBZ262170:OCA262170 OLV262170:OLW262170 OVR262170:OVS262170 PFN262170:PFO262170 PPJ262170:PPK262170 PZF262170:PZG262170 QJB262170:QJC262170 QSX262170:QSY262170 RCT262170:RCU262170 RMP262170:RMQ262170 RWL262170:RWM262170 SGH262170:SGI262170 SQD262170:SQE262170 SZZ262170:TAA262170 TJV262170:TJW262170 TTR262170:TTS262170 UDN262170:UDO262170 UNJ262170:UNK262170 UXF262170:UXG262170 VHB262170:VHC262170 VQX262170:VQY262170 WAT262170:WAU262170 WKP262170:WKQ262170 WUL262170:WUM262170 HZ327706:IA327706 RV327706:RW327706 ABR327706:ABS327706 ALN327706:ALO327706 AVJ327706:AVK327706 BFF327706:BFG327706 BPB327706:BPC327706 BYX327706:BYY327706 CIT327706:CIU327706 CSP327706:CSQ327706 DCL327706:DCM327706 DMH327706:DMI327706 DWD327706:DWE327706 EFZ327706:EGA327706 EPV327706:EPW327706 EZR327706:EZS327706 FJN327706:FJO327706 FTJ327706:FTK327706 GDF327706:GDG327706 GNB327706:GNC327706 GWX327706:GWY327706 HGT327706:HGU327706 HQP327706:HQQ327706 IAL327706:IAM327706 IKH327706:IKI327706 IUD327706:IUE327706 JDZ327706:JEA327706 JNV327706:JNW327706 JXR327706:JXS327706 KHN327706:KHO327706 KRJ327706:KRK327706 LBF327706:LBG327706 LLB327706:LLC327706 LUX327706:LUY327706 MET327706:MEU327706 MOP327706:MOQ327706 MYL327706:MYM327706 NIH327706:NII327706 NSD327706:NSE327706 OBZ327706:OCA327706 OLV327706:OLW327706 OVR327706:OVS327706 PFN327706:PFO327706 PPJ327706:PPK327706 PZF327706:PZG327706 QJB327706:QJC327706 QSX327706:QSY327706 RCT327706:RCU327706 RMP327706:RMQ327706 RWL327706:RWM327706 SGH327706:SGI327706 SQD327706:SQE327706 SZZ327706:TAA327706 TJV327706:TJW327706 TTR327706:TTS327706 UDN327706:UDO327706 UNJ327706:UNK327706 UXF327706:UXG327706 VHB327706:VHC327706 VQX327706:VQY327706 WAT327706:WAU327706 WKP327706:WKQ327706 WUL327706:WUM327706 HZ393242:IA393242 RV393242:RW393242 ABR393242:ABS393242 ALN393242:ALO393242 AVJ393242:AVK393242 BFF393242:BFG393242 BPB393242:BPC393242 BYX393242:BYY393242 CIT393242:CIU393242 CSP393242:CSQ393242 DCL393242:DCM393242 DMH393242:DMI393242 DWD393242:DWE393242 EFZ393242:EGA393242 EPV393242:EPW393242 EZR393242:EZS393242 FJN393242:FJO393242 FTJ393242:FTK393242 GDF393242:GDG393242 GNB393242:GNC393242 GWX393242:GWY393242 HGT393242:HGU393242 HQP393242:HQQ393242 IAL393242:IAM393242 IKH393242:IKI393242 IUD393242:IUE393242 JDZ393242:JEA393242 JNV393242:JNW393242 JXR393242:JXS393242 KHN393242:KHO393242 KRJ393242:KRK393242 LBF393242:LBG393242 LLB393242:LLC393242 LUX393242:LUY393242 MET393242:MEU393242 MOP393242:MOQ393242 MYL393242:MYM393242 NIH393242:NII393242 NSD393242:NSE393242 OBZ393242:OCA393242 OLV393242:OLW393242 OVR393242:OVS393242 PFN393242:PFO393242 PPJ393242:PPK393242 PZF393242:PZG393242 QJB393242:QJC393242 QSX393242:QSY393242 RCT393242:RCU393242 RMP393242:RMQ393242 RWL393242:RWM393242 SGH393242:SGI393242 SQD393242:SQE393242 SZZ393242:TAA393242 TJV393242:TJW393242 TTR393242:TTS393242 UDN393242:UDO393242 UNJ393242:UNK393242 UXF393242:UXG393242 VHB393242:VHC393242 VQX393242:VQY393242 WAT393242:WAU393242 WKP393242:WKQ393242 WUL393242:WUM393242 HZ458778:IA458778 RV458778:RW458778 ABR458778:ABS458778 ALN458778:ALO458778 AVJ458778:AVK458778 BFF458778:BFG458778 BPB458778:BPC458778 BYX458778:BYY458778 CIT458778:CIU458778 CSP458778:CSQ458778 DCL458778:DCM458778 DMH458778:DMI458778 DWD458778:DWE458778 EFZ458778:EGA458778 EPV458778:EPW458778 EZR458778:EZS458778 FJN458778:FJO458778 FTJ458778:FTK458778 GDF458778:GDG458778 GNB458778:GNC458778 GWX458778:GWY458778 HGT458778:HGU458778 HQP458778:HQQ458778 IAL458778:IAM458778 IKH458778:IKI458778 IUD458778:IUE458778 JDZ458778:JEA458778 JNV458778:JNW458778 JXR458778:JXS458778 KHN458778:KHO458778 KRJ458778:KRK458778 LBF458778:LBG458778 LLB458778:LLC458778 LUX458778:LUY458778 MET458778:MEU458778 MOP458778:MOQ458778 MYL458778:MYM458778 NIH458778:NII458778 NSD458778:NSE458778 OBZ458778:OCA458778 OLV458778:OLW458778 OVR458778:OVS458778 PFN458778:PFO458778 PPJ458778:PPK458778 PZF458778:PZG458778 QJB458778:QJC458778 QSX458778:QSY458778 RCT458778:RCU458778 RMP458778:RMQ458778 RWL458778:RWM458778 SGH458778:SGI458778 SQD458778:SQE458778 SZZ458778:TAA458778 TJV458778:TJW458778 TTR458778:TTS458778 UDN458778:UDO458778 UNJ458778:UNK458778 UXF458778:UXG458778 VHB458778:VHC458778 VQX458778:VQY458778 WAT458778:WAU458778 WKP458778:WKQ458778 WUL458778:WUM458778 HZ524314:IA524314 RV524314:RW524314 ABR524314:ABS524314 ALN524314:ALO524314 AVJ524314:AVK524314 BFF524314:BFG524314 BPB524314:BPC524314 BYX524314:BYY524314 CIT524314:CIU524314 CSP524314:CSQ524314 DCL524314:DCM524314 DMH524314:DMI524314 DWD524314:DWE524314 EFZ524314:EGA524314 EPV524314:EPW524314 EZR524314:EZS524314 FJN524314:FJO524314 FTJ524314:FTK524314 GDF524314:GDG524314 GNB524314:GNC524314 GWX524314:GWY524314 HGT524314:HGU524314 HQP524314:HQQ524314 IAL524314:IAM524314 IKH524314:IKI524314 IUD524314:IUE524314 JDZ524314:JEA524314 JNV524314:JNW524314 JXR524314:JXS524314 KHN524314:KHO524314 KRJ524314:KRK524314 LBF524314:LBG524314 LLB524314:LLC524314 LUX524314:LUY524314 MET524314:MEU524314 MOP524314:MOQ524314 MYL524314:MYM524314 NIH524314:NII524314 NSD524314:NSE524314 OBZ524314:OCA524314 OLV524314:OLW524314 OVR524314:OVS524314 PFN524314:PFO524314 PPJ524314:PPK524314 PZF524314:PZG524314 QJB524314:QJC524314 QSX524314:QSY524314 RCT524314:RCU524314 RMP524314:RMQ524314 RWL524314:RWM524314 SGH524314:SGI524314 SQD524314:SQE524314 SZZ524314:TAA524314 TJV524314:TJW524314 TTR524314:TTS524314 UDN524314:UDO524314 UNJ524314:UNK524314 UXF524314:UXG524314 VHB524314:VHC524314 VQX524314:VQY524314 WAT524314:WAU524314 WKP524314:WKQ524314 WUL524314:WUM524314 HZ589850:IA589850 RV589850:RW589850 ABR589850:ABS589850 ALN589850:ALO589850 AVJ589850:AVK589850 BFF589850:BFG589850 BPB589850:BPC589850 BYX589850:BYY589850 CIT589850:CIU589850 CSP589850:CSQ589850 DCL589850:DCM589850 DMH589850:DMI589850 DWD589850:DWE589850 EFZ589850:EGA589850 EPV589850:EPW589850 EZR589850:EZS589850 FJN589850:FJO589850 FTJ589850:FTK589850 GDF589850:GDG589850 GNB589850:GNC589850 GWX589850:GWY589850 HGT589850:HGU589850 HQP589850:HQQ589850 IAL589850:IAM589850 IKH589850:IKI589850 IUD589850:IUE589850 JDZ589850:JEA589850 JNV589850:JNW589850 JXR589850:JXS589850 KHN589850:KHO589850 KRJ589850:KRK589850 LBF589850:LBG589850 LLB589850:LLC589850 LUX589850:LUY589850 MET589850:MEU589850 MOP589850:MOQ589850 MYL589850:MYM589850 NIH589850:NII589850 NSD589850:NSE589850 OBZ589850:OCA589850 OLV589850:OLW589850 OVR589850:OVS589850 PFN589850:PFO589850 PPJ589850:PPK589850 PZF589850:PZG589850 QJB589850:QJC589850 QSX589850:QSY589850 RCT589850:RCU589850 RMP589850:RMQ589850 RWL589850:RWM589850 SGH589850:SGI589850 SQD589850:SQE589850 SZZ589850:TAA589850 TJV589850:TJW589850 TTR589850:TTS589850 UDN589850:UDO589850 UNJ589850:UNK589850 UXF589850:UXG589850 VHB589850:VHC589850 VQX589850:VQY589850 WAT589850:WAU589850 WKP589850:WKQ589850 WUL589850:WUM589850 HZ655386:IA655386 RV655386:RW655386 ABR655386:ABS655386 ALN655386:ALO655386 AVJ655386:AVK655386 BFF655386:BFG655386 BPB655386:BPC655386 BYX655386:BYY655386 CIT655386:CIU655386 CSP655386:CSQ655386 DCL655386:DCM655386 DMH655386:DMI655386 DWD655386:DWE655386 EFZ655386:EGA655386 EPV655386:EPW655386 EZR655386:EZS655386 FJN655386:FJO655386 FTJ655386:FTK655386 GDF655386:GDG655386 GNB655386:GNC655386 GWX655386:GWY655386 HGT655386:HGU655386 HQP655386:HQQ655386 IAL655386:IAM655386 IKH655386:IKI655386 IUD655386:IUE655386 JDZ655386:JEA655386 JNV655386:JNW655386 JXR655386:JXS655386 KHN655386:KHO655386 KRJ655386:KRK655386 LBF655386:LBG655386 LLB655386:LLC655386 LUX655386:LUY655386 MET655386:MEU655386 MOP655386:MOQ655386 MYL655386:MYM655386 NIH655386:NII655386 NSD655386:NSE655386 OBZ655386:OCA655386 OLV655386:OLW655386 OVR655386:OVS655386 PFN655386:PFO655386 PPJ655386:PPK655386 PZF655386:PZG655386 QJB655386:QJC655386 QSX655386:QSY655386 RCT655386:RCU655386 RMP655386:RMQ655386 RWL655386:RWM655386 SGH655386:SGI655386 SQD655386:SQE655386 SZZ655386:TAA655386 TJV655386:TJW655386 TTR655386:TTS655386 UDN655386:UDO655386 UNJ655386:UNK655386 UXF655386:UXG655386 VHB655386:VHC655386 VQX655386:VQY655386 WAT655386:WAU655386 WKP655386:WKQ655386 WUL655386:WUM655386 HZ720922:IA720922 RV720922:RW720922 ABR720922:ABS720922 ALN720922:ALO720922 AVJ720922:AVK720922 BFF720922:BFG720922 BPB720922:BPC720922 BYX720922:BYY720922 CIT720922:CIU720922 CSP720922:CSQ720922 DCL720922:DCM720922 DMH720922:DMI720922 DWD720922:DWE720922 EFZ720922:EGA720922 EPV720922:EPW720922 EZR720922:EZS720922 FJN720922:FJO720922 FTJ720922:FTK720922 GDF720922:GDG720922 GNB720922:GNC720922 GWX720922:GWY720922 HGT720922:HGU720922 HQP720922:HQQ720922 IAL720922:IAM720922 IKH720922:IKI720922 IUD720922:IUE720922 JDZ720922:JEA720922 JNV720922:JNW720922 JXR720922:JXS720922 KHN720922:KHO720922 KRJ720922:KRK720922 LBF720922:LBG720922 LLB720922:LLC720922 LUX720922:LUY720922 MET720922:MEU720922 MOP720922:MOQ720922 MYL720922:MYM720922 NIH720922:NII720922 NSD720922:NSE720922 OBZ720922:OCA720922 OLV720922:OLW720922 OVR720922:OVS720922 PFN720922:PFO720922 PPJ720922:PPK720922 PZF720922:PZG720922 QJB720922:QJC720922 QSX720922:QSY720922 RCT720922:RCU720922 RMP720922:RMQ720922 RWL720922:RWM720922 SGH720922:SGI720922 SQD720922:SQE720922 SZZ720922:TAA720922 TJV720922:TJW720922 TTR720922:TTS720922 UDN720922:UDO720922 UNJ720922:UNK720922 UXF720922:UXG720922 VHB720922:VHC720922 VQX720922:VQY720922 WAT720922:WAU720922 WKP720922:WKQ720922 WUL720922:WUM720922 HZ786458:IA786458 RV786458:RW786458 ABR786458:ABS786458 ALN786458:ALO786458 AVJ786458:AVK786458 BFF786458:BFG786458 BPB786458:BPC786458 BYX786458:BYY786458 CIT786458:CIU786458 CSP786458:CSQ786458 DCL786458:DCM786458 DMH786458:DMI786458 DWD786458:DWE786458 EFZ786458:EGA786458 EPV786458:EPW786458 EZR786458:EZS786458 FJN786458:FJO786458 FTJ786458:FTK786458 GDF786458:GDG786458 GNB786458:GNC786458 GWX786458:GWY786458 HGT786458:HGU786458 HQP786458:HQQ786458 IAL786458:IAM786458 IKH786458:IKI786458 IUD786458:IUE786458 JDZ786458:JEA786458 JNV786458:JNW786458 JXR786458:JXS786458 KHN786458:KHO786458 KRJ786458:KRK786458 LBF786458:LBG786458 LLB786458:LLC786458 LUX786458:LUY786458 MET786458:MEU786458 MOP786458:MOQ786458 MYL786458:MYM786458 NIH786458:NII786458 NSD786458:NSE786458 OBZ786458:OCA786458 OLV786458:OLW786458 OVR786458:OVS786458 PFN786458:PFO786458 PPJ786458:PPK786458 PZF786458:PZG786458 QJB786458:QJC786458 QSX786458:QSY786458 RCT786458:RCU786458 RMP786458:RMQ786458 RWL786458:RWM786458 SGH786458:SGI786458 SQD786458:SQE786458 SZZ786458:TAA786458 TJV786458:TJW786458 TTR786458:TTS786458 UDN786458:UDO786458 UNJ786458:UNK786458 UXF786458:UXG786458 VHB786458:VHC786458 VQX786458:VQY786458 WAT786458:WAU786458 WKP786458:WKQ786458 WUL786458:WUM786458 HZ851994:IA851994 RV851994:RW851994 ABR851994:ABS851994 ALN851994:ALO851994 AVJ851994:AVK851994 BFF851994:BFG851994 BPB851994:BPC851994 BYX851994:BYY851994 CIT851994:CIU851994 CSP851994:CSQ851994 DCL851994:DCM851994 DMH851994:DMI851994 DWD851994:DWE851994 EFZ851994:EGA851994 EPV851994:EPW851994 EZR851994:EZS851994 FJN851994:FJO851994 FTJ851994:FTK851994 GDF851994:GDG851994 GNB851994:GNC851994 GWX851994:GWY851994 HGT851994:HGU851994 HQP851994:HQQ851994 IAL851994:IAM851994 IKH851994:IKI851994 IUD851994:IUE851994 JDZ851994:JEA851994 JNV851994:JNW851994 JXR851994:JXS851994 KHN851994:KHO851994 KRJ851994:KRK851994 LBF851994:LBG851994 LLB851994:LLC851994 LUX851994:LUY851994 MET851994:MEU851994 MOP851994:MOQ851994 MYL851994:MYM851994 NIH851994:NII851994 NSD851994:NSE851994 OBZ851994:OCA851994 OLV851994:OLW851994 OVR851994:OVS851994 PFN851994:PFO851994 PPJ851994:PPK851994 PZF851994:PZG851994 QJB851994:QJC851994 QSX851994:QSY851994 RCT851994:RCU851994 RMP851994:RMQ851994 RWL851994:RWM851994 SGH851994:SGI851994 SQD851994:SQE851994 SZZ851994:TAA851994 TJV851994:TJW851994 TTR851994:TTS851994 UDN851994:UDO851994 UNJ851994:UNK851994 UXF851994:UXG851994 VHB851994:VHC851994 VQX851994:VQY851994 WAT851994:WAU851994 WKP851994:WKQ851994 WUL851994:WUM851994 HZ917530:IA917530 RV917530:RW917530 ABR917530:ABS917530 ALN917530:ALO917530 AVJ917530:AVK917530 BFF917530:BFG917530 BPB917530:BPC917530 BYX917530:BYY917530 CIT917530:CIU917530 CSP917530:CSQ917530 DCL917530:DCM917530 DMH917530:DMI917530 DWD917530:DWE917530 EFZ917530:EGA917530 EPV917530:EPW917530 EZR917530:EZS917530 FJN917530:FJO917530 FTJ917530:FTK917530 GDF917530:GDG917530 GNB917530:GNC917530 GWX917530:GWY917530 HGT917530:HGU917530 HQP917530:HQQ917530 IAL917530:IAM917530 IKH917530:IKI917530 IUD917530:IUE917530 JDZ917530:JEA917530 JNV917530:JNW917530 JXR917530:JXS917530 KHN917530:KHO917530 KRJ917530:KRK917530 LBF917530:LBG917530 LLB917530:LLC917530 LUX917530:LUY917530 MET917530:MEU917530 MOP917530:MOQ917530 MYL917530:MYM917530 NIH917530:NII917530 NSD917530:NSE917530 OBZ917530:OCA917530 OLV917530:OLW917530 OVR917530:OVS917530 PFN917530:PFO917530 PPJ917530:PPK917530 PZF917530:PZG917530 QJB917530:QJC917530 QSX917530:QSY917530 RCT917530:RCU917530 RMP917530:RMQ917530 RWL917530:RWM917530 SGH917530:SGI917530 SQD917530:SQE917530 SZZ917530:TAA917530 TJV917530:TJW917530 TTR917530:TTS917530 UDN917530:UDO917530 UNJ917530:UNK917530 UXF917530:UXG917530 VHB917530:VHC917530 VQX917530:VQY917530 WAT917530:WAU917530 WKP917530:WKQ917530 WUL917530:WUM917530 HZ983066:IA983066 RV983066:RW983066 ABR983066:ABS983066 ALN983066:ALO983066 AVJ983066:AVK983066 BFF983066:BFG983066 BPB983066:BPC983066 BYX983066:BYY983066 CIT983066:CIU983066 CSP983066:CSQ983066 DCL983066:DCM983066 DMH983066:DMI983066 DWD983066:DWE983066 EFZ983066:EGA983066 EPV983066:EPW983066 EZR983066:EZS983066 FJN983066:FJO983066 FTJ983066:FTK983066 GDF983066:GDG983066 GNB983066:GNC983066 GWX983066:GWY983066 HGT983066:HGU983066 HQP983066:HQQ983066 IAL983066:IAM983066 IKH983066:IKI983066 IUD983066:IUE983066 JDZ983066:JEA983066 JNV983066:JNW983066 JXR983066:JXS983066 KHN983066:KHO983066 KRJ983066:KRK983066 LBF983066:LBG983066 LLB983066:LLC983066 LUX983066:LUY983066 MET983066:MEU983066 MOP983066:MOQ983066 MYL983066:MYM983066 NIH983066:NII983066 NSD983066:NSE983066 OBZ983066:OCA983066 OLV983066:OLW983066 OVR983066:OVS983066 PFN983066:PFO983066 PPJ983066:PPK983066 PZF983066:PZG983066 QJB983066:QJC983066 QSX983066:QSY983066 RCT983066:RCU983066 RMP983066:RMQ983066 RWL983066:RWM983066 SGH983066:SGI983066 SQD983066:SQE983066 SZZ983066:TAA983066 TJV983066:TJW983066 TTR983066:TTS983066 UDN983066:UDO983066 UNJ983066:UNK983066 UXF983066:UXG983066 VHB983066:VHC983066 VQX983066:VQY983066 WAT983066:WAU983066 WKP983066:WKQ983066 WUL983066:WUM983066 IF65562:IG65562 SB65562:SC65562 ABX65562:ABY65562 ALT65562:ALU65562 AVP65562:AVQ65562 BFL65562:BFM65562 BPH65562:BPI65562 BZD65562:BZE65562 CIZ65562:CJA65562 CSV65562:CSW65562 DCR65562:DCS65562 DMN65562:DMO65562 DWJ65562:DWK65562 EGF65562:EGG65562 EQB65562:EQC65562 EZX65562:EZY65562 FJT65562:FJU65562 FTP65562:FTQ65562 GDL65562:GDM65562 GNH65562:GNI65562 GXD65562:GXE65562 HGZ65562:HHA65562 HQV65562:HQW65562 IAR65562:IAS65562 IKN65562:IKO65562 IUJ65562:IUK65562 JEF65562:JEG65562 JOB65562:JOC65562 JXX65562:JXY65562 KHT65562:KHU65562 KRP65562:KRQ65562 LBL65562:LBM65562 LLH65562:LLI65562 LVD65562:LVE65562 MEZ65562:MFA65562 MOV65562:MOW65562 MYR65562:MYS65562 NIN65562:NIO65562 NSJ65562:NSK65562 OCF65562:OCG65562 OMB65562:OMC65562 OVX65562:OVY65562 PFT65562:PFU65562 PPP65562:PPQ65562 PZL65562:PZM65562 QJH65562:QJI65562 QTD65562:QTE65562 RCZ65562:RDA65562 RMV65562:RMW65562 RWR65562:RWS65562 SGN65562:SGO65562 SQJ65562:SQK65562 TAF65562:TAG65562 TKB65562:TKC65562 TTX65562:TTY65562 UDT65562:UDU65562 UNP65562:UNQ65562 UXL65562:UXM65562 VHH65562:VHI65562 VRD65562:VRE65562 WAZ65562:WBA65562 WKV65562:WKW65562 WUR65562:WUS65562 IF131098:IG131098 SB131098:SC131098 ABX131098:ABY131098 ALT131098:ALU131098 AVP131098:AVQ131098 BFL131098:BFM131098 BPH131098:BPI131098 BZD131098:BZE131098 CIZ131098:CJA131098 CSV131098:CSW131098 DCR131098:DCS131098 DMN131098:DMO131098 DWJ131098:DWK131098 EGF131098:EGG131098 EQB131098:EQC131098 EZX131098:EZY131098 FJT131098:FJU131098 FTP131098:FTQ131098 GDL131098:GDM131098 GNH131098:GNI131098 GXD131098:GXE131098 HGZ131098:HHA131098 HQV131098:HQW131098 IAR131098:IAS131098 IKN131098:IKO131098 IUJ131098:IUK131098 JEF131098:JEG131098 JOB131098:JOC131098 JXX131098:JXY131098 KHT131098:KHU131098 KRP131098:KRQ131098 LBL131098:LBM131098 LLH131098:LLI131098 LVD131098:LVE131098 MEZ131098:MFA131098 MOV131098:MOW131098 MYR131098:MYS131098 NIN131098:NIO131098 NSJ131098:NSK131098 OCF131098:OCG131098 OMB131098:OMC131098 OVX131098:OVY131098 PFT131098:PFU131098 PPP131098:PPQ131098 PZL131098:PZM131098 QJH131098:QJI131098 QTD131098:QTE131098 RCZ131098:RDA131098 RMV131098:RMW131098 RWR131098:RWS131098 SGN131098:SGO131098 SQJ131098:SQK131098 TAF131098:TAG131098 TKB131098:TKC131098 TTX131098:TTY131098 UDT131098:UDU131098 UNP131098:UNQ131098 UXL131098:UXM131098 VHH131098:VHI131098 VRD131098:VRE131098 WAZ131098:WBA131098 WKV131098:WKW131098 WUR131098:WUS131098 IF196634:IG196634 SB196634:SC196634 ABX196634:ABY196634 ALT196634:ALU196634 AVP196634:AVQ196634 BFL196634:BFM196634 BPH196634:BPI196634 BZD196634:BZE196634 CIZ196634:CJA196634 CSV196634:CSW196634 DCR196634:DCS196634 DMN196634:DMO196634 DWJ196634:DWK196634 EGF196634:EGG196634 EQB196634:EQC196634 EZX196634:EZY196634 FJT196634:FJU196634 FTP196634:FTQ196634 GDL196634:GDM196634 GNH196634:GNI196634 GXD196634:GXE196634 HGZ196634:HHA196634 HQV196634:HQW196634 IAR196634:IAS196634 IKN196634:IKO196634 IUJ196634:IUK196634 JEF196634:JEG196634 JOB196634:JOC196634 JXX196634:JXY196634 KHT196634:KHU196634 KRP196634:KRQ196634 LBL196634:LBM196634 LLH196634:LLI196634 LVD196634:LVE196634 MEZ196634:MFA196634 MOV196634:MOW196634 MYR196634:MYS196634 NIN196634:NIO196634 NSJ196634:NSK196634 OCF196634:OCG196634 OMB196634:OMC196634 OVX196634:OVY196634 PFT196634:PFU196634 PPP196634:PPQ196634 PZL196634:PZM196634 QJH196634:QJI196634 QTD196634:QTE196634 RCZ196634:RDA196634 RMV196634:RMW196634 RWR196634:RWS196634 SGN196634:SGO196634 SQJ196634:SQK196634 TAF196634:TAG196634 TKB196634:TKC196634 TTX196634:TTY196634 UDT196634:UDU196634 UNP196634:UNQ196634 UXL196634:UXM196634 VHH196634:VHI196634 VRD196634:VRE196634 WAZ196634:WBA196634 WKV196634:WKW196634 WUR196634:WUS196634 IF262170:IG262170 SB262170:SC262170 ABX262170:ABY262170 ALT262170:ALU262170 AVP262170:AVQ262170 BFL262170:BFM262170 BPH262170:BPI262170 BZD262170:BZE262170 CIZ262170:CJA262170 CSV262170:CSW262170 DCR262170:DCS262170 DMN262170:DMO262170 DWJ262170:DWK262170 EGF262170:EGG262170 EQB262170:EQC262170 EZX262170:EZY262170 FJT262170:FJU262170 FTP262170:FTQ262170 GDL262170:GDM262170 GNH262170:GNI262170 GXD262170:GXE262170 HGZ262170:HHA262170 HQV262170:HQW262170 IAR262170:IAS262170 IKN262170:IKO262170 IUJ262170:IUK262170 JEF262170:JEG262170 JOB262170:JOC262170 JXX262170:JXY262170 KHT262170:KHU262170 KRP262170:KRQ262170 LBL262170:LBM262170 LLH262170:LLI262170 LVD262170:LVE262170 MEZ262170:MFA262170 MOV262170:MOW262170 MYR262170:MYS262170 NIN262170:NIO262170 NSJ262170:NSK262170 OCF262170:OCG262170 OMB262170:OMC262170 OVX262170:OVY262170 PFT262170:PFU262170 PPP262170:PPQ262170 PZL262170:PZM262170 QJH262170:QJI262170 QTD262170:QTE262170 RCZ262170:RDA262170 RMV262170:RMW262170 RWR262170:RWS262170 SGN262170:SGO262170 SQJ262170:SQK262170 TAF262170:TAG262170 TKB262170:TKC262170 TTX262170:TTY262170 UDT262170:UDU262170 UNP262170:UNQ262170 UXL262170:UXM262170 VHH262170:VHI262170 VRD262170:VRE262170 WAZ262170:WBA262170 WKV262170:WKW262170 WUR262170:WUS262170 IF327706:IG327706 SB327706:SC327706 ABX327706:ABY327706 ALT327706:ALU327706 AVP327706:AVQ327706 BFL327706:BFM327706 BPH327706:BPI327706 BZD327706:BZE327706 CIZ327706:CJA327706 CSV327706:CSW327706 DCR327706:DCS327706 DMN327706:DMO327706 DWJ327706:DWK327706 EGF327706:EGG327706 EQB327706:EQC327706 EZX327706:EZY327706 FJT327706:FJU327706 FTP327706:FTQ327706 GDL327706:GDM327706 GNH327706:GNI327706 GXD327706:GXE327706 HGZ327706:HHA327706 HQV327706:HQW327706 IAR327706:IAS327706 IKN327706:IKO327706 IUJ327706:IUK327706 JEF327706:JEG327706 JOB327706:JOC327706 JXX327706:JXY327706 KHT327706:KHU327706 KRP327706:KRQ327706 LBL327706:LBM327706 LLH327706:LLI327706 LVD327706:LVE327706 MEZ327706:MFA327706 MOV327706:MOW327706 MYR327706:MYS327706 NIN327706:NIO327706 NSJ327706:NSK327706 OCF327706:OCG327706 OMB327706:OMC327706 OVX327706:OVY327706 PFT327706:PFU327706 PPP327706:PPQ327706 PZL327706:PZM327706 QJH327706:QJI327706 QTD327706:QTE327706 RCZ327706:RDA327706 RMV327706:RMW327706 RWR327706:RWS327706 SGN327706:SGO327706 SQJ327706:SQK327706 TAF327706:TAG327706 TKB327706:TKC327706 TTX327706:TTY327706 UDT327706:UDU327706 UNP327706:UNQ327706 UXL327706:UXM327706 VHH327706:VHI327706 VRD327706:VRE327706 WAZ327706:WBA327706 WKV327706:WKW327706 WUR327706:WUS327706 IF393242:IG393242 SB393242:SC393242 ABX393242:ABY393242 ALT393242:ALU393242 AVP393242:AVQ393242 BFL393242:BFM393242 BPH393242:BPI393242 BZD393242:BZE393242 CIZ393242:CJA393242 CSV393242:CSW393242 DCR393242:DCS393242 DMN393242:DMO393242 DWJ393242:DWK393242 EGF393242:EGG393242 EQB393242:EQC393242 EZX393242:EZY393242 FJT393242:FJU393242 FTP393242:FTQ393242 GDL393242:GDM393242 GNH393242:GNI393242 GXD393242:GXE393242 HGZ393242:HHA393242 HQV393242:HQW393242 IAR393242:IAS393242 IKN393242:IKO393242 IUJ393242:IUK393242 JEF393242:JEG393242 JOB393242:JOC393242 JXX393242:JXY393242 KHT393242:KHU393242 KRP393242:KRQ393242 LBL393242:LBM393242 LLH393242:LLI393242 LVD393242:LVE393242 MEZ393242:MFA393242 MOV393242:MOW393242 MYR393242:MYS393242 NIN393242:NIO393242 NSJ393242:NSK393242 OCF393242:OCG393242 OMB393242:OMC393242 OVX393242:OVY393242 PFT393242:PFU393242 PPP393242:PPQ393242 PZL393242:PZM393242 QJH393242:QJI393242 QTD393242:QTE393242 RCZ393242:RDA393242 RMV393242:RMW393242 RWR393242:RWS393242 SGN393242:SGO393242 SQJ393242:SQK393242 TAF393242:TAG393242 TKB393242:TKC393242 TTX393242:TTY393242 UDT393242:UDU393242 UNP393242:UNQ393242 UXL393242:UXM393242 VHH393242:VHI393242 VRD393242:VRE393242 WAZ393242:WBA393242 WKV393242:WKW393242 WUR393242:WUS393242 IF458778:IG458778 SB458778:SC458778 ABX458778:ABY458778 ALT458778:ALU458778 AVP458778:AVQ458778 BFL458778:BFM458778 BPH458778:BPI458778 BZD458778:BZE458778 CIZ458778:CJA458778 CSV458778:CSW458778 DCR458778:DCS458778 DMN458778:DMO458778 DWJ458778:DWK458778 EGF458778:EGG458778 EQB458778:EQC458778 EZX458778:EZY458778 FJT458778:FJU458778 FTP458778:FTQ458778 GDL458778:GDM458778 GNH458778:GNI458778 GXD458778:GXE458778 HGZ458778:HHA458778 HQV458778:HQW458778 IAR458778:IAS458778 IKN458778:IKO458778 IUJ458778:IUK458778 JEF458778:JEG458778 JOB458778:JOC458778 JXX458778:JXY458778 KHT458778:KHU458778 KRP458778:KRQ458778 LBL458778:LBM458778 LLH458778:LLI458778 LVD458778:LVE458778 MEZ458778:MFA458778 MOV458778:MOW458778 MYR458778:MYS458778 NIN458778:NIO458778 NSJ458778:NSK458778 OCF458778:OCG458778 OMB458778:OMC458778 OVX458778:OVY458778 PFT458778:PFU458778 PPP458778:PPQ458778 PZL458778:PZM458778 QJH458778:QJI458778 QTD458778:QTE458778 RCZ458778:RDA458778 RMV458778:RMW458778 RWR458778:RWS458778 SGN458778:SGO458778 SQJ458778:SQK458778 TAF458778:TAG458778 TKB458778:TKC458778 TTX458778:TTY458778 UDT458778:UDU458778 UNP458778:UNQ458778 UXL458778:UXM458778 VHH458778:VHI458778 VRD458778:VRE458778 WAZ458778:WBA458778 WKV458778:WKW458778 WUR458778:WUS458778 IF524314:IG524314 SB524314:SC524314 ABX524314:ABY524314 ALT524314:ALU524314 AVP524314:AVQ524314 BFL524314:BFM524314 BPH524314:BPI524314 BZD524314:BZE524314 CIZ524314:CJA524314 CSV524314:CSW524314 DCR524314:DCS524314 DMN524314:DMO524314 DWJ524314:DWK524314 EGF524314:EGG524314 EQB524314:EQC524314 EZX524314:EZY524314 FJT524314:FJU524314 FTP524314:FTQ524314 GDL524314:GDM524314 GNH524314:GNI524314 GXD524314:GXE524314 HGZ524314:HHA524314 HQV524314:HQW524314 IAR524314:IAS524314 IKN524314:IKO524314 IUJ524314:IUK524314 JEF524314:JEG524314 JOB524314:JOC524314 JXX524314:JXY524314 KHT524314:KHU524314 KRP524314:KRQ524314 LBL524314:LBM524314 LLH524314:LLI524314 LVD524314:LVE524314 MEZ524314:MFA524314 MOV524314:MOW524314 MYR524314:MYS524314 NIN524314:NIO524314 NSJ524314:NSK524314 OCF524314:OCG524314 OMB524314:OMC524314 OVX524314:OVY524314 PFT524314:PFU524314 PPP524314:PPQ524314 PZL524314:PZM524314 QJH524314:QJI524314 QTD524314:QTE524314 RCZ524314:RDA524314 RMV524314:RMW524314 RWR524314:RWS524314 SGN524314:SGO524314 SQJ524314:SQK524314 TAF524314:TAG524314 TKB524314:TKC524314 TTX524314:TTY524314 UDT524314:UDU524314 UNP524314:UNQ524314 UXL524314:UXM524314 VHH524314:VHI524314 VRD524314:VRE524314 WAZ524314:WBA524314 WKV524314:WKW524314 WUR524314:WUS524314 IF589850:IG589850 SB589850:SC589850 ABX589850:ABY589850 ALT589850:ALU589850 AVP589850:AVQ589850 BFL589850:BFM589850 BPH589850:BPI589850 BZD589850:BZE589850 CIZ589850:CJA589850 CSV589850:CSW589850 DCR589850:DCS589850 DMN589850:DMO589850 DWJ589850:DWK589850 EGF589850:EGG589850 EQB589850:EQC589850 EZX589850:EZY589850 FJT589850:FJU589850 FTP589850:FTQ589850 GDL589850:GDM589850 GNH589850:GNI589850 GXD589850:GXE589850 HGZ589850:HHA589850 HQV589850:HQW589850 IAR589850:IAS589850 IKN589850:IKO589850 IUJ589850:IUK589850 JEF589850:JEG589850 JOB589850:JOC589850 JXX589850:JXY589850 KHT589850:KHU589850 KRP589850:KRQ589850 LBL589850:LBM589850 LLH589850:LLI589850 LVD589850:LVE589850 MEZ589850:MFA589850 MOV589850:MOW589850 MYR589850:MYS589850 NIN589850:NIO589850 NSJ589850:NSK589850 OCF589850:OCG589850 OMB589850:OMC589850 OVX589850:OVY589850 PFT589850:PFU589850 PPP589850:PPQ589850 PZL589850:PZM589850 QJH589850:QJI589850 QTD589850:QTE589850 RCZ589850:RDA589850 RMV589850:RMW589850 RWR589850:RWS589850 SGN589850:SGO589850 SQJ589850:SQK589850 TAF589850:TAG589850 TKB589850:TKC589850 TTX589850:TTY589850 UDT589850:UDU589850 UNP589850:UNQ589850 UXL589850:UXM589850 VHH589850:VHI589850 VRD589850:VRE589850 WAZ589850:WBA589850 WKV589850:WKW589850 WUR589850:WUS589850 IF655386:IG655386 SB655386:SC655386 ABX655386:ABY655386 ALT655386:ALU655386 AVP655386:AVQ655386 BFL655386:BFM655386 BPH655386:BPI655386 BZD655386:BZE655386 CIZ655386:CJA655386 CSV655386:CSW655386 DCR655386:DCS655386 DMN655386:DMO655386 DWJ655386:DWK655386 EGF655386:EGG655386 EQB655386:EQC655386 EZX655386:EZY655386 FJT655386:FJU655386 FTP655386:FTQ655386 GDL655386:GDM655386 GNH655386:GNI655386 GXD655386:GXE655386 HGZ655386:HHA655386 HQV655386:HQW655386 IAR655386:IAS655386 IKN655386:IKO655386 IUJ655386:IUK655386 JEF655386:JEG655386 JOB655386:JOC655386 JXX655386:JXY655386 KHT655386:KHU655386 KRP655386:KRQ655386 LBL655386:LBM655386 LLH655386:LLI655386 LVD655386:LVE655386 MEZ655386:MFA655386 MOV655386:MOW655386 MYR655386:MYS655386 NIN655386:NIO655386 NSJ655386:NSK655386 OCF655386:OCG655386 OMB655386:OMC655386 OVX655386:OVY655386 PFT655386:PFU655386 PPP655386:PPQ655386 PZL655386:PZM655386 QJH655386:QJI655386 QTD655386:QTE655386 RCZ655386:RDA655386 RMV655386:RMW655386 RWR655386:RWS655386 SGN655386:SGO655386 SQJ655386:SQK655386 TAF655386:TAG655386 TKB655386:TKC655386 TTX655386:TTY655386 UDT655386:UDU655386 UNP655386:UNQ655386 UXL655386:UXM655386 VHH655386:VHI655386 VRD655386:VRE655386 WAZ655386:WBA655386 WKV655386:WKW655386 WUR655386:WUS655386 IF720922:IG720922 SB720922:SC720922 ABX720922:ABY720922 ALT720922:ALU720922 AVP720922:AVQ720922 BFL720922:BFM720922 BPH720922:BPI720922 BZD720922:BZE720922 CIZ720922:CJA720922 CSV720922:CSW720922 DCR720922:DCS720922 DMN720922:DMO720922 DWJ720922:DWK720922 EGF720922:EGG720922 EQB720922:EQC720922 EZX720922:EZY720922 FJT720922:FJU720922 FTP720922:FTQ720922 GDL720922:GDM720922 GNH720922:GNI720922 GXD720922:GXE720922 HGZ720922:HHA720922 HQV720922:HQW720922 IAR720922:IAS720922 IKN720922:IKO720922 IUJ720922:IUK720922 JEF720922:JEG720922 JOB720922:JOC720922 JXX720922:JXY720922 KHT720922:KHU720922 KRP720922:KRQ720922 LBL720922:LBM720922 LLH720922:LLI720922 LVD720922:LVE720922 MEZ720922:MFA720922 MOV720922:MOW720922 MYR720922:MYS720922 NIN720922:NIO720922 NSJ720922:NSK720922 OCF720922:OCG720922 OMB720922:OMC720922 OVX720922:OVY720922 PFT720922:PFU720922 PPP720922:PPQ720922 PZL720922:PZM720922 QJH720922:QJI720922 QTD720922:QTE720922 RCZ720922:RDA720922 RMV720922:RMW720922 RWR720922:RWS720922 SGN720922:SGO720922 SQJ720922:SQK720922 TAF720922:TAG720922 TKB720922:TKC720922 TTX720922:TTY720922 UDT720922:UDU720922 UNP720922:UNQ720922 UXL720922:UXM720922 VHH720922:VHI720922 VRD720922:VRE720922 WAZ720922:WBA720922 WKV720922:WKW720922 WUR720922:WUS720922 IF786458:IG786458 SB786458:SC786458 ABX786458:ABY786458 ALT786458:ALU786458 AVP786458:AVQ786458 BFL786458:BFM786458 BPH786458:BPI786458 BZD786458:BZE786458 CIZ786458:CJA786458 CSV786458:CSW786458 DCR786458:DCS786458 DMN786458:DMO786458 DWJ786458:DWK786458 EGF786458:EGG786458 EQB786458:EQC786458 EZX786458:EZY786458 FJT786458:FJU786458 FTP786458:FTQ786458 GDL786458:GDM786458 GNH786458:GNI786458 GXD786458:GXE786458 HGZ786458:HHA786458 HQV786458:HQW786458 IAR786458:IAS786458 IKN786458:IKO786458 IUJ786458:IUK786458 JEF786458:JEG786458 JOB786458:JOC786458 JXX786458:JXY786458 KHT786458:KHU786458 KRP786458:KRQ786458 LBL786458:LBM786458 LLH786458:LLI786458 LVD786458:LVE786458 MEZ786458:MFA786458 MOV786458:MOW786458 MYR786458:MYS786458 NIN786458:NIO786458 NSJ786458:NSK786458 OCF786458:OCG786458 OMB786458:OMC786458 OVX786458:OVY786458 PFT786458:PFU786458 PPP786458:PPQ786458 PZL786458:PZM786458 QJH786458:QJI786458 QTD786458:QTE786458 RCZ786458:RDA786458 RMV786458:RMW786458 RWR786458:RWS786458 SGN786458:SGO786458 SQJ786458:SQK786458 TAF786458:TAG786458 TKB786458:TKC786458 TTX786458:TTY786458 UDT786458:UDU786458 UNP786458:UNQ786458 UXL786458:UXM786458 VHH786458:VHI786458 VRD786458:VRE786458 WAZ786458:WBA786458 WKV786458:WKW786458 WUR786458:WUS786458 IF851994:IG851994 SB851994:SC851994 ABX851994:ABY851994 ALT851994:ALU851994 AVP851994:AVQ851994 BFL851994:BFM851994 BPH851994:BPI851994 BZD851994:BZE851994 CIZ851994:CJA851994 CSV851994:CSW851994 DCR851994:DCS851994 DMN851994:DMO851994 DWJ851994:DWK851994 EGF851994:EGG851994 EQB851994:EQC851994 EZX851994:EZY851994 FJT851994:FJU851994 FTP851994:FTQ851994 GDL851994:GDM851994 GNH851994:GNI851994 GXD851994:GXE851994 HGZ851994:HHA851994 HQV851994:HQW851994 IAR851994:IAS851994 IKN851994:IKO851994 IUJ851994:IUK851994 JEF851994:JEG851994 JOB851994:JOC851994 JXX851994:JXY851994 KHT851994:KHU851994 KRP851994:KRQ851994 LBL851994:LBM851994 LLH851994:LLI851994 LVD851994:LVE851994 MEZ851994:MFA851994 MOV851994:MOW851994 MYR851994:MYS851994 NIN851994:NIO851994 NSJ851994:NSK851994 OCF851994:OCG851994 OMB851994:OMC851994 OVX851994:OVY851994 PFT851994:PFU851994 PPP851994:PPQ851994 PZL851994:PZM851994 QJH851994:QJI851994 QTD851994:QTE851994 RCZ851994:RDA851994 RMV851994:RMW851994 RWR851994:RWS851994 SGN851994:SGO851994 SQJ851994:SQK851994 TAF851994:TAG851994 TKB851994:TKC851994 TTX851994:TTY851994 UDT851994:UDU851994 UNP851994:UNQ851994 UXL851994:UXM851994 VHH851994:VHI851994 VRD851994:VRE851994 WAZ851994:WBA851994 WKV851994:WKW851994 WUR851994:WUS851994 IF917530:IG917530 SB917530:SC917530 ABX917530:ABY917530 ALT917530:ALU917530 AVP917530:AVQ917530 BFL917530:BFM917530 BPH917530:BPI917530 BZD917530:BZE917530 CIZ917530:CJA917530 CSV917530:CSW917530 DCR917530:DCS917530 DMN917530:DMO917530 DWJ917530:DWK917530 EGF917530:EGG917530 EQB917530:EQC917530 EZX917530:EZY917530 FJT917530:FJU917530 FTP917530:FTQ917530 GDL917530:GDM917530 GNH917530:GNI917530 GXD917530:GXE917530 HGZ917530:HHA917530 HQV917530:HQW917530 IAR917530:IAS917530 IKN917530:IKO917530 IUJ917530:IUK917530 JEF917530:JEG917530 JOB917530:JOC917530 JXX917530:JXY917530 KHT917530:KHU917530 KRP917530:KRQ917530 LBL917530:LBM917530 LLH917530:LLI917530 LVD917530:LVE917530 MEZ917530:MFA917530 MOV917530:MOW917530 MYR917530:MYS917530 NIN917530:NIO917530 NSJ917530:NSK917530 OCF917530:OCG917530 OMB917530:OMC917530 OVX917530:OVY917530 PFT917530:PFU917530 PPP917530:PPQ917530 PZL917530:PZM917530 QJH917530:QJI917530 QTD917530:QTE917530 RCZ917530:RDA917530 RMV917530:RMW917530 RWR917530:RWS917530 SGN917530:SGO917530 SQJ917530:SQK917530 TAF917530:TAG917530 TKB917530:TKC917530 TTX917530:TTY917530 UDT917530:UDU917530 UNP917530:UNQ917530 UXL917530:UXM917530 VHH917530:VHI917530 VRD917530:VRE917530 WAZ917530:WBA917530 WKV917530:WKW917530 WUR917530:WUS917530 IF983066:IG983066 SB983066:SC983066 ABX983066:ABY983066 ALT983066:ALU983066 AVP983066:AVQ983066 BFL983066:BFM983066 BPH983066:BPI983066 BZD983066:BZE983066 CIZ983066:CJA983066 CSV983066:CSW983066 DCR983066:DCS983066 DMN983066:DMO983066 DWJ983066:DWK983066 EGF983066:EGG983066 EQB983066:EQC983066 EZX983066:EZY983066 FJT983066:FJU983066 FTP983066:FTQ983066 GDL983066:GDM983066 GNH983066:GNI983066 GXD983066:GXE983066 HGZ983066:HHA983066 HQV983066:HQW983066 IAR983066:IAS983066 IKN983066:IKO983066 IUJ983066:IUK983066 JEF983066:JEG983066 JOB983066:JOC983066 JXX983066:JXY983066 KHT983066:KHU983066 KRP983066:KRQ983066 LBL983066:LBM983066 LLH983066:LLI983066 LVD983066:LVE983066 MEZ983066:MFA983066 MOV983066:MOW983066 MYR983066:MYS983066 NIN983066:NIO983066 NSJ983066:NSK983066 OCF983066:OCG983066 OMB983066:OMC983066 OVX983066:OVY983066 PFT983066:PFU983066 PPP983066:PPQ983066 PZL983066:PZM983066 QJH983066:QJI983066 QTD983066:QTE983066 RCZ983066:RDA983066 RMV983066:RMW983066 RWR983066:RWS983066 SGN983066:SGO983066 SQJ983066:SQK983066 TAF983066:TAG983066 TKB983066:TKC983066 TTX983066:TTY983066 UDT983066:UDU983066 UNP983066:UNQ983066 UXL983066:UXM983066 VHH983066:VHI983066 VRD983066:VRE983066 WAZ983066:WBA983066 WKV983066:WKW983066 WUR983066:WUS983066 II65562:IJ65562 SE65562:SF65562 ACA65562:ACB65562 ALW65562:ALX65562 AVS65562:AVT65562 BFO65562:BFP65562 BPK65562:BPL65562 BZG65562:BZH65562 CJC65562:CJD65562 CSY65562:CSZ65562 DCU65562:DCV65562 DMQ65562:DMR65562 DWM65562:DWN65562 EGI65562:EGJ65562 EQE65562:EQF65562 FAA65562:FAB65562 FJW65562:FJX65562 FTS65562:FTT65562 GDO65562:GDP65562 GNK65562:GNL65562 GXG65562:GXH65562 HHC65562:HHD65562 HQY65562:HQZ65562 IAU65562:IAV65562 IKQ65562:IKR65562 IUM65562:IUN65562 JEI65562:JEJ65562 JOE65562:JOF65562 JYA65562:JYB65562 KHW65562:KHX65562 KRS65562:KRT65562 LBO65562:LBP65562 LLK65562:LLL65562 LVG65562:LVH65562 MFC65562:MFD65562 MOY65562:MOZ65562 MYU65562:MYV65562 NIQ65562:NIR65562 NSM65562:NSN65562 OCI65562:OCJ65562 OME65562:OMF65562 OWA65562:OWB65562 PFW65562:PFX65562 PPS65562:PPT65562 PZO65562:PZP65562 QJK65562:QJL65562 QTG65562:QTH65562 RDC65562:RDD65562 RMY65562:RMZ65562 RWU65562:RWV65562 SGQ65562:SGR65562 SQM65562:SQN65562 TAI65562:TAJ65562 TKE65562:TKF65562 TUA65562:TUB65562 UDW65562:UDX65562 UNS65562:UNT65562 UXO65562:UXP65562 VHK65562:VHL65562 VRG65562:VRH65562 WBC65562:WBD65562 WKY65562:WKZ65562 WUU65562:WUV65562 II131098:IJ131098 SE131098:SF131098 ACA131098:ACB131098 ALW131098:ALX131098 AVS131098:AVT131098 BFO131098:BFP131098 BPK131098:BPL131098 BZG131098:BZH131098 CJC131098:CJD131098 CSY131098:CSZ131098 DCU131098:DCV131098 DMQ131098:DMR131098 DWM131098:DWN131098 EGI131098:EGJ131098 EQE131098:EQF131098 FAA131098:FAB131098 FJW131098:FJX131098 FTS131098:FTT131098 GDO131098:GDP131098 GNK131098:GNL131098 GXG131098:GXH131098 HHC131098:HHD131098 HQY131098:HQZ131098 IAU131098:IAV131098 IKQ131098:IKR131098 IUM131098:IUN131098 JEI131098:JEJ131098 JOE131098:JOF131098 JYA131098:JYB131098 KHW131098:KHX131098 KRS131098:KRT131098 LBO131098:LBP131098 LLK131098:LLL131098 LVG131098:LVH131098 MFC131098:MFD131098 MOY131098:MOZ131098 MYU131098:MYV131098 NIQ131098:NIR131098 NSM131098:NSN131098 OCI131098:OCJ131098 OME131098:OMF131098 OWA131098:OWB131098 PFW131098:PFX131098 PPS131098:PPT131098 PZO131098:PZP131098 QJK131098:QJL131098 QTG131098:QTH131098 RDC131098:RDD131098 RMY131098:RMZ131098 RWU131098:RWV131098 SGQ131098:SGR131098 SQM131098:SQN131098 TAI131098:TAJ131098 TKE131098:TKF131098 TUA131098:TUB131098 UDW131098:UDX131098 UNS131098:UNT131098 UXO131098:UXP131098 VHK131098:VHL131098 VRG131098:VRH131098 WBC131098:WBD131098 WKY131098:WKZ131098 WUU131098:WUV131098 II196634:IJ196634 SE196634:SF196634 ACA196634:ACB196634 ALW196634:ALX196634 AVS196634:AVT196634 BFO196634:BFP196634 BPK196634:BPL196634 BZG196634:BZH196634 CJC196634:CJD196634 CSY196634:CSZ196634 DCU196634:DCV196634 DMQ196634:DMR196634 DWM196634:DWN196634 EGI196634:EGJ196634 EQE196634:EQF196634 FAA196634:FAB196634 FJW196634:FJX196634 FTS196634:FTT196634 GDO196634:GDP196634 GNK196634:GNL196634 GXG196634:GXH196634 HHC196634:HHD196634 HQY196634:HQZ196634 IAU196634:IAV196634 IKQ196634:IKR196634 IUM196634:IUN196634 JEI196634:JEJ196634 JOE196634:JOF196634 JYA196634:JYB196634 KHW196634:KHX196634 KRS196634:KRT196634 LBO196634:LBP196634 LLK196634:LLL196634 LVG196634:LVH196634 MFC196634:MFD196634 MOY196634:MOZ196634 MYU196634:MYV196634 NIQ196634:NIR196634 NSM196634:NSN196634 OCI196634:OCJ196634 OME196634:OMF196634 OWA196634:OWB196634 PFW196634:PFX196634 PPS196634:PPT196634 PZO196634:PZP196634 QJK196634:QJL196634 QTG196634:QTH196634 RDC196634:RDD196634 RMY196634:RMZ196634 RWU196634:RWV196634 SGQ196634:SGR196634 SQM196634:SQN196634 TAI196634:TAJ196634 TKE196634:TKF196634 TUA196634:TUB196634 UDW196634:UDX196634 UNS196634:UNT196634 UXO196634:UXP196634 VHK196634:VHL196634 VRG196634:VRH196634 WBC196634:WBD196634 WKY196634:WKZ196634 WUU196634:WUV196634 II262170:IJ262170 SE262170:SF262170 ACA262170:ACB262170 ALW262170:ALX262170 AVS262170:AVT262170 BFO262170:BFP262170 BPK262170:BPL262170 BZG262170:BZH262170 CJC262170:CJD262170 CSY262170:CSZ262170 DCU262170:DCV262170 DMQ262170:DMR262170 DWM262170:DWN262170 EGI262170:EGJ262170 EQE262170:EQF262170 FAA262170:FAB262170 FJW262170:FJX262170 FTS262170:FTT262170 GDO262170:GDP262170 GNK262170:GNL262170 GXG262170:GXH262170 HHC262170:HHD262170 HQY262170:HQZ262170 IAU262170:IAV262170 IKQ262170:IKR262170 IUM262170:IUN262170 JEI262170:JEJ262170 JOE262170:JOF262170 JYA262170:JYB262170 KHW262170:KHX262170 KRS262170:KRT262170 LBO262170:LBP262170 LLK262170:LLL262170 LVG262170:LVH262170 MFC262170:MFD262170 MOY262170:MOZ262170 MYU262170:MYV262170 NIQ262170:NIR262170 NSM262170:NSN262170 OCI262170:OCJ262170 OME262170:OMF262170 OWA262170:OWB262170 PFW262170:PFX262170 PPS262170:PPT262170 PZO262170:PZP262170 QJK262170:QJL262170 QTG262170:QTH262170 RDC262170:RDD262170 RMY262170:RMZ262170 RWU262170:RWV262170 SGQ262170:SGR262170 SQM262170:SQN262170 TAI262170:TAJ262170 TKE262170:TKF262170 TUA262170:TUB262170 UDW262170:UDX262170 UNS262170:UNT262170 UXO262170:UXP262170 VHK262170:VHL262170 VRG262170:VRH262170 WBC262170:WBD262170 WKY262170:WKZ262170 WUU262170:WUV262170 II327706:IJ327706 SE327706:SF327706 ACA327706:ACB327706 ALW327706:ALX327706 AVS327706:AVT327706 BFO327706:BFP327706 BPK327706:BPL327706 BZG327706:BZH327706 CJC327706:CJD327706 CSY327706:CSZ327706 DCU327706:DCV327706 DMQ327706:DMR327706 DWM327706:DWN327706 EGI327706:EGJ327706 EQE327706:EQF327706 FAA327706:FAB327706 FJW327706:FJX327706 FTS327706:FTT327706 GDO327706:GDP327706 GNK327706:GNL327706 GXG327706:GXH327706 HHC327706:HHD327706 HQY327706:HQZ327706 IAU327706:IAV327706 IKQ327706:IKR327706 IUM327706:IUN327706 JEI327706:JEJ327706 JOE327706:JOF327706 JYA327706:JYB327706 KHW327706:KHX327706 KRS327706:KRT327706 LBO327706:LBP327706 LLK327706:LLL327706 LVG327706:LVH327706 MFC327706:MFD327706 MOY327706:MOZ327706 MYU327706:MYV327706 NIQ327706:NIR327706 NSM327706:NSN327706 OCI327706:OCJ327706 OME327706:OMF327706 OWA327706:OWB327706 PFW327706:PFX327706 PPS327706:PPT327706 PZO327706:PZP327706 QJK327706:QJL327706 QTG327706:QTH327706 RDC327706:RDD327706 RMY327706:RMZ327706 RWU327706:RWV327706 SGQ327706:SGR327706 SQM327706:SQN327706 TAI327706:TAJ327706 TKE327706:TKF327706 TUA327706:TUB327706 UDW327706:UDX327706 UNS327706:UNT327706 UXO327706:UXP327706 VHK327706:VHL327706 VRG327706:VRH327706 WBC327706:WBD327706 WKY327706:WKZ327706 WUU327706:WUV327706 II393242:IJ393242 SE393242:SF393242 ACA393242:ACB393242 ALW393242:ALX393242 AVS393242:AVT393242 BFO393242:BFP393242 BPK393242:BPL393242 BZG393242:BZH393242 CJC393242:CJD393242 CSY393242:CSZ393242 DCU393242:DCV393242 DMQ393242:DMR393242 DWM393242:DWN393242 EGI393242:EGJ393242 EQE393242:EQF393242 FAA393242:FAB393242 FJW393242:FJX393242 FTS393242:FTT393242 GDO393242:GDP393242 GNK393242:GNL393242 GXG393242:GXH393242 HHC393242:HHD393242 HQY393242:HQZ393242 IAU393242:IAV393242 IKQ393242:IKR393242 IUM393242:IUN393242 JEI393242:JEJ393242 JOE393242:JOF393242 JYA393242:JYB393242 KHW393242:KHX393242 KRS393242:KRT393242 LBO393242:LBP393242 LLK393242:LLL393242 LVG393242:LVH393242 MFC393242:MFD393242 MOY393242:MOZ393242 MYU393242:MYV393242 NIQ393242:NIR393242 NSM393242:NSN393242 OCI393242:OCJ393242 OME393242:OMF393242 OWA393242:OWB393242 PFW393242:PFX393242 PPS393242:PPT393242 PZO393242:PZP393242 QJK393242:QJL393242 QTG393242:QTH393242 RDC393242:RDD393242 RMY393242:RMZ393242 RWU393242:RWV393242 SGQ393242:SGR393242 SQM393242:SQN393242 TAI393242:TAJ393242 TKE393242:TKF393242 TUA393242:TUB393242 UDW393242:UDX393242 UNS393242:UNT393242 UXO393242:UXP393242 VHK393242:VHL393242 VRG393242:VRH393242 WBC393242:WBD393242 WKY393242:WKZ393242 WUU393242:WUV393242 II458778:IJ458778 SE458778:SF458778 ACA458778:ACB458778 ALW458778:ALX458778 AVS458778:AVT458778 BFO458778:BFP458778 BPK458778:BPL458778 BZG458778:BZH458778 CJC458778:CJD458778 CSY458778:CSZ458778 DCU458778:DCV458778 DMQ458778:DMR458778 DWM458778:DWN458778 EGI458778:EGJ458778 EQE458778:EQF458778 FAA458778:FAB458778 FJW458778:FJX458778 FTS458778:FTT458778 GDO458778:GDP458778 GNK458778:GNL458778 GXG458778:GXH458778 HHC458778:HHD458778 HQY458778:HQZ458778 IAU458778:IAV458778 IKQ458778:IKR458778 IUM458778:IUN458778 JEI458778:JEJ458778 JOE458778:JOF458778 JYA458778:JYB458778 KHW458778:KHX458778 KRS458778:KRT458778 LBO458778:LBP458778 LLK458778:LLL458778 LVG458778:LVH458778 MFC458778:MFD458778 MOY458778:MOZ458778 MYU458778:MYV458778 NIQ458778:NIR458778 NSM458778:NSN458778 OCI458778:OCJ458778 OME458778:OMF458778 OWA458778:OWB458778 PFW458778:PFX458778 PPS458778:PPT458778 PZO458778:PZP458778 QJK458778:QJL458778 QTG458778:QTH458778 RDC458778:RDD458778 RMY458778:RMZ458778 RWU458778:RWV458778 SGQ458778:SGR458778 SQM458778:SQN458778 TAI458778:TAJ458778 TKE458778:TKF458778 TUA458778:TUB458778 UDW458778:UDX458778 UNS458778:UNT458778 UXO458778:UXP458778 VHK458778:VHL458778 VRG458778:VRH458778 WBC458778:WBD458778 WKY458778:WKZ458778 WUU458778:WUV458778 II524314:IJ524314 SE524314:SF524314 ACA524314:ACB524314 ALW524314:ALX524314 AVS524314:AVT524314 BFO524314:BFP524314 BPK524314:BPL524314 BZG524314:BZH524314 CJC524314:CJD524314 CSY524314:CSZ524314 DCU524314:DCV524314 DMQ524314:DMR524314 DWM524314:DWN524314 EGI524314:EGJ524314 EQE524314:EQF524314 FAA524314:FAB524314 FJW524314:FJX524314 FTS524314:FTT524314 GDO524314:GDP524314 GNK524314:GNL524314 GXG524314:GXH524314 HHC524314:HHD524314 HQY524314:HQZ524314 IAU524314:IAV524314 IKQ524314:IKR524314 IUM524314:IUN524314 JEI524314:JEJ524314 JOE524314:JOF524314 JYA524314:JYB524314 KHW524314:KHX524314 KRS524314:KRT524314 LBO524314:LBP524314 LLK524314:LLL524314 LVG524314:LVH524314 MFC524314:MFD524314 MOY524314:MOZ524314 MYU524314:MYV524314 NIQ524314:NIR524314 NSM524314:NSN524314 OCI524314:OCJ524314 OME524314:OMF524314 OWA524314:OWB524314 PFW524314:PFX524314 PPS524314:PPT524314 PZO524314:PZP524314 QJK524314:QJL524314 QTG524314:QTH524314 RDC524314:RDD524314 RMY524314:RMZ524314 RWU524314:RWV524314 SGQ524314:SGR524314 SQM524314:SQN524314 TAI524314:TAJ524314 TKE524314:TKF524314 TUA524314:TUB524314 UDW524314:UDX524314 UNS524314:UNT524314 UXO524314:UXP524314 VHK524314:VHL524314 VRG524314:VRH524314 WBC524314:WBD524314 WKY524314:WKZ524314 WUU524314:WUV524314 II589850:IJ589850 SE589850:SF589850 ACA589850:ACB589850 ALW589850:ALX589850 AVS589850:AVT589850 BFO589850:BFP589850 BPK589850:BPL589850 BZG589850:BZH589850 CJC589850:CJD589850 CSY589850:CSZ589850 DCU589850:DCV589850 DMQ589850:DMR589850 DWM589850:DWN589850 EGI589850:EGJ589850 EQE589850:EQF589850 FAA589850:FAB589850 FJW589850:FJX589850 FTS589850:FTT589850 GDO589850:GDP589850 GNK589850:GNL589850 GXG589850:GXH589850 HHC589850:HHD589850 HQY589850:HQZ589850 IAU589850:IAV589850 IKQ589850:IKR589850 IUM589850:IUN589850 JEI589850:JEJ589850 JOE589850:JOF589850 JYA589850:JYB589850 KHW589850:KHX589850 KRS589850:KRT589850 LBO589850:LBP589850 LLK589850:LLL589850 LVG589850:LVH589850 MFC589850:MFD589850 MOY589850:MOZ589850 MYU589850:MYV589850 NIQ589850:NIR589850 NSM589850:NSN589850 OCI589850:OCJ589850 OME589850:OMF589850 OWA589850:OWB589850 PFW589850:PFX589850 PPS589850:PPT589850 PZO589850:PZP589850 QJK589850:QJL589850 QTG589850:QTH589850 RDC589850:RDD589850 RMY589850:RMZ589850 RWU589850:RWV589850 SGQ589850:SGR589850 SQM589850:SQN589850 TAI589850:TAJ589850 TKE589850:TKF589850 TUA589850:TUB589850 UDW589850:UDX589850 UNS589850:UNT589850 UXO589850:UXP589850 VHK589850:VHL589850 VRG589850:VRH589850 WBC589850:WBD589850 WKY589850:WKZ589850 WUU589850:WUV589850 II655386:IJ655386 SE655386:SF655386 ACA655386:ACB655386 ALW655386:ALX655386 AVS655386:AVT655386 BFO655386:BFP655386 BPK655386:BPL655386 BZG655386:BZH655386 CJC655386:CJD655386 CSY655386:CSZ655386 DCU655386:DCV655386 DMQ655386:DMR655386 DWM655386:DWN655386 EGI655386:EGJ655386 EQE655386:EQF655386 FAA655386:FAB655386 FJW655386:FJX655386 FTS655386:FTT655386 GDO655386:GDP655386 GNK655386:GNL655386 GXG655386:GXH655386 HHC655386:HHD655386 HQY655386:HQZ655386 IAU655386:IAV655386 IKQ655386:IKR655386 IUM655386:IUN655386 JEI655386:JEJ655386 JOE655386:JOF655386 JYA655386:JYB655386 KHW655386:KHX655386 KRS655386:KRT655386 LBO655386:LBP655386 LLK655386:LLL655386 LVG655386:LVH655386 MFC655386:MFD655386 MOY655386:MOZ655386 MYU655386:MYV655386 NIQ655386:NIR655386 NSM655386:NSN655386 OCI655386:OCJ655386 OME655386:OMF655386 OWA655386:OWB655386 PFW655386:PFX655386 PPS655386:PPT655386 PZO655386:PZP655386 QJK655386:QJL655386 QTG655386:QTH655386 RDC655386:RDD655386 RMY655386:RMZ655386 RWU655386:RWV655386 SGQ655386:SGR655386 SQM655386:SQN655386 TAI655386:TAJ655386 TKE655386:TKF655386 TUA655386:TUB655386 UDW655386:UDX655386 UNS655386:UNT655386 UXO655386:UXP655386 VHK655386:VHL655386 VRG655386:VRH655386 WBC655386:WBD655386 WKY655386:WKZ655386 WUU655386:WUV655386 II720922:IJ720922 SE720922:SF720922 ACA720922:ACB720922 ALW720922:ALX720922 AVS720922:AVT720922 BFO720922:BFP720922 BPK720922:BPL720922 BZG720922:BZH720922 CJC720922:CJD720922 CSY720922:CSZ720922 DCU720922:DCV720922 DMQ720922:DMR720922 DWM720922:DWN720922 EGI720922:EGJ720922 EQE720922:EQF720922 FAA720922:FAB720922 FJW720922:FJX720922 FTS720922:FTT720922 GDO720922:GDP720922 GNK720922:GNL720922 GXG720922:GXH720922 HHC720922:HHD720922 HQY720922:HQZ720922 IAU720922:IAV720922 IKQ720922:IKR720922 IUM720922:IUN720922 JEI720922:JEJ720922 JOE720922:JOF720922 JYA720922:JYB720922 KHW720922:KHX720922 KRS720922:KRT720922 LBO720922:LBP720922 LLK720922:LLL720922 LVG720922:LVH720922 MFC720922:MFD720922 MOY720922:MOZ720922 MYU720922:MYV720922 NIQ720922:NIR720922 NSM720922:NSN720922 OCI720922:OCJ720922 OME720922:OMF720922 OWA720922:OWB720922 PFW720922:PFX720922 PPS720922:PPT720922 PZO720922:PZP720922 QJK720922:QJL720922 QTG720922:QTH720922 RDC720922:RDD720922 RMY720922:RMZ720922 RWU720922:RWV720922 SGQ720922:SGR720922 SQM720922:SQN720922 TAI720922:TAJ720922 TKE720922:TKF720922 TUA720922:TUB720922 UDW720922:UDX720922 UNS720922:UNT720922 UXO720922:UXP720922 VHK720922:VHL720922 VRG720922:VRH720922 WBC720922:WBD720922 WKY720922:WKZ720922 WUU720922:WUV720922 II786458:IJ786458 SE786458:SF786458 ACA786458:ACB786458 ALW786458:ALX786458 AVS786458:AVT786458 BFO786458:BFP786458 BPK786458:BPL786458 BZG786458:BZH786458 CJC786458:CJD786458 CSY786458:CSZ786458 DCU786458:DCV786458 DMQ786458:DMR786458 DWM786458:DWN786458 EGI786458:EGJ786458 EQE786458:EQF786458 FAA786458:FAB786458 FJW786458:FJX786458 FTS786458:FTT786458 GDO786458:GDP786458 GNK786458:GNL786458 GXG786458:GXH786458 HHC786458:HHD786458 HQY786458:HQZ786458 IAU786458:IAV786458 IKQ786458:IKR786458 IUM786458:IUN786458 JEI786458:JEJ786458 JOE786458:JOF786458 JYA786458:JYB786458 KHW786458:KHX786458 KRS786458:KRT786458 LBO786458:LBP786458 LLK786458:LLL786458 LVG786458:LVH786458 MFC786458:MFD786458 MOY786458:MOZ786458 MYU786458:MYV786458 NIQ786458:NIR786458 NSM786458:NSN786458 OCI786458:OCJ786458 OME786458:OMF786458 OWA786458:OWB786458 PFW786458:PFX786458 PPS786458:PPT786458 PZO786458:PZP786458 QJK786458:QJL786458 QTG786458:QTH786458 RDC786458:RDD786458 RMY786458:RMZ786458 RWU786458:RWV786458 SGQ786458:SGR786458 SQM786458:SQN786458 TAI786458:TAJ786458 TKE786458:TKF786458 TUA786458:TUB786458 UDW786458:UDX786458 UNS786458:UNT786458 UXO786458:UXP786458 VHK786458:VHL786458 VRG786458:VRH786458 WBC786458:WBD786458 WKY786458:WKZ786458 WUU786458:WUV786458 II851994:IJ851994 SE851994:SF851994 ACA851994:ACB851994 ALW851994:ALX851994 AVS851994:AVT851994 BFO851994:BFP851994 BPK851994:BPL851994 BZG851994:BZH851994 CJC851994:CJD851994 CSY851994:CSZ851994 DCU851994:DCV851994 DMQ851994:DMR851994 DWM851994:DWN851994 EGI851994:EGJ851994 EQE851994:EQF851994 FAA851994:FAB851994 FJW851994:FJX851994 FTS851994:FTT851994 GDO851994:GDP851994 GNK851994:GNL851994 GXG851994:GXH851994 HHC851994:HHD851994 HQY851994:HQZ851994 IAU851994:IAV851994 IKQ851994:IKR851994 IUM851994:IUN851994 JEI851994:JEJ851994 JOE851994:JOF851994 JYA851994:JYB851994 KHW851994:KHX851994 KRS851994:KRT851994 LBO851994:LBP851994 LLK851994:LLL851994 LVG851994:LVH851994 MFC851994:MFD851994 MOY851994:MOZ851994 MYU851994:MYV851994 NIQ851994:NIR851994 NSM851994:NSN851994 OCI851994:OCJ851994 OME851994:OMF851994 OWA851994:OWB851994 PFW851994:PFX851994 PPS851994:PPT851994 PZO851994:PZP851994 QJK851994:QJL851994 QTG851994:QTH851994 RDC851994:RDD851994 RMY851994:RMZ851994 RWU851994:RWV851994 SGQ851994:SGR851994 SQM851994:SQN851994 TAI851994:TAJ851994 TKE851994:TKF851994 TUA851994:TUB851994 UDW851994:UDX851994 UNS851994:UNT851994 UXO851994:UXP851994 VHK851994:VHL851994 VRG851994:VRH851994 WBC851994:WBD851994 WKY851994:WKZ851994 WUU851994:WUV851994 II917530:IJ917530 SE917530:SF917530 ACA917530:ACB917530 ALW917530:ALX917530 AVS917530:AVT917530 BFO917530:BFP917530 BPK917530:BPL917530 BZG917530:BZH917530 CJC917530:CJD917530 CSY917530:CSZ917530 DCU917530:DCV917530 DMQ917530:DMR917530 DWM917530:DWN917530 EGI917530:EGJ917530 EQE917530:EQF917530 FAA917530:FAB917530 FJW917530:FJX917530 FTS917530:FTT917530 GDO917530:GDP917530 GNK917530:GNL917530 GXG917530:GXH917530 HHC917530:HHD917530 HQY917530:HQZ917530 IAU917530:IAV917530 IKQ917530:IKR917530 IUM917530:IUN917530 JEI917530:JEJ917530 JOE917530:JOF917530 JYA917530:JYB917530 KHW917530:KHX917530 KRS917530:KRT917530 LBO917530:LBP917530 LLK917530:LLL917530 LVG917530:LVH917530 MFC917530:MFD917530 MOY917530:MOZ917530 MYU917530:MYV917530 NIQ917530:NIR917530 NSM917530:NSN917530 OCI917530:OCJ917530 OME917530:OMF917530 OWA917530:OWB917530 PFW917530:PFX917530 PPS917530:PPT917530 PZO917530:PZP917530 QJK917530:QJL917530 QTG917530:QTH917530 RDC917530:RDD917530 RMY917530:RMZ917530 RWU917530:RWV917530 SGQ917530:SGR917530 SQM917530:SQN917530 TAI917530:TAJ917530 TKE917530:TKF917530 TUA917530:TUB917530 UDW917530:UDX917530 UNS917530:UNT917530 UXO917530:UXP917530 VHK917530:VHL917530 VRG917530:VRH917530 WBC917530:WBD917530 WKY917530:WKZ917530 WUU917530:WUV917530 II983066:IJ983066 SE983066:SF983066 ACA983066:ACB983066 ALW983066:ALX983066 AVS983066:AVT983066 BFO983066:BFP983066 BPK983066:BPL983066 BZG983066:BZH983066 CJC983066:CJD983066 CSY983066:CSZ983066 DCU983066:DCV983066 DMQ983066:DMR983066 DWM983066:DWN983066 EGI983066:EGJ983066 EQE983066:EQF983066 FAA983066:FAB983066 FJW983066:FJX983066 FTS983066:FTT983066 GDO983066:GDP983066 GNK983066:GNL983066 GXG983066:GXH983066 HHC983066:HHD983066 HQY983066:HQZ983066 IAU983066:IAV983066 IKQ983066:IKR983066 IUM983066:IUN983066 JEI983066:JEJ983066 JOE983066:JOF983066 JYA983066:JYB983066 KHW983066:KHX983066 KRS983066:KRT983066 LBO983066:LBP983066 LLK983066:LLL983066 LVG983066:LVH983066 MFC983066:MFD983066 MOY983066:MOZ983066 MYU983066:MYV983066 NIQ983066:NIR983066 NSM983066:NSN983066 OCI983066:OCJ983066 OME983066:OMF983066 OWA983066:OWB983066 PFW983066:PFX983066 PPS983066:PPT983066 PZO983066:PZP983066 QJK983066:QJL983066 QTG983066:QTH983066 RDC983066:RDD983066 RMY983066:RMZ983066 RWU983066:RWV983066 SGQ983066:SGR983066 SQM983066:SQN983066 TAI983066:TAJ983066 TKE983066:TKF983066 TUA983066:TUB983066 UDW983066:UDX983066 UNS983066:UNT983066 UXO983066:UXP983066 VHK983066:VHL983066 VRG983066:VRH983066 WBC983066:WBD983066 WKY983066:WKZ983066 WUU983066:WUV983066 IL65562:IM65562 SH65562:SI65562 ACD65562:ACE65562 ALZ65562:AMA65562 AVV65562:AVW65562 BFR65562:BFS65562 BPN65562:BPO65562 BZJ65562:BZK65562 CJF65562:CJG65562 CTB65562:CTC65562 DCX65562:DCY65562 DMT65562:DMU65562 DWP65562:DWQ65562 EGL65562:EGM65562 EQH65562:EQI65562 FAD65562:FAE65562 FJZ65562:FKA65562 FTV65562:FTW65562 GDR65562:GDS65562 GNN65562:GNO65562 GXJ65562:GXK65562 HHF65562:HHG65562 HRB65562:HRC65562 IAX65562:IAY65562 IKT65562:IKU65562 IUP65562:IUQ65562 JEL65562:JEM65562 JOH65562:JOI65562 JYD65562:JYE65562 KHZ65562:KIA65562 KRV65562:KRW65562 LBR65562:LBS65562 LLN65562:LLO65562 LVJ65562:LVK65562 MFF65562:MFG65562 MPB65562:MPC65562 MYX65562:MYY65562 NIT65562:NIU65562 NSP65562:NSQ65562 OCL65562:OCM65562 OMH65562:OMI65562 OWD65562:OWE65562 PFZ65562:PGA65562 PPV65562:PPW65562 PZR65562:PZS65562 QJN65562:QJO65562 QTJ65562:QTK65562 RDF65562:RDG65562 RNB65562:RNC65562 RWX65562:RWY65562 SGT65562:SGU65562 SQP65562:SQQ65562 TAL65562:TAM65562 TKH65562:TKI65562 TUD65562:TUE65562 UDZ65562:UEA65562 UNV65562:UNW65562 UXR65562:UXS65562 VHN65562:VHO65562 VRJ65562:VRK65562 WBF65562:WBG65562 WLB65562:WLC65562 WUX65562:WUY65562 IL131098:IM131098 SH131098:SI131098 ACD131098:ACE131098 ALZ131098:AMA131098 AVV131098:AVW131098 BFR131098:BFS131098 BPN131098:BPO131098 BZJ131098:BZK131098 CJF131098:CJG131098 CTB131098:CTC131098 DCX131098:DCY131098 DMT131098:DMU131098 DWP131098:DWQ131098 EGL131098:EGM131098 EQH131098:EQI131098 FAD131098:FAE131098 FJZ131098:FKA131098 FTV131098:FTW131098 GDR131098:GDS131098 GNN131098:GNO131098 GXJ131098:GXK131098 HHF131098:HHG131098 HRB131098:HRC131098 IAX131098:IAY131098 IKT131098:IKU131098 IUP131098:IUQ131098 JEL131098:JEM131098 JOH131098:JOI131098 JYD131098:JYE131098 KHZ131098:KIA131098 KRV131098:KRW131098 LBR131098:LBS131098 LLN131098:LLO131098 LVJ131098:LVK131098 MFF131098:MFG131098 MPB131098:MPC131098 MYX131098:MYY131098 NIT131098:NIU131098 NSP131098:NSQ131098 OCL131098:OCM131098 OMH131098:OMI131098 OWD131098:OWE131098 PFZ131098:PGA131098 PPV131098:PPW131098 PZR131098:PZS131098 QJN131098:QJO131098 QTJ131098:QTK131098 RDF131098:RDG131098 RNB131098:RNC131098 RWX131098:RWY131098 SGT131098:SGU131098 SQP131098:SQQ131098 TAL131098:TAM131098 TKH131098:TKI131098 TUD131098:TUE131098 UDZ131098:UEA131098 UNV131098:UNW131098 UXR131098:UXS131098 VHN131098:VHO131098 VRJ131098:VRK131098 WBF131098:WBG131098 WLB131098:WLC131098 WUX131098:WUY131098 IL196634:IM196634 SH196634:SI196634 ACD196634:ACE196634 ALZ196634:AMA196634 AVV196634:AVW196634 BFR196634:BFS196634 BPN196634:BPO196634 BZJ196634:BZK196634 CJF196634:CJG196634 CTB196634:CTC196634 DCX196634:DCY196634 DMT196634:DMU196634 DWP196634:DWQ196634 EGL196634:EGM196634 EQH196634:EQI196634 FAD196634:FAE196634 FJZ196634:FKA196634 FTV196634:FTW196634 GDR196634:GDS196634 GNN196634:GNO196634 GXJ196634:GXK196634 HHF196634:HHG196634 HRB196634:HRC196634 IAX196634:IAY196634 IKT196634:IKU196634 IUP196634:IUQ196634 JEL196634:JEM196634 JOH196634:JOI196634 JYD196634:JYE196634 KHZ196634:KIA196634 KRV196634:KRW196634 LBR196634:LBS196634 LLN196634:LLO196634 LVJ196634:LVK196634 MFF196634:MFG196634 MPB196634:MPC196634 MYX196634:MYY196634 NIT196634:NIU196634 NSP196634:NSQ196634 OCL196634:OCM196634 OMH196634:OMI196634 OWD196634:OWE196634 PFZ196634:PGA196634 PPV196634:PPW196634 PZR196634:PZS196634 QJN196634:QJO196634 QTJ196634:QTK196634 RDF196634:RDG196634 RNB196634:RNC196634 RWX196634:RWY196634 SGT196634:SGU196634 SQP196634:SQQ196634 TAL196634:TAM196634 TKH196634:TKI196634 TUD196634:TUE196634 UDZ196634:UEA196634 UNV196634:UNW196634 UXR196634:UXS196634 VHN196634:VHO196634 VRJ196634:VRK196634 WBF196634:WBG196634 WLB196634:WLC196634 WUX196634:WUY196634 IL262170:IM262170 SH262170:SI262170 ACD262170:ACE262170 ALZ262170:AMA262170 AVV262170:AVW262170 BFR262170:BFS262170 BPN262170:BPO262170 BZJ262170:BZK262170 CJF262170:CJG262170 CTB262170:CTC262170 DCX262170:DCY262170 DMT262170:DMU262170 DWP262170:DWQ262170 EGL262170:EGM262170 EQH262170:EQI262170 FAD262170:FAE262170 FJZ262170:FKA262170 FTV262170:FTW262170 GDR262170:GDS262170 GNN262170:GNO262170 GXJ262170:GXK262170 HHF262170:HHG262170 HRB262170:HRC262170 IAX262170:IAY262170 IKT262170:IKU262170 IUP262170:IUQ262170 JEL262170:JEM262170 JOH262170:JOI262170 JYD262170:JYE262170 KHZ262170:KIA262170 KRV262170:KRW262170 LBR262170:LBS262170 LLN262170:LLO262170 LVJ262170:LVK262170 MFF262170:MFG262170 MPB262170:MPC262170 MYX262170:MYY262170 NIT262170:NIU262170 NSP262170:NSQ262170 OCL262170:OCM262170 OMH262170:OMI262170 OWD262170:OWE262170 PFZ262170:PGA262170 PPV262170:PPW262170 PZR262170:PZS262170 QJN262170:QJO262170 QTJ262170:QTK262170 RDF262170:RDG262170 RNB262170:RNC262170 RWX262170:RWY262170 SGT262170:SGU262170 SQP262170:SQQ262170 TAL262170:TAM262170 TKH262170:TKI262170 TUD262170:TUE262170 UDZ262170:UEA262170 UNV262170:UNW262170 UXR262170:UXS262170 VHN262170:VHO262170 VRJ262170:VRK262170 WBF262170:WBG262170 WLB262170:WLC262170 WUX262170:WUY262170 IL327706:IM327706 SH327706:SI327706 ACD327706:ACE327706 ALZ327706:AMA327706 AVV327706:AVW327706 BFR327706:BFS327706 BPN327706:BPO327706 BZJ327706:BZK327706 CJF327706:CJG327706 CTB327706:CTC327706 DCX327706:DCY327706 DMT327706:DMU327706 DWP327706:DWQ327706 EGL327706:EGM327706 EQH327706:EQI327706 FAD327706:FAE327706 FJZ327706:FKA327706 FTV327706:FTW327706 GDR327706:GDS327706 GNN327706:GNO327706 GXJ327706:GXK327706 HHF327706:HHG327706 HRB327706:HRC327706 IAX327706:IAY327706 IKT327706:IKU327706 IUP327706:IUQ327706 JEL327706:JEM327706 JOH327706:JOI327706 JYD327706:JYE327706 KHZ327706:KIA327706 KRV327706:KRW327706 LBR327706:LBS327706 LLN327706:LLO327706 LVJ327706:LVK327706 MFF327706:MFG327706 MPB327706:MPC327706 MYX327706:MYY327706 NIT327706:NIU327706 NSP327706:NSQ327706 OCL327706:OCM327706 OMH327706:OMI327706 OWD327706:OWE327706 PFZ327706:PGA327706 PPV327706:PPW327706 PZR327706:PZS327706 QJN327706:QJO327706 QTJ327706:QTK327706 RDF327706:RDG327706 RNB327706:RNC327706 RWX327706:RWY327706 SGT327706:SGU327706 SQP327706:SQQ327706 TAL327706:TAM327706 TKH327706:TKI327706 TUD327706:TUE327706 UDZ327706:UEA327706 UNV327706:UNW327706 UXR327706:UXS327706 VHN327706:VHO327706 VRJ327706:VRK327706 WBF327706:WBG327706 WLB327706:WLC327706 WUX327706:WUY327706 IL393242:IM393242 SH393242:SI393242 ACD393242:ACE393242 ALZ393242:AMA393242 AVV393242:AVW393242 BFR393242:BFS393242 BPN393242:BPO393242 BZJ393242:BZK393242 CJF393242:CJG393242 CTB393242:CTC393242 DCX393242:DCY393242 DMT393242:DMU393242 DWP393242:DWQ393242 EGL393242:EGM393242 EQH393242:EQI393242 FAD393242:FAE393242 FJZ393242:FKA393242 FTV393242:FTW393242 GDR393242:GDS393242 GNN393242:GNO393242 GXJ393242:GXK393242 HHF393242:HHG393242 HRB393242:HRC393242 IAX393242:IAY393242 IKT393242:IKU393242 IUP393242:IUQ393242 JEL393242:JEM393242 JOH393242:JOI393242 JYD393242:JYE393242 KHZ393242:KIA393242 KRV393242:KRW393242 LBR393242:LBS393242 LLN393242:LLO393242 LVJ393242:LVK393242 MFF393242:MFG393242 MPB393242:MPC393242 MYX393242:MYY393242 NIT393242:NIU393242 NSP393242:NSQ393242 OCL393242:OCM393242 OMH393242:OMI393242 OWD393242:OWE393242 PFZ393242:PGA393242 PPV393242:PPW393242 PZR393242:PZS393242 QJN393242:QJO393242 QTJ393242:QTK393242 RDF393242:RDG393242 RNB393242:RNC393242 RWX393242:RWY393242 SGT393242:SGU393242 SQP393242:SQQ393242 TAL393242:TAM393242 TKH393242:TKI393242 TUD393242:TUE393242 UDZ393242:UEA393242 UNV393242:UNW393242 UXR393242:UXS393242 VHN393242:VHO393242 VRJ393242:VRK393242 WBF393242:WBG393242 WLB393242:WLC393242 WUX393242:WUY393242 IL458778:IM458778 SH458778:SI458778 ACD458778:ACE458778 ALZ458778:AMA458778 AVV458778:AVW458778 BFR458778:BFS458778 BPN458778:BPO458778 BZJ458778:BZK458778 CJF458778:CJG458778 CTB458778:CTC458778 DCX458778:DCY458778 DMT458778:DMU458778 DWP458778:DWQ458778 EGL458778:EGM458778 EQH458778:EQI458778 FAD458778:FAE458778 FJZ458778:FKA458778 FTV458778:FTW458778 GDR458778:GDS458778 GNN458778:GNO458778 GXJ458778:GXK458778 HHF458778:HHG458778 HRB458778:HRC458778 IAX458778:IAY458778 IKT458778:IKU458778 IUP458778:IUQ458778 JEL458778:JEM458778 JOH458778:JOI458778 JYD458778:JYE458778 KHZ458778:KIA458778 KRV458778:KRW458778 LBR458778:LBS458778 LLN458778:LLO458778 LVJ458778:LVK458778 MFF458778:MFG458778 MPB458778:MPC458778 MYX458778:MYY458778 NIT458778:NIU458778 NSP458778:NSQ458778 OCL458778:OCM458778 OMH458778:OMI458778 OWD458778:OWE458778 PFZ458778:PGA458778 PPV458778:PPW458778 PZR458778:PZS458778 QJN458778:QJO458778 QTJ458778:QTK458778 RDF458778:RDG458778 RNB458778:RNC458778 RWX458778:RWY458778 SGT458778:SGU458778 SQP458778:SQQ458778 TAL458778:TAM458778 TKH458778:TKI458778 TUD458778:TUE458778 UDZ458778:UEA458778 UNV458778:UNW458778 UXR458778:UXS458778 VHN458778:VHO458778 VRJ458778:VRK458778 WBF458778:WBG458778 WLB458778:WLC458778 WUX458778:WUY458778 IL524314:IM524314 SH524314:SI524314 ACD524314:ACE524314 ALZ524314:AMA524314 AVV524314:AVW524314 BFR524314:BFS524314 BPN524314:BPO524314 BZJ524314:BZK524314 CJF524314:CJG524314 CTB524314:CTC524314 DCX524314:DCY524314 DMT524314:DMU524314 DWP524314:DWQ524314 EGL524314:EGM524314 EQH524314:EQI524314 FAD524314:FAE524314 FJZ524314:FKA524314 FTV524314:FTW524314 GDR524314:GDS524314 GNN524314:GNO524314 GXJ524314:GXK524314 HHF524314:HHG524314 HRB524314:HRC524314 IAX524314:IAY524314 IKT524314:IKU524314 IUP524314:IUQ524314 JEL524314:JEM524314 JOH524314:JOI524314 JYD524314:JYE524314 KHZ524314:KIA524314 KRV524314:KRW524314 LBR524314:LBS524314 LLN524314:LLO524314 LVJ524314:LVK524314 MFF524314:MFG524314 MPB524314:MPC524314 MYX524314:MYY524314 NIT524314:NIU524314 NSP524314:NSQ524314 OCL524314:OCM524314 OMH524314:OMI524314 OWD524314:OWE524314 PFZ524314:PGA524314 PPV524314:PPW524314 PZR524314:PZS524314 QJN524314:QJO524314 QTJ524314:QTK524314 RDF524314:RDG524314 RNB524314:RNC524314 RWX524314:RWY524314 SGT524314:SGU524314 SQP524314:SQQ524314 TAL524314:TAM524314 TKH524314:TKI524314 TUD524314:TUE524314 UDZ524314:UEA524314 UNV524314:UNW524314 UXR524314:UXS524314 VHN524314:VHO524314 VRJ524314:VRK524314 WBF524314:WBG524314 WLB524314:WLC524314 WUX524314:WUY524314 IL589850:IM589850 SH589850:SI589850 ACD589850:ACE589850 ALZ589850:AMA589850 AVV589850:AVW589850 BFR589850:BFS589850 BPN589850:BPO589850 BZJ589850:BZK589850 CJF589850:CJG589850 CTB589850:CTC589850 DCX589850:DCY589850 DMT589850:DMU589850 DWP589850:DWQ589850 EGL589850:EGM589850 EQH589850:EQI589850 FAD589850:FAE589850 FJZ589850:FKA589850 FTV589850:FTW589850 GDR589850:GDS589850 GNN589850:GNO589850 GXJ589850:GXK589850 HHF589850:HHG589850 HRB589850:HRC589850 IAX589850:IAY589850 IKT589850:IKU589850 IUP589850:IUQ589850 JEL589850:JEM589850 JOH589850:JOI589850 JYD589850:JYE589850 KHZ589850:KIA589850 KRV589850:KRW589850 LBR589850:LBS589850 LLN589850:LLO589850 LVJ589850:LVK589850 MFF589850:MFG589850 MPB589850:MPC589850 MYX589850:MYY589850 NIT589850:NIU589850 NSP589850:NSQ589850 OCL589850:OCM589850 OMH589850:OMI589850 OWD589850:OWE589850 PFZ589850:PGA589850 PPV589850:PPW589850 PZR589850:PZS589850 QJN589850:QJO589850 QTJ589850:QTK589850 RDF589850:RDG589850 RNB589850:RNC589850 RWX589850:RWY589850 SGT589850:SGU589850 SQP589850:SQQ589850 TAL589850:TAM589850 TKH589850:TKI589850 TUD589850:TUE589850 UDZ589850:UEA589850 UNV589850:UNW589850 UXR589850:UXS589850 VHN589850:VHO589850 VRJ589850:VRK589850 WBF589850:WBG589850 WLB589850:WLC589850 WUX589850:WUY589850 IL655386:IM655386 SH655386:SI655386 ACD655386:ACE655386 ALZ655386:AMA655386 AVV655386:AVW655386 BFR655386:BFS655386 BPN655386:BPO655386 BZJ655386:BZK655386 CJF655386:CJG655386 CTB655386:CTC655386 DCX655386:DCY655386 DMT655386:DMU655386 DWP655386:DWQ655386 EGL655386:EGM655386 EQH655386:EQI655386 FAD655386:FAE655386 FJZ655386:FKA655386 FTV655386:FTW655386 GDR655386:GDS655386 GNN655386:GNO655386 GXJ655386:GXK655386 HHF655386:HHG655386 HRB655386:HRC655386 IAX655386:IAY655386 IKT655386:IKU655386 IUP655386:IUQ655386 JEL655386:JEM655386 JOH655386:JOI655386 JYD655386:JYE655386 KHZ655386:KIA655386 KRV655386:KRW655386 LBR655386:LBS655386 LLN655386:LLO655386 LVJ655386:LVK655386 MFF655386:MFG655386 MPB655386:MPC655386 MYX655386:MYY655386 NIT655386:NIU655386 NSP655386:NSQ655386 OCL655386:OCM655386 OMH655386:OMI655386 OWD655386:OWE655386 PFZ655386:PGA655386 PPV655386:PPW655386 PZR655386:PZS655386 QJN655386:QJO655386 QTJ655386:QTK655386 RDF655386:RDG655386 RNB655386:RNC655386 RWX655386:RWY655386 SGT655386:SGU655386 SQP655386:SQQ655386 TAL655386:TAM655386 TKH655386:TKI655386 TUD655386:TUE655386 UDZ655386:UEA655386 UNV655386:UNW655386 UXR655386:UXS655386 VHN655386:VHO655386 VRJ655386:VRK655386 WBF655386:WBG655386 WLB655386:WLC655386 WUX655386:WUY655386 IL720922:IM720922 SH720922:SI720922 ACD720922:ACE720922 ALZ720922:AMA720922 AVV720922:AVW720922 BFR720922:BFS720922 BPN720922:BPO720922 BZJ720922:BZK720922 CJF720922:CJG720922 CTB720922:CTC720922 DCX720922:DCY720922 DMT720922:DMU720922 DWP720922:DWQ720922 EGL720922:EGM720922 EQH720922:EQI720922 FAD720922:FAE720922 FJZ720922:FKA720922 FTV720922:FTW720922 GDR720922:GDS720922 GNN720922:GNO720922 GXJ720922:GXK720922 HHF720922:HHG720922 HRB720922:HRC720922 IAX720922:IAY720922 IKT720922:IKU720922 IUP720922:IUQ720922 JEL720922:JEM720922 JOH720922:JOI720922 JYD720922:JYE720922 KHZ720922:KIA720922 KRV720922:KRW720922 LBR720922:LBS720922 LLN720922:LLO720922 LVJ720922:LVK720922 MFF720922:MFG720922 MPB720922:MPC720922 MYX720922:MYY720922 NIT720922:NIU720922 NSP720922:NSQ720922 OCL720922:OCM720922 OMH720922:OMI720922 OWD720922:OWE720922 PFZ720922:PGA720922 PPV720922:PPW720922 PZR720922:PZS720922 QJN720922:QJO720922 QTJ720922:QTK720922 RDF720922:RDG720922 RNB720922:RNC720922 RWX720922:RWY720922 SGT720922:SGU720922 SQP720922:SQQ720922 TAL720922:TAM720922 TKH720922:TKI720922 TUD720922:TUE720922 UDZ720922:UEA720922 UNV720922:UNW720922 UXR720922:UXS720922 VHN720922:VHO720922 VRJ720922:VRK720922 WBF720922:WBG720922 WLB720922:WLC720922 WUX720922:WUY720922 IL786458:IM786458 SH786458:SI786458 ACD786458:ACE786458 ALZ786458:AMA786458 AVV786458:AVW786458 BFR786458:BFS786458 BPN786458:BPO786458 BZJ786458:BZK786458 CJF786458:CJG786458 CTB786458:CTC786458 DCX786458:DCY786458 DMT786458:DMU786458 DWP786458:DWQ786458 EGL786458:EGM786458 EQH786458:EQI786458 FAD786458:FAE786458 FJZ786458:FKA786458 FTV786458:FTW786458 GDR786458:GDS786458 GNN786458:GNO786458 GXJ786458:GXK786458 HHF786458:HHG786458 HRB786458:HRC786458 IAX786458:IAY786458 IKT786458:IKU786458 IUP786458:IUQ786458 JEL786458:JEM786458 JOH786458:JOI786458 JYD786458:JYE786458 KHZ786458:KIA786458 KRV786458:KRW786458 LBR786458:LBS786458 LLN786458:LLO786458 LVJ786458:LVK786458 MFF786458:MFG786458 MPB786458:MPC786458 MYX786458:MYY786458 NIT786458:NIU786458 NSP786458:NSQ786458 OCL786458:OCM786458 OMH786458:OMI786458 OWD786458:OWE786458 PFZ786458:PGA786458 PPV786458:PPW786458 PZR786458:PZS786458 QJN786458:QJO786458 QTJ786458:QTK786458 RDF786458:RDG786458 RNB786458:RNC786458 RWX786458:RWY786458 SGT786458:SGU786458 SQP786458:SQQ786458 TAL786458:TAM786458 TKH786458:TKI786458 TUD786458:TUE786458 UDZ786458:UEA786458 UNV786458:UNW786458 UXR786458:UXS786458 VHN786458:VHO786458 VRJ786458:VRK786458 WBF786458:WBG786458 WLB786458:WLC786458 WUX786458:WUY786458 IL851994:IM851994 SH851994:SI851994 ACD851994:ACE851994 ALZ851994:AMA851994 AVV851994:AVW851994 BFR851994:BFS851994 BPN851994:BPO851994 BZJ851994:BZK851994 CJF851994:CJG851994 CTB851994:CTC851994 DCX851994:DCY851994 DMT851994:DMU851994 DWP851994:DWQ851994 EGL851994:EGM851994 EQH851994:EQI851994 FAD851994:FAE851994 FJZ851994:FKA851994 FTV851994:FTW851994 GDR851994:GDS851994 GNN851994:GNO851994 GXJ851994:GXK851994 HHF851994:HHG851994 HRB851994:HRC851994 IAX851994:IAY851994 IKT851994:IKU851994 IUP851994:IUQ851994 JEL851994:JEM851994 JOH851994:JOI851994 JYD851994:JYE851994 KHZ851994:KIA851994 KRV851994:KRW851994 LBR851994:LBS851994 LLN851994:LLO851994 LVJ851994:LVK851994 MFF851994:MFG851994 MPB851994:MPC851994 MYX851994:MYY851994 NIT851994:NIU851994 NSP851994:NSQ851994 OCL851994:OCM851994 OMH851994:OMI851994 OWD851994:OWE851994 PFZ851994:PGA851994 PPV851994:PPW851994 PZR851994:PZS851994 QJN851994:QJO851994 QTJ851994:QTK851994 RDF851994:RDG851994 RNB851994:RNC851994 RWX851994:RWY851994 SGT851994:SGU851994 SQP851994:SQQ851994 TAL851994:TAM851994 TKH851994:TKI851994 TUD851994:TUE851994 UDZ851994:UEA851994 UNV851994:UNW851994 UXR851994:UXS851994 VHN851994:VHO851994 VRJ851994:VRK851994 WBF851994:WBG851994 WLB851994:WLC851994 WUX851994:WUY851994 IL917530:IM917530 SH917530:SI917530 ACD917530:ACE917530 ALZ917530:AMA917530 AVV917530:AVW917530 BFR917530:BFS917530 BPN917530:BPO917530 BZJ917530:BZK917530 CJF917530:CJG917530 CTB917530:CTC917530 DCX917530:DCY917530 DMT917530:DMU917530 DWP917530:DWQ917530 EGL917530:EGM917530 EQH917530:EQI917530 FAD917530:FAE917530 FJZ917530:FKA917530 FTV917530:FTW917530 GDR917530:GDS917530 GNN917530:GNO917530 GXJ917530:GXK917530 HHF917530:HHG917530 HRB917530:HRC917530 IAX917530:IAY917530 IKT917530:IKU917530 IUP917530:IUQ917530 JEL917530:JEM917530 JOH917530:JOI917530 JYD917530:JYE917530 KHZ917530:KIA917530 KRV917530:KRW917530 LBR917530:LBS917530 LLN917530:LLO917530 LVJ917530:LVK917530 MFF917530:MFG917530 MPB917530:MPC917530 MYX917530:MYY917530 NIT917530:NIU917530 NSP917530:NSQ917530 OCL917530:OCM917530 OMH917530:OMI917530 OWD917530:OWE917530 PFZ917530:PGA917530 PPV917530:PPW917530 PZR917530:PZS917530 QJN917530:QJO917530 QTJ917530:QTK917530 RDF917530:RDG917530 RNB917530:RNC917530 RWX917530:RWY917530 SGT917530:SGU917530 SQP917530:SQQ917530 TAL917530:TAM917530 TKH917530:TKI917530 TUD917530:TUE917530 UDZ917530:UEA917530 UNV917530:UNW917530 UXR917530:UXS917530 VHN917530:VHO917530 VRJ917530:VRK917530 WBF917530:WBG917530 WLB917530:WLC917530 WUX917530:WUY917530 IL983066:IM983066 SH983066:SI983066 ACD983066:ACE983066 ALZ983066:AMA983066 AVV983066:AVW983066 BFR983066:BFS983066 BPN983066:BPO983066 BZJ983066:BZK983066 CJF983066:CJG983066 CTB983066:CTC983066 DCX983066:DCY983066 DMT983066:DMU983066 DWP983066:DWQ983066 EGL983066:EGM983066 EQH983066:EQI983066 FAD983066:FAE983066 FJZ983066:FKA983066 FTV983066:FTW983066 GDR983066:GDS983066 GNN983066:GNO983066 GXJ983066:GXK983066 HHF983066:HHG983066 HRB983066:HRC983066 IAX983066:IAY983066 IKT983066:IKU983066 IUP983066:IUQ983066 JEL983066:JEM983066 JOH983066:JOI983066 JYD983066:JYE983066 KHZ983066:KIA983066 KRV983066:KRW983066 LBR983066:LBS983066 LLN983066:LLO983066 LVJ983066:LVK983066 MFF983066:MFG983066 MPB983066:MPC983066 MYX983066:MYY983066 NIT983066:NIU983066 NSP983066:NSQ983066 OCL983066:OCM983066 OMH983066:OMI983066 OWD983066:OWE983066 PFZ983066:PGA983066 PPV983066:PPW983066 PZR983066:PZS983066 QJN983066:QJO983066 QTJ983066:QTK983066 RDF983066:RDG983066 RNB983066:RNC983066 RWX983066:RWY983066 SGT983066:SGU983066 SQP983066:SQQ983066 TAL983066:TAM983066 TKH983066:TKI983066 TUD983066:TUE983066 UDZ983066:UEA983066 UNV983066:UNW983066 UXR983066:UXS983066 VHN983066:VHO983066 VRJ983066:VRK983066 WBF983066:WBG983066 WLB983066:WLC983066 WUX983066:WUY983066 HN29:HO29 RJ29:RK29 WUX29:WUY29 WLB29:WLC29 WBF29:WBG29 VRJ29:VRK29 VHN29:VHO29 UXR29:UXS29 UNV29:UNW29 UDZ29:UEA29 TUD29:TUE29 TKH29:TKI29 TAL29:TAM29 SQP29:SQQ29 SGT29:SGU29 RWX29:RWY29 RNB29:RNC29 RDF29:RDG29 QTJ29:QTK29 QJN29:QJO29 PZR29:PZS29 PPV29:PPW29 PFZ29:PGA29 OWD29:OWE29 OMH29:OMI29 OCL29:OCM29 NSP29:NSQ29 NIT29:NIU29 MYX29:MYY29 MPB29:MPC29 MFF29:MFG29 LVJ29:LVK29 LLN29:LLO29 LBR29:LBS29 KRV29:KRW29 KHZ29:KIA29 JYD29:JYE29 JOH29:JOI29 JEL29:JEM29 IUP29:IUQ29 IKT29:IKU29 IAX29:IAY29 HRB29:HRC29 HHF29:HHG29 GXJ29:GXK29 GNN29:GNO29 GDR29:GDS29 FTV29:FTW29 FJZ29:FKA29 FAD29:FAE29 EQH29:EQI29 EGL29:EGM29 DWP29:DWQ29 DMT29:DMU29 DCX29:DCY29 CTB29:CTC29 CJF29:CJG29 BZJ29:BZK29 BPN29:BPO29 BFR29:BFS29 AVV29:AVW29 ALZ29:AMA29 ACD29:ACE29 SH29:SI29 IL29:IM29 WUU29:WUV29 WKY29:WKZ29 WBC29:WBD29 VRG29:VRH29 VHK29:VHL29 UXO29:UXP29 UNS29:UNT29 UDW29:UDX29 TUA29:TUB29 TKE29:TKF29 TAI29:TAJ29 SQM29:SQN29 SGQ29:SGR29 RWU29:RWV29 RMY29:RMZ29 RDC29:RDD29 QTG29:QTH29 QJK29:QJL29 PZO29:PZP29 PPS29:PPT29 PFW29:PFX29 OWA29:OWB29 OME29:OMF29 OCI29:OCJ29 NSM29:NSN29 NIQ29:NIR29 MYU29:MYV29 MOY29:MOZ29 MFC29:MFD29 LVG29:LVH29 LLK29:LLL29 LBO29:LBP29 KRS29:KRT29 KHW29:KHX29 JYA29:JYB29 JOE29:JOF29 JEI29:JEJ29 IUM29:IUN29 IKQ29:IKR29 IAU29:IAV29 HQY29:HQZ29 HHC29:HHD29 GXG29:GXH29 GNK29:GNL29 GDO29:GDP29 FTS29:FTT29 FJW29:FJX29 FAA29:FAB29 EQE29:EQF29 EGI29:EGJ29 DWM29:DWN29 DMQ29:DMR29 DCU29:DCV29 CSY29:CSZ29 CJC29:CJD29 BZG29:BZH29 BPK29:BPL29 BFO29:BFP29 AVS29:AVT29 ALW29:ALX29 ACA29:ACB29 SE29:SF29 II29:IJ29 WUR29:WUS29 WKV29:WKW29 WAZ29:WBA29 VRD29:VRE29 VHH29:VHI29 UXL29:UXM29 UNP29:UNQ29 UDT29:UDU29 TTX29:TTY29 TKB29:TKC29 TAF29:TAG29 SQJ29:SQK29 SGN29:SGO29 RWR29:RWS29 RMV29:RMW29 RCZ29:RDA29 QTD29:QTE29 QJH29:QJI29 PZL29:PZM29 PPP29:PPQ29 PFT29:PFU29 OVX29:OVY29 OMB29:OMC29 OCF29:OCG29 NSJ29:NSK29 NIN29:NIO29 MYR29:MYS29 MOV29:MOW29 MEZ29:MFA29 LVD29:LVE29 LLH29:LLI29 LBL29:LBM29 KRP29:KRQ29 KHT29:KHU29 JXX29:JXY29 JOB29:JOC29 JEF29:JEG29 IUJ29:IUK29 IKN29:IKO29 IAR29:IAS29 HQV29:HQW29 HGZ29:HHA29 GXD29:GXE29 GNH29:GNI29 GDL29:GDM29 FTP29:FTQ29 FJT29:FJU29 EZX29:EZY29 EQB29:EQC29 EGF29:EGG29 DWJ29:DWK29 DMN29:DMO29 DCR29:DCS29 CSV29:CSW29 CIZ29:CJA29 BZD29:BZE29 BPH29:BPI29 BFL29:BFM29 AVP29:AVQ29 ALT29:ALU29 ABX29:ABY29 SB29:SC29 IF29:IG29 WUL29:WUM29 WKP29:WKQ29 WAT29:WAU29 VQX29:VQY29 VHB29:VHC29 UXF29:UXG29 UNJ29:UNK29 UDN29:UDO29 TTR29:TTS29 TJV29:TJW29 SZZ29:TAA29 SQD29:SQE29 SGH29:SGI29 RWL29:RWM29 RMP29:RMQ29 RCT29:RCU29 QSX29:QSY29 QJB29:QJC29 PZF29:PZG29 PPJ29:PPK29 PFN29:PFO29 OVR29:OVS29 OLV29:OLW29 OBZ29:OCA29 NSD29:NSE29 NIH29:NII29 MYL29:MYM29 MOP29:MOQ29 MET29:MEU29 LUX29:LUY29 LLB29:LLC29 LBF29:LBG29 KRJ29:KRK29 KHN29:KHO29 JXR29:JXS29 JNV29:JNW29 JDZ29:JEA29 IUD29:IUE29 IKH29:IKI29 IAL29:IAM29 HQP29:HQQ29 HGT29:HGU29 GWX29:GWY29 GNB29:GNC29 GDF29:GDG29 FTJ29:FTK29 FJN29:FJO29 EZR29:EZS29 EPV29:EPW29 EFZ29:EGA29 DWD29:DWE29 DMH29:DMI29 DCL29:DCM29 CSP29:CSQ29 CIT29:CIU29 BYX29:BYY29 BPB29:BPC29 BFF29:BFG29 AVJ29:AVK29 ALN29:ALO29 ABR29:ABS29 RV29:RW29 HZ29:IA29 WUI29:WUJ29 WKM29:WKN29 WAQ29:WAR29 VQU29:VQV29 VGY29:VGZ29 UXC29:UXD29 UNG29:UNH29 UDK29:UDL29 TTO29:TTP29 TJS29:TJT29 SZW29:SZX29 SQA29:SQB29 SGE29:SGF29 RWI29:RWJ29 RMM29:RMN29 RCQ29:RCR29 QSU29:QSV29 QIY29:QIZ29 PZC29:PZD29 PPG29:PPH29 PFK29:PFL29 OVO29:OVP29 OLS29:OLT29 OBW29:OBX29 NSA29:NSB29 NIE29:NIF29 MYI29:MYJ29 MOM29:MON29 MEQ29:MER29 LUU29:LUV29 LKY29:LKZ29 LBC29:LBD29 KRG29:KRH29 KHK29:KHL29 JXO29:JXP29 JNS29:JNT29 JDW29:JDX29 IUA29:IUB29 IKE29:IKF29 IAI29:IAJ29 HQM29:HQN29 HGQ29:HGR29 GWU29:GWV29 GMY29:GMZ29 GDC29:GDD29 FTG29:FTH29 FJK29:FJL29 EZO29:EZP29 EPS29:EPT29 EFW29:EFX29 DWA29:DWB29 DME29:DMF29 DCI29:DCJ29 CSM29:CSN29 CIQ29:CIR29 BYU29:BYV29 BOY29:BOZ29 BFC29:BFD29 AVG29:AVH29 ALK29:ALL29 ABO29:ABP29 RS29:RT29 HW29:HX29 WUF29:WUG29 WKJ29:WKK29 WAN29:WAO29 VQR29:VQS29 VGV29:VGW29 UWZ29:UXA29 UND29:UNE29 UDH29:UDI29 TTL29:TTM29 TJP29:TJQ29 SZT29:SZU29 SPX29:SPY29 SGB29:SGC29 RWF29:RWG29 RMJ29:RMK29 RCN29:RCO29 QSR29:QSS29 QIV29:QIW29 PYZ29:PZA29 PPD29:PPE29 PFH29:PFI29 OVL29:OVM29 OLP29:OLQ29 OBT29:OBU29 NRX29:NRY29 NIB29:NIC29 MYF29:MYG29 MOJ29:MOK29 MEN29:MEO29 LUR29:LUS29 LKV29:LKW29 LAZ29:LBA29 KRD29:KRE29 KHH29:KHI29 JXL29:JXM29 JNP29:JNQ29 JDT29:JDU29 ITX29:ITY29 IKB29:IKC29 IAF29:IAG29 HQJ29:HQK29 HGN29:HGO29 GWR29:GWS29 GMV29:GMW29 GCZ29:GDA29 FTD29:FTE29 FJH29:FJI29 EZL29:EZM29 EPP29:EPQ29 EFT29:EFU29 DVX29:DVY29 DMB29:DMC29 DCF29:DCG29 CSJ29:CSK29 CIN29:CIO29 BYR29:BYS29 BOV29:BOW29 BEZ29:BFA29 AVD29:AVE29 ALH29:ALI29 ABL29:ABM29 RP29:RQ29 HT29:HU29 WUC29:WUD29 WKG29:WKH29 WAK29:WAL29 VQO29:VQP29 VGS29:VGT29 UWW29:UWX29 UNA29:UNB29 UDE29:UDF29 TTI29:TTJ29 TJM29:TJN29 SZQ29:SZR29 SPU29:SPV29 SFY29:SFZ29 RWC29:RWD29 RMG29:RMH29 RCK29:RCL29 QSO29:QSP29 QIS29:QIT29 PYW29:PYX29 PPA29:PPB29 PFE29:PFF29 OVI29:OVJ29 OLM29:OLN29 OBQ29:OBR29 NRU29:NRV29 NHY29:NHZ29 MYC29:MYD29 MOG29:MOH29 MEK29:MEL29 LUO29:LUP29 LKS29:LKT29 LAW29:LAX29 KRA29:KRB29 KHE29:KHF29 JXI29:JXJ29 JNM29:JNN29 JDQ29:JDR29 ITU29:ITV29 IJY29:IJZ29 IAC29:IAD29 HQG29:HQH29 HGK29:HGL29 GWO29:GWP29 GMS29:GMT29 GCW29:GCX29 FTA29:FTB29 FJE29:FJF29 EZI29:EZJ29 EPM29:EPN29 EFQ29:EFR29 DVU29:DVV29 DLY29:DLZ29 DCC29:DCD29 CSG29:CSH29 CIK29:CIL29 BYO29:BYP29 BOS29:BOT29 BEW29:BEX29 AVA29:AVB29 ALE29:ALF29 ABI29:ABJ29 RM29:RN29 HQ29:HR29 WTZ29:WUA29 WKD29:WKE29 WAH29:WAI29 VQL29:VQM29 VGP29:VGQ29 UWT29:UWU29 UMX29:UMY29 UDB29:UDC29 TTF29:TTG29 TJJ29:TJK29 SZN29:SZO29 SPR29:SPS29 SFV29:SFW29 RVZ29:RWA29 RMD29:RME29 RCH29:RCI29 QSL29:QSM29 QIP29:QIQ29 PYT29:PYU29 POX29:POY29 PFB29:PFC29 OVF29:OVG29 OLJ29:OLK29 OBN29:OBO29 NRR29:NRS29 NHV29:NHW29 MXZ29:MYA29 MOD29:MOE29 MEH29:MEI29 LUL29:LUM29 LKP29:LKQ29 LAT29:LAU29 KQX29:KQY29 KHB29:KHC29 JXF29:JXG29 JNJ29:JNK29 JDN29:JDO29 ITR29:ITS29 IJV29:IJW29 HZZ29:IAA29 HQD29:HQE29 HGH29:HGI29 GWL29:GWM29 GMP29:GMQ29 GCT29:GCU29 FSX29:FSY29 FJB29:FJC29 EZF29:EZG29 EPJ29:EPK29 EFN29:EFO29 DVR29:DVS29 DLV29:DLW29 DBZ29:DCA29 CSD29:CSE29 CIH29:CII29 BYL29:BYM29 BOP29:BOQ29 BET29:BEU29 AUX29:AUY29 ALB29:ALC29 ABF29:ABG29">
      <formula1>HN3</formula1>
    </dataValidation>
    <dataValidation type="whole" operator="lessThanOrEqual" allowBlank="1" showInputMessage="1" showErrorMessage="1" sqref="HN65563:HO65563 RJ65563:RK65563 ABF65563:ABG65563 ALB65563:ALC65563 AUX65563:AUY65563 BET65563:BEU65563 BOP65563:BOQ65563 BYL65563:BYM65563 CIH65563:CII65563 CSD65563:CSE65563 DBZ65563:DCA65563 DLV65563:DLW65563 DVR65563:DVS65563 EFN65563:EFO65563 EPJ65563:EPK65563 EZF65563:EZG65563 FJB65563:FJC65563 FSX65563:FSY65563 GCT65563:GCU65563 GMP65563:GMQ65563 GWL65563:GWM65563 HGH65563:HGI65563 HQD65563:HQE65563 HZZ65563:IAA65563 IJV65563:IJW65563 ITR65563:ITS65563 JDN65563:JDO65563 JNJ65563:JNK65563 JXF65563:JXG65563 KHB65563:KHC65563 KQX65563:KQY65563 LAT65563:LAU65563 LKP65563:LKQ65563 LUL65563:LUM65563 MEH65563:MEI65563 MOD65563:MOE65563 MXZ65563:MYA65563 NHV65563:NHW65563 NRR65563:NRS65563 OBN65563:OBO65563 OLJ65563:OLK65563 OVF65563:OVG65563 PFB65563:PFC65563 POX65563:POY65563 PYT65563:PYU65563 QIP65563:QIQ65563 QSL65563:QSM65563 RCH65563:RCI65563 RMD65563:RME65563 RVZ65563:RWA65563 SFV65563:SFW65563 SPR65563:SPS65563 SZN65563:SZO65563 TJJ65563:TJK65563 TTF65563:TTG65563 UDB65563:UDC65563 UMX65563:UMY65563 UWT65563:UWU65563 VGP65563:VGQ65563 VQL65563:VQM65563 WAH65563:WAI65563 WKD65563:WKE65563 WTZ65563:WUA65563 HN131099:HO131099 RJ131099:RK131099 ABF131099:ABG131099 ALB131099:ALC131099 AUX131099:AUY131099 BET131099:BEU131099 BOP131099:BOQ131099 BYL131099:BYM131099 CIH131099:CII131099 CSD131099:CSE131099 DBZ131099:DCA131099 DLV131099:DLW131099 DVR131099:DVS131099 EFN131099:EFO131099 EPJ131099:EPK131099 EZF131099:EZG131099 FJB131099:FJC131099 FSX131099:FSY131099 GCT131099:GCU131099 GMP131099:GMQ131099 GWL131099:GWM131099 HGH131099:HGI131099 HQD131099:HQE131099 HZZ131099:IAA131099 IJV131099:IJW131099 ITR131099:ITS131099 JDN131099:JDO131099 JNJ131099:JNK131099 JXF131099:JXG131099 KHB131099:KHC131099 KQX131099:KQY131099 LAT131099:LAU131099 LKP131099:LKQ131099 LUL131099:LUM131099 MEH131099:MEI131099 MOD131099:MOE131099 MXZ131099:MYA131099 NHV131099:NHW131099 NRR131099:NRS131099 OBN131099:OBO131099 OLJ131099:OLK131099 OVF131099:OVG131099 PFB131099:PFC131099 POX131099:POY131099 PYT131099:PYU131099 QIP131099:QIQ131099 QSL131099:QSM131099 RCH131099:RCI131099 RMD131099:RME131099 RVZ131099:RWA131099 SFV131099:SFW131099 SPR131099:SPS131099 SZN131099:SZO131099 TJJ131099:TJK131099 TTF131099:TTG131099 UDB131099:UDC131099 UMX131099:UMY131099 UWT131099:UWU131099 VGP131099:VGQ131099 VQL131099:VQM131099 WAH131099:WAI131099 WKD131099:WKE131099 WTZ131099:WUA131099 HN196635:HO196635 RJ196635:RK196635 ABF196635:ABG196635 ALB196635:ALC196635 AUX196635:AUY196635 BET196635:BEU196635 BOP196635:BOQ196635 BYL196635:BYM196635 CIH196635:CII196635 CSD196635:CSE196635 DBZ196635:DCA196635 DLV196635:DLW196635 DVR196635:DVS196635 EFN196635:EFO196635 EPJ196635:EPK196635 EZF196635:EZG196635 FJB196635:FJC196635 FSX196635:FSY196635 GCT196635:GCU196635 GMP196635:GMQ196635 GWL196635:GWM196635 HGH196635:HGI196635 HQD196635:HQE196635 HZZ196635:IAA196635 IJV196635:IJW196635 ITR196635:ITS196635 JDN196635:JDO196635 JNJ196635:JNK196635 JXF196635:JXG196635 KHB196635:KHC196635 KQX196635:KQY196635 LAT196635:LAU196635 LKP196635:LKQ196635 LUL196635:LUM196635 MEH196635:MEI196635 MOD196635:MOE196635 MXZ196635:MYA196635 NHV196635:NHW196635 NRR196635:NRS196635 OBN196635:OBO196635 OLJ196635:OLK196635 OVF196635:OVG196635 PFB196635:PFC196635 POX196635:POY196635 PYT196635:PYU196635 QIP196635:QIQ196635 QSL196635:QSM196635 RCH196635:RCI196635 RMD196635:RME196635 RVZ196635:RWA196635 SFV196635:SFW196635 SPR196635:SPS196635 SZN196635:SZO196635 TJJ196635:TJK196635 TTF196635:TTG196635 UDB196635:UDC196635 UMX196635:UMY196635 UWT196635:UWU196635 VGP196635:VGQ196635 VQL196635:VQM196635 WAH196635:WAI196635 WKD196635:WKE196635 WTZ196635:WUA196635 HN262171:HO262171 RJ262171:RK262171 ABF262171:ABG262171 ALB262171:ALC262171 AUX262171:AUY262171 BET262171:BEU262171 BOP262171:BOQ262171 BYL262171:BYM262171 CIH262171:CII262171 CSD262171:CSE262171 DBZ262171:DCA262171 DLV262171:DLW262171 DVR262171:DVS262171 EFN262171:EFO262171 EPJ262171:EPK262171 EZF262171:EZG262171 FJB262171:FJC262171 FSX262171:FSY262171 GCT262171:GCU262171 GMP262171:GMQ262171 GWL262171:GWM262171 HGH262171:HGI262171 HQD262171:HQE262171 HZZ262171:IAA262171 IJV262171:IJW262171 ITR262171:ITS262171 JDN262171:JDO262171 JNJ262171:JNK262171 JXF262171:JXG262171 KHB262171:KHC262171 KQX262171:KQY262171 LAT262171:LAU262171 LKP262171:LKQ262171 LUL262171:LUM262171 MEH262171:MEI262171 MOD262171:MOE262171 MXZ262171:MYA262171 NHV262171:NHW262171 NRR262171:NRS262171 OBN262171:OBO262171 OLJ262171:OLK262171 OVF262171:OVG262171 PFB262171:PFC262171 POX262171:POY262171 PYT262171:PYU262171 QIP262171:QIQ262171 QSL262171:QSM262171 RCH262171:RCI262171 RMD262171:RME262171 RVZ262171:RWA262171 SFV262171:SFW262171 SPR262171:SPS262171 SZN262171:SZO262171 TJJ262171:TJK262171 TTF262171:TTG262171 UDB262171:UDC262171 UMX262171:UMY262171 UWT262171:UWU262171 VGP262171:VGQ262171 VQL262171:VQM262171 WAH262171:WAI262171 WKD262171:WKE262171 WTZ262171:WUA262171 HN327707:HO327707 RJ327707:RK327707 ABF327707:ABG327707 ALB327707:ALC327707 AUX327707:AUY327707 BET327707:BEU327707 BOP327707:BOQ327707 BYL327707:BYM327707 CIH327707:CII327707 CSD327707:CSE327707 DBZ327707:DCA327707 DLV327707:DLW327707 DVR327707:DVS327707 EFN327707:EFO327707 EPJ327707:EPK327707 EZF327707:EZG327707 FJB327707:FJC327707 FSX327707:FSY327707 GCT327707:GCU327707 GMP327707:GMQ327707 GWL327707:GWM327707 HGH327707:HGI327707 HQD327707:HQE327707 HZZ327707:IAA327707 IJV327707:IJW327707 ITR327707:ITS327707 JDN327707:JDO327707 JNJ327707:JNK327707 JXF327707:JXG327707 KHB327707:KHC327707 KQX327707:KQY327707 LAT327707:LAU327707 LKP327707:LKQ327707 LUL327707:LUM327707 MEH327707:MEI327707 MOD327707:MOE327707 MXZ327707:MYA327707 NHV327707:NHW327707 NRR327707:NRS327707 OBN327707:OBO327707 OLJ327707:OLK327707 OVF327707:OVG327707 PFB327707:PFC327707 POX327707:POY327707 PYT327707:PYU327707 QIP327707:QIQ327707 QSL327707:QSM327707 RCH327707:RCI327707 RMD327707:RME327707 RVZ327707:RWA327707 SFV327707:SFW327707 SPR327707:SPS327707 SZN327707:SZO327707 TJJ327707:TJK327707 TTF327707:TTG327707 UDB327707:UDC327707 UMX327707:UMY327707 UWT327707:UWU327707 VGP327707:VGQ327707 VQL327707:VQM327707 WAH327707:WAI327707 WKD327707:WKE327707 WTZ327707:WUA327707 HN393243:HO393243 RJ393243:RK393243 ABF393243:ABG393243 ALB393243:ALC393243 AUX393243:AUY393243 BET393243:BEU393243 BOP393243:BOQ393243 BYL393243:BYM393243 CIH393243:CII393243 CSD393243:CSE393243 DBZ393243:DCA393243 DLV393243:DLW393243 DVR393243:DVS393243 EFN393243:EFO393243 EPJ393243:EPK393243 EZF393243:EZG393243 FJB393243:FJC393243 FSX393243:FSY393243 GCT393243:GCU393243 GMP393243:GMQ393243 GWL393243:GWM393243 HGH393243:HGI393243 HQD393243:HQE393243 HZZ393243:IAA393243 IJV393243:IJW393243 ITR393243:ITS393243 JDN393243:JDO393243 JNJ393243:JNK393243 JXF393243:JXG393243 KHB393243:KHC393243 KQX393243:KQY393243 LAT393243:LAU393243 LKP393243:LKQ393243 LUL393243:LUM393243 MEH393243:MEI393243 MOD393243:MOE393243 MXZ393243:MYA393243 NHV393243:NHW393243 NRR393243:NRS393243 OBN393243:OBO393243 OLJ393243:OLK393243 OVF393243:OVG393243 PFB393243:PFC393243 POX393243:POY393243 PYT393243:PYU393243 QIP393243:QIQ393243 QSL393243:QSM393243 RCH393243:RCI393243 RMD393243:RME393243 RVZ393243:RWA393243 SFV393243:SFW393243 SPR393243:SPS393243 SZN393243:SZO393243 TJJ393243:TJK393243 TTF393243:TTG393243 UDB393243:UDC393243 UMX393243:UMY393243 UWT393243:UWU393243 VGP393243:VGQ393243 VQL393243:VQM393243 WAH393243:WAI393243 WKD393243:WKE393243 WTZ393243:WUA393243 HN458779:HO458779 RJ458779:RK458779 ABF458779:ABG458779 ALB458779:ALC458779 AUX458779:AUY458779 BET458779:BEU458779 BOP458779:BOQ458779 BYL458779:BYM458779 CIH458779:CII458779 CSD458779:CSE458779 DBZ458779:DCA458779 DLV458779:DLW458779 DVR458779:DVS458779 EFN458779:EFO458779 EPJ458779:EPK458779 EZF458779:EZG458779 FJB458779:FJC458779 FSX458779:FSY458779 GCT458779:GCU458779 GMP458779:GMQ458779 GWL458779:GWM458779 HGH458779:HGI458779 HQD458779:HQE458779 HZZ458779:IAA458779 IJV458779:IJW458779 ITR458779:ITS458779 JDN458779:JDO458779 JNJ458779:JNK458779 JXF458779:JXG458779 KHB458779:KHC458779 KQX458779:KQY458779 LAT458779:LAU458779 LKP458779:LKQ458779 LUL458779:LUM458779 MEH458779:MEI458779 MOD458779:MOE458779 MXZ458779:MYA458779 NHV458779:NHW458779 NRR458779:NRS458779 OBN458779:OBO458779 OLJ458779:OLK458779 OVF458779:OVG458779 PFB458779:PFC458779 POX458779:POY458779 PYT458779:PYU458779 QIP458779:QIQ458779 QSL458779:QSM458779 RCH458779:RCI458779 RMD458779:RME458779 RVZ458779:RWA458779 SFV458779:SFW458779 SPR458779:SPS458779 SZN458779:SZO458779 TJJ458779:TJK458779 TTF458779:TTG458779 UDB458779:UDC458779 UMX458779:UMY458779 UWT458779:UWU458779 VGP458779:VGQ458779 VQL458779:VQM458779 WAH458779:WAI458779 WKD458779:WKE458779 WTZ458779:WUA458779 HN524315:HO524315 RJ524315:RK524315 ABF524315:ABG524315 ALB524315:ALC524315 AUX524315:AUY524315 BET524315:BEU524315 BOP524315:BOQ524315 BYL524315:BYM524315 CIH524315:CII524315 CSD524315:CSE524315 DBZ524315:DCA524315 DLV524315:DLW524315 DVR524315:DVS524315 EFN524315:EFO524315 EPJ524315:EPK524315 EZF524315:EZG524315 FJB524315:FJC524315 FSX524315:FSY524315 GCT524315:GCU524315 GMP524315:GMQ524315 GWL524315:GWM524315 HGH524315:HGI524315 HQD524315:HQE524315 HZZ524315:IAA524315 IJV524315:IJW524315 ITR524315:ITS524315 JDN524315:JDO524315 JNJ524315:JNK524315 JXF524315:JXG524315 KHB524315:KHC524315 KQX524315:KQY524315 LAT524315:LAU524315 LKP524315:LKQ524315 LUL524315:LUM524315 MEH524315:MEI524315 MOD524315:MOE524315 MXZ524315:MYA524315 NHV524315:NHW524315 NRR524315:NRS524315 OBN524315:OBO524315 OLJ524315:OLK524315 OVF524315:OVG524315 PFB524315:PFC524315 POX524315:POY524315 PYT524315:PYU524315 QIP524315:QIQ524315 QSL524315:QSM524315 RCH524315:RCI524315 RMD524315:RME524315 RVZ524315:RWA524315 SFV524315:SFW524315 SPR524315:SPS524315 SZN524315:SZO524315 TJJ524315:TJK524315 TTF524315:TTG524315 UDB524315:UDC524315 UMX524315:UMY524315 UWT524315:UWU524315 VGP524315:VGQ524315 VQL524315:VQM524315 WAH524315:WAI524315 WKD524315:WKE524315 WTZ524315:WUA524315 HN589851:HO589851 RJ589851:RK589851 ABF589851:ABG589851 ALB589851:ALC589851 AUX589851:AUY589851 BET589851:BEU589851 BOP589851:BOQ589851 BYL589851:BYM589851 CIH589851:CII589851 CSD589851:CSE589851 DBZ589851:DCA589851 DLV589851:DLW589851 DVR589851:DVS589851 EFN589851:EFO589851 EPJ589851:EPK589851 EZF589851:EZG589851 FJB589851:FJC589851 FSX589851:FSY589851 GCT589851:GCU589851 GMP589851:GMQ589851 GWL589851:GWM589851 HGH589851:HGI589851 HQD589851:HQE589851 HZZ589851:IAA589851 IJV589851:IJW589851 ITR589851:ITS589851 JDN589851:JDO589851 JNJ589851:JNK589851 JXF589851:JXG589851 KHB589851:KHC589851 KQX589851:KQY589851 LAT589851:LAU589851 LKP589851:LKQ589851 LUL589851:LUM589851 MEH589851:MEI589851 MOD589851:MOE589851 MXZ589851:MYA589851 NHV589851:NHW589851 NRR589851:NRS589851 OBN589851:OBO589851 OLJ589851:OLK589851 OVF589851:OVG589851 PFB589851:PFC589851 POX589851:POY589851 PYT589851:PYU589851 QIP589851:QIQ589851 QSL589851:QSM589851 RCH589851:RCI589851 RMD589851:RME589851 RVZ589851:RWA589851 SFV589851:SFW589851 SPR589851:SPS589851 SZN589851:SZO589851 TJJ589851:TJK589851 TTF589851:TTG589851 UDB589851:UDC589851 UMX589851:UMY589851 UWT589851:UWU589851 VGP589851:VGQ589851 VQL589851:VQM589851 WAH589851:WAI589851 WKD589851:WKE589851 WTZ589851:WUA589851 HN655387:HO655387 RJ655387:RK655387 ABF655387:ABG655387 ALB655387:ALC655387 AUX655387:AUY655387 BET655387:BEU655387 BOP655387:BOQ655387 BYL655387:BYM655387 CIH655387:CII655387 CSD655387:CSE655387 DBZ655387:DCA655387 DLV655387:DLW655387 DVR655387:DVS655387 EFN655387:EFO655387 EPJ655387:EPK655387 EZF655387:EZG655387 FJB655387:FJC655387 FSX655387:FSY655387 GCT655387:GCU655387 GMP655387:GMQ655387 GWL655387:GWM655387 HGH655387:HGI655387 HQD655387:HQE655387 HZZ655387:IAA655387 IJV655387:IJW655387 ITR655387:ITS655387 JDN655387:JDO655387 JNJ655387:JNK655387 JXF655387:JXG655387 KHB655387:KHC655387 KQX655387:KQY655387 LAT655387:LAU655387 LKP655387:LKQ655387 LUL655387:LUM655387 MEH655387:MEI655387 MOD655387:MOE655387 MXZ655387:MYA655387 NHV655387:NHW655387 NRR655387:NRS655387 OBN655387:OBO655387 OLJ655387:OLK655387 OVF655387:OVG655387 PFB655387:PFC655387 POX655387:POY655387 PYT655387:PYU655387 QIP655387:QIQ655387 QSL655387:QSM655387 RCH655387:RCI655387 RMD655387:RME655387 RVZ655387:RWA655387 SFV655387:SFW655387 SPR655387:SPS655387 SZN655387:SZO655387 TJJ655387:TJK655387 TTF655387:TTG655387 UDB655387:UDC655387 UMX655387:UMY655387 UWT655387:UWU655387 VGP655387:VGQ655387 VQL655387:VQM655387 WAH655387:WAI655387 WKD655387:WKE655387 WTZ655387:WUA655387 HN720923:HO720923 RJ720923:RK720923 ABF720923:ABG720923 ALB720923:ALC720923 AUX720923:AUY720923 BET720923:BEU720923 BOP720923:BOQ720923 BYL720923:BYM720923 CIH720923:CII720923 CSD720923:CSE720923 DBZ720923:DCA720923 DLV720923:DLW720923 DVR720923:DVS720923 EFN720923:EFO720923 EPJ720923:EPK720923 EZF720923:EZG720923 FJB720923:FJC720923 FSX720923:FSY720923 GCT720923:GCU720923 GMP720923:GMQ720923 GWL720923:GWM720923 HGH720923:HGI720923 HQD720923:HQE720923 HZZ720923:IAA720923 IJV720923:IJW720923 ITR720923:ITS720923 JDN720923:JDO720923 JNJ720923:JNK720923 JXF720923:JXG720923 KHB720923:KHC720923 KQX720923:KQY720923 LAT720923:LAU720923 LKP720923:LKQ720923 LUL720923:LUM720923 MEH720923:MEI720923 MOD720923:MOE720923 MXZ720923:MYA720923 NHV720923:NHW720923 NRR720923:NRS720923 OBN720923:OBO720923 OLJ720923:OLK720923 OVF720923:OVG720923 PFB720923:PFC720923 POX720923:POY720923 PYT720923:PYU720923 QIP720923:QIQ720923 QSL720923:QSM720923 RCH720923:RCI720923 RMD720923:RME720923 RVZ720923:RWA720923 SFV720923:SFW720923 SPR720923:SPS720923 SZN720923:SZO720923 TJJ720923:TJK720923 TTF720923:TTG720923 UDB720923:UDC720923 UMX720923:UMY720923 UWT720923:UWU720923 VGP720923:VGQ720923 VQL720923:VQM720923 WAH720923:WAI720923 WKD720923:WKE720923 WTZ720923:WUA720923 HN786459:HO786459 RJ786459:RK786459 ABF786459:ABG786459 ALB786459:ALC786459 AUX786459:AUY786459 BET786459:BEU786459 BOP786459:BOQ786459 BYL786459:BYM786459 CIH786459:CII786459 CSD786459:CSE786459 DBZ786459:DCA786459 DLV786459:DLW786459 DVR786459:DVS786459 EFN786459:EFO786459 EPJ786459:EPK786459 EZF786459:EZG786459 FJB786459:FJC786459 FSX786459:FSY786459 GCT786459:GCU786459 GMP786459:GMQ786459 GWL786459:GWM786459 HGH786459:HGI786459 HQD786459:HQE786459 HZZ786459:IAA786459 IJV786459:IJW786459 ITR786459:ITS786459 JDN786459:JDO786459 JNJ786459:JNK786459 JXF786459:JXG786459 KHB786459:KHC786459 KQX786459:KQY786459 LAT786459:LAU786459 LKP786459:LKQ786459 LUL786459:LUM786459 MEH786459:MEI786459 MOD786459:MOE786459 MXZ786459:MYA786459 NHV786459:NHW786459 NRR786459:NRS786459 OBN786459:OBO786459 OLJ786459:OLK786459 OVF786459:OVG786459 PFB786459:PFC786459 POX786459:POY786459 PYT786459:PYU786459 QIP786459:QIQ786459 QSL786459:QSM786459 RCH786459:RCI786459 RMD786459:RME786459 RVZ786459:RWA786459 SFV786459:SFW786459 SPR786459:SPS786459 SZN786459:SZO786459 TJJ786459:TJK786459 TTF786459:TTG786459 UDB786459:UDC786459 UMX786459:UMY786459 UWT786459:UWU786459 VGP786459:VGQ786459 VQL786459:VQM786459 WAH786459:WAI786459 WKD786459:WKE786459 WTZ786459:WUA786459 HN851995:HO851995 RJ851995:RK851995 ABF851995:ABG851995 ALB851995:ALC851995 AUX851995:AUY851995 BET851995:BEU851995 BOP851995:BOQ851995 BYL851995:BYM851995 CIH851995:CII851995 CSD851995:CSE851995 DBZ851995:DCA851995 DLV851995:DLW851995 DVR851995:DVS851995 EFN851995:EFO851995 EPJ851995:EPK851995 EZF851995:EZG851995 FJB851995:FJC851995 FSX851995:FSY851995 GCT851995:GCU851995 GMP851995:GMQ851995 GWL851995:GWM851995 HGH851995:HGI851995 HQD851995:HQE851995 HZZ851995:IAA851995 IJV851995:IJW851995 ITR851995:ITS851995 JDN851995:JDO851995 JNJ851995:JNK851995 JXF851995:JXG851995 KHB851995:KHC851995 KQX851995:KQY851995 LAT851995:LAU851995 LKP851995:LKQ851995 LUL851995:LUM851995 MEH851995:MEI851995 MOD851995:MOE851995 MXZ851995:MYA851995 NHV851995:NHW851995 NRR851995:NRS851995 OBN851995:OBO851995 OLJ851995:OLK851995 OVF851995:OVG851995 PFB851995:PFC851995 POX851995:POY851995 PYT851995:PYU851995 QIP851995:QIQ851995 QSL851995:QSM851995 RCH851995:RCI851995 RMD851995:RME851995 RVZ851995:RWA851995 SFV851995:SFW851995 SPR851995:SPS851995 SZN851995:SZO851995 TJJ851995:TJK851995 TTF851995:TTG851995 UDB851995:UDC851995 UMX851995:UMY851995 UWT851995:UWU851995 VGP851995:VGQ851995 VQL851995:VQM851995 WAH851995:WAI851995 WKD851995:WKE851995 WTZ851995:WUA851995 HN917531:HO917531 RJ917531:RK917531 ABF917531:ABG917531 ALB917531:ALC917531 AUX917531:AUY917531 BET917531:BEU917531 BOP917531:BOQ917531 BYL917531:BYM917531 CIH917531:CII917531 CSD917531:CSE917531 DBZ917531:DCA917531 DLV917531:DLW917531 DVR917531:DVS917531 EFN917531:EFO917531 EPJ917531:EPK917531 EZF917531:EZG917531 FJB917531:FJC917531 FSX917531:FSY917531 GCT917531:GCU917531 GMP917531:GMQ917531 GWL917531:GWM917531 HGH917531:HGI917531 HQD917531:HQE917531 HZZ917531:IAA917531 IJV917531:IJW917531 ITR917531:ITS917531 JDN917531:JDO917531 JNJ917531:JNK917531 JXF917531:JXG917531 KHB917531:KHC917531 KQX917531:KQY917531 LAT917531:LAU917531 LKP917531:LKQ917531 LUL917531:LUM917531 MEH917531:MEI917531 MOD917531:MOE917531 MXZ917531:MYA917531 NHV917531:NHW917531 NRR917531:NRS917531 OBN917531:OBO917531 OLJ917531:OLK917531 OVF917531:OVG917531 PFB917531:PFC917531 POX917531:POY917531 PYT917531:PYU917531 QIP917531:QIQ917531 QSL917531:QSM917531 RCH917531:RCI917531 RMD917531:RME917531 RVZ917531:RWA917531 SFV917531:SFW917531 SPR917531:SPS917531 SZN917531:SZO917531 TJJ917531:TJK917531 TTF917531:TTG917531 UDB917531:UDC917531 UMX917531:UMY917531 UWT917531:UWU917531 VGP917531:VGQ917531 VQL917531:VQM917531 WAH917531:WAI917531 WKD917531:WKE917531 WTZ917531:WUA917531 HN983067:HO983067 RJ983067:RK983067 ABF983067:ABG983067 ALB983067:ALC983067 AUX983067:AUY983067 BET983067:BEU983067 BOP983067:BOQ983067 BYL983067:BYM983067 CIH983067:CII983067 CSD983067:CSE983067 DBZ983067:DCA983067 DLV983067:DLW983067 DVR983067:DVS983067 EFN983067:EFO983067 EPJ983067:EPK983067 EZF983067:EZG983067 FJB983067:FJC983067 FSX983067:FSY983067 GCT983067:GCU983067 GMP983067:GMQ983067 GWL983067:GWM983067 HGH983067:HGI983067 HQD983067:HQE983067 HZZ983067:IAA983067 IJV983067:IJW983067 ITR983067:ITS983067 JDN983067:JDO983067 JNJ983067:JNK983067 JXF983067:JXG983067 KHB983067:KHC983067 KQX983067:KQY983067 LAT983067:LAU983067 LKP983067:LKQ983067 LUL983067:LUM983067 MEH983067:MEI983067 MOD983067:MOE983067 MXZ983067:MYA983067 NHV983067:NHW983067 NRR983067:NRS983067 OBN983067:OBO983067 OLJ983067:OLK983067 OVF983067:OVG983067 PFB983067:PFC983067 POX983067:POY983067 PYT983067:PYU983067 QIP983067:QIQ983067 QSL983067:QSM983067 RCH983067:RCI983067 RMD983067:RME983067 RVZ983067:RWA983067 SFV983067:SFW983067 SPR983067:SPS983067 SZN983067:SZO983067 TJJ983067:TJK983067 TTF983067:TTG983067 UDB983067:UDC983067 UMX983067:UMY983067 UWT983067:UWU983067 VGP983067:VGQ983067 VQL983067:VQM983067 WAH983067:WAI983067 WKD983067:WKE983067 WTZ983067:WUA983067 HQ65563:HR65563 RM65563:RN65563 ABI65563:ABJ65563 ALE65563:ALF65563 AVA65563:AVB65563 BEW65563:BEX65563 BOS65563:BOT65563 BYO65563:BYP65563 CIK65563:CIL65563 CSG65563:CSH65563 DCC65563:DCD65563 DLY65563:DLZ65563 DVU65563:DVV65563 EFQ65563:EFR65563 EPM65563:EPN65563 EZI65563:EZJ65563 FJE65563:FJF65563 FTA65563:FTB65563 GCW65563:GCX65563 GMS65563:GMT65563 GWO65563:GWP65563 HGK65563:HGL65563 HQG65563:HQH65563 IAC65563:IAD65563 IJY65563:IJZ65563 ITU65563:ITV65563 JDQ65563:JDR65563 JNM65563:JNN65563 JXI65563:JXJ65563 KHE65563:KHF65563 KRA65563:KRB65563 LAW65563:LAX65563 LKS65563:LKT65563 LUO65563:LUP65563 MEK65563:MEL65563 MOG65563:MOH65563 MYC65563:MYD65563 NHY65563:NHZ65563 NRU65563:NRV65563 OBQ65563:OBR65563 OLM65563:OLN65563 OVI65563:OVJ65563 PFE65563:PFF65563 PPA65563:PPB65563 PYW65563:PYX65563 QIS65563:QIT65563 QSO65563:QSP65563 RCK65563:RCL65563 RMG65563:RMH65563 RWC65563:RWD65563 SFY65563:SFZ65563 SPU65563:SPV65563 SZQ65563:SZR65563 TJM65563:TJN65563 TTI65563:TTJ65563 UDE65563:UDF65563 UNA65563:UNB65563 UWW65563:UWX65563 VGS65563:VGT65563 VQO65563:VQP65563 WAK65563:WAL65563 WKG65563:WKH65563 WUC65563:WUD65563 HQ131099:HR131099 RM131099:RN131099 ABI131099:ABJ131099 ALE131099:ALF131099 AVA131099:AVB131099 BEW131099:BEX131099 BOS131099:BOT131099 BYO131099:BYP131099 CIK131099:CIL131099 CSG131099:CSH131099 DCC131099:DCD131099 DLY131099:DLZ131099 DVU131099:DVV131099 EFQ131099:EFR131099 EPM131099:EPN131099 EZI131099:EZJ131099 FJE131099:FJF131099 FTA131099:FTB131099 GCW131099:GCX131099 GMS131099:GMT131099 GWO131099:GWP131099 HGK131099:HGL131099 HQG131099:HQH131099 IAC131099:IAD131099 IJY131099:IJZ131099 ITU131099:ITV131099 JDQ131099:JDR131099 JNM131099:JNN131099 JXI131099:JXJ131099 KHE131099:KHF131099 KRA131099:KRB131099 LAW131099:LAX131099 LKS131099:LKT131099 LUO131099:LUP131099 MEK131099:MEL131099 MOG131099:MOH131099 MYC131099:MYD131099 NHY131099:NHZ131099 NRU131099:NRV131099 OBQ131099:OBR131099 OLM131099:OLN131099 OVI131099:OVJ131099 PFE131099:PFF131099 PPA131099:PPB131099 PYW131099:PYX131099 QIS131099:QIT131099 QSO131099:QSP131099 RCK131099:RCL131099 RMG131099:RMH131099 RWC131099:RWD131099 SFY131099:SFZ131099 SPU131099:SPV131099 SZQ131099:SZR131099 TJM131099:TJN131099 TTI131099:TTJ131099 UDE131099:UDF131099 UNA131099:UNB131099 UWW131099:UWX131099 VGS131099:VGT131099 VQO131099:VQP131099 WAK131099:WAL131099 WKG131099:WKH131099 WUC131099:WUD131099 HQ196635:HR196635 RM196635:RN196635 ABI196635:ABJ196635 ALE196635:ALF196635 AVA196635:AVB196635 BEW196635:BEX196635 BOS196635:BOT196635 BYO196635:BYP196635 CIK196635:CIL196635 CSG196635:CSH196635 DCC196635:DCD196635 DLY196635:DLZ196635 DVU196635:DVV196635 EFQ196635:EFR196635 EPM196635:EPN196635 EZI196635:EZJ196635 FJE196635:FJF196635 FTA196635:FTB196635 GCW196635:GCX196635 GMS196635:GMT196635 GWO196635:GWP196635 HGK196635:HGL196635 HQG196635:HQH196635 IAC196635:IAD196635 IJY196635:IJZ196635 ITU196635:ITV196635 JDQ196635:JDR196635 JNM196635:JNN196635 JXI196635:JXJ196635 KHE196635:KHF196635 KRA196635:KRB196635 LAW196635:LAX196635 LKS196635:LKT196635 LUO196635:LUP196635 MEK196635:MEL196635 MOG196635:MOH196635 MYC196635:MYD196635 NHY196635:NHZ196635 NRU196635:NRV196635 OBQ196635:OBR196635 OLM196635:OLN196635 OVI196635:OVJ196635 PFE196635:PFF196635 PPA196635:PPB196635 PYW196635:PYX196635 QIS196635:QIT196635 QSO196635:QSP196635 RCK196635:RCL196635 RMG196635:RMH196635 RWC196635:RWD196635 SFY196635:SFZ196635 SPU196635:SPV196635 SZQ196635:SZR196635 TJM196635:TJN196635 TTI196635:TTJ196635 UDE196635:UDF196635 UNA196635:UNB196635 UWW196635:UWX196635 VGS196635:VGT196635 VQO196635:VQP196635 WAK196635:WAL196635 WKG196635:WKH196635 WUC196635:WUD196635 HQ262171:HR262171 RM262171:RN262171 ABI262171:ABJ262171 ALE262171:ALF262171 AVA262171:AVB262171 BEW262171:BEX262171 BOS262171:BOT262171 BYO262171:BYP262171 CIK262171:CIL262171 CSG262171:CSH262171 DCC262171:DCD262171 DLY262171:DLZ262171 DVU262171:DVV262171 EFQ262171:EFR262171 EPM262171:EPN262171 EZI262171:EZJ262171 FJE262171:FJF262171 FTA262171:FTB262171 GCW262171:GCX262171 GMS262171:GMT262171 GWO262171:GWP262171 HGK262171:HGL262171 HQG262171:HQH262171 IAC262171:IAD262171 IJY262171:IJZ262171 ITU262171:ITV262171 JDQ262171:JDR262171 JNM262171:JNN262171 JXI262171:JXJ262171 KHE262171:KHF262171 KRA262171:KRB262171 LAW262171:LAX262171 LKS262171:LKT262171 LUO262171:LUP262171 MEK262171:MEL262171 MOG262171:MOH262171 MYC262171:MYD262171 NHY262171:NHZ262171 NRU262171:NRV262171 OBQ262171:OBR262171 OLM262171:OLN262171 OVI262171:OVJ262171 PFE262171:PFF262171 PPA262171:PPB262171 PYW262171:PYX262171 QIS262171:QIT262171 QSO262171:QSP262171 RCK262171:RCL262171 RMG262171:RMH262171 RWC262171:RWD262171 SFY262171:SFZ262171 SPU262171:SPV262171 SZQ262171:SZR262171 TJM262171:TJN262171 TTI262171:TTJ262171 UDE262171:UDF262171 UNA262171:UNB262171 UWW262171:UWX262171 VGS262171:VGT262171 VQO262171:VQP262171 WAK262171:WAL262171 WKG262171:WKH262171 WUC262171:WUD262171 HQ327707:HR327707 RM327707:RN327707 ABI327707:ABJ327707 ALE327707:ALF327707 AVA327707:AVB327707 BEW327707:BEX327707 BOS327707:BOT327707 BYO327707:BYP327707 CIK327707:CIL327707 CSG327707:CSH327707 DCC327707:DCD327707 DLY327707:DLZ327707 DVU327707:DVV327707 EFQ327707:EFR327707 EPM327707:EPN327707 EZI327707:EZJ327707 FJE327707:FJF327707 FTA327707:FTB327707 GCW327707:GCX327707 GMS327707:GMT327707 GWO327707:GWP327707 HGK327707:HGL327707 HQG327707:HQH327707 IAC327707:IAD327707 IJY327707:IJZ327707 ITU327707:ITV327707 JDQ327707:JDR327707 JNM327707:JNN327707 JXI327707:JXJ327707 KHE327707:KHF327707 KRA327707:KRB327707 LAW327707:LAX327707 LKS327707:LKT327707 LUO327707:LUP327707 MEK327707:MEL327707 MOG327707:MOH327707 MYC327707:MYD327707 NHY327707:NHZ327707 NRU327707:NRV327707 OBQ327707:OBR327707 OLM327707:OLN327707 OVI327707:OVJ327707 PFE327707:PFF327707 PPA327707:PPB327707 PYW327707:PYX327707 QIS327707:QIT327707 QSO327707:QSP327707 RCK327707:RCL327707 RMG327707:RMH327707 RWC327707:RWD327707 SFY327707:SFZ327707 SPU327707:SPV327707 SZQ327707:SZR327707 TJM327707:TJN327707 TTI327707:TTJ327707 UDE327707:UDF327707 UNA327707:UNB327707 UWW327707:UWX327707 VGS327707:VGT327707 VQO327707:VQP327707 WAK327707:WAL327707 WKG327707:WKH327707 WUC327707:WUD327707 HQ393243:HR393243 RM393243:RN393243 ABI393243:ABJ393243 ALE393243:ALF393243 AVA393243:AVB393243 BEW393243:BEX393243 BOS393243:BOT393243 BYO393243:BYP393243 CIK393243:CIL393243 CSG393243:CSH393243 DCC393243:DCD393243 DLY393243:DLZ393243 DVU393243:DVV393243 EFQ393243:EFR393243 EPM393243:EPN393243 EZI393243:EZJ393243 FJE393243:FJF393243 FTA393243:FTB393243 GCW393243:GCX393243 GMS393243:GMT393243 GWO393243:GWP393243 HGK393243:HGL393243 HQG393243:HQH393243 IAC393243:IAD393243 IJY393243:IJZ393243 ITU393243:ITV393243 JDQ393243:JDR393243 JNM393243:JNN393243 JXI393243:JXJ393243 KHE393243:KHF393243 KRA393243:KRB393243 LAW393243:LAX393243 LKS393243:LKT393243 LUO393243:LUP393243 MEK393243:MEL393243 MOG393243:MOH393243 MYC393243:MYD393243 NHY393243:NHZ393243 NRU393243:NRV393243 OBQ393243:OBR393243 OLM393243:OLN393243 OVI393243:OVJ393243 PFE393243:PFF393243 PPA393243:PPB393243 PYW393243:PYX393243 QIS393243:QIT393243 QSO393243:QSP393243 RCK393243:RCL393243 RMG393243:RMH393243 RWC393243:RWD393243 SFY393243:SFZ393243 SPU393243:SPV393243 SZQ393243:SZR393243 TJM393243:TJN393243 TTI393243:TTJ393243 UDE393243:UDF393243 UNA393243:UNB393243 UWW393243:UWX393243 VGS393243:VGT393243 VQO393243:VQP393243 WAK393243:WAL393243 WKG393243:WKH393243 WUC393243:WUD393243 HQ458779:HR458779 RM458779:RN458779 ABI458779:ABJ458779 ALE458779:ALF458779 AVA458779:AVB458779 BEW458779:BEX458779 BOS458779:BOT458779 BYO458779:BYP458779 CIK458779:CIL458779 CSG458779:CSH458779 DCC458779:DCD458779 DLY458779:DLZ458779 DVU458779:DVV458779 EFQ458779:EFR458779 EPM458779:EPN458779 EZI458779:EZJ458779 FJE458779:FJF458779 FTA458779:FTB458779 GCW458779:GCX458779 GMS458779:GMT458779 GWO458779:GWP458779 HGK458779:HGL458779 HQG458779:HQH458779 IAC458779:IAD458779 IJY458779:IJZ458779 ITU458779:ITV458779 JDQ458779:JDR458779 JNM458779:JNN458779 JXI458779:JXJ458779 KHE458779:KHF458779 KRA458779:KRB458779 LAW458779:LAX458779 LKS458779:LKT458779 LUO458779:LUP458779 MEK458779:MEL458779 MOG458779:MOH458779 MYC458779:MYD458779 NHY458779:NHZ458779 NRU458779:NRV458779 OBQ458779:OBR458779 OLM458779:OLN458779 OVI458779:OVJ458779 PFE458779:PFF458779 PPA458779:PPB458779 PYW458779:PYX458779 QIS458779:QIT458779 QSO458779:QSP458779 RCK458779:RCL458779 RMG458779:RMH458779 RWC458779:RWD458779 SFY458779:SFZ458779 SPU458779:SPV458779 SZQ458779:SZR458779 TJM458779:TJN458779 TTI458779:TTJ458779 UDE458779:UDF458779 UNA458779:UNB458779 UWW458779:UWX458779 VGS458779:VGT458779 VQO458779:VQP458779 WAK458779:WAL458779 WKG458779:WKH458779 WUC458779:WUD458779 HQ524315:HR524315 RM524315:RN524315 ABI524315:ABJ524315 ALE524315:ALF524315 AVA524315:AVB524315 BEW524315:BEX524315 BOS524315:BOT524315 BYO524315:BYP524315 CIK524315:CIL524315 CSG524315:CSH524315 DCC524315:DCD524315 DLY524315:DLZ524315 DVU524315:DVV524315 EFQ524315:EFR524315 EPM524315:EPN524315 EZI524315:EZJ524315 FJE524315:FJF524315 FTA524315:FTB524315 GCW524315:GCX524315 GMS524315:GMT524315 GWO524315:GWP524315 HGK524315:HGL524315 HQG524315:HQH524315 IAC524315:IAD524315 IJY524315:IJZ524315 ITU524315:ITV524315 JDQ524315:JDR524315 JNM524315:JNN524315 JXI524315:JXJ524315 KHE524315:KHF524315 KRA524315:KRB524315 LAW524315:LAX524315 LKS524315:LKT524315 LUO524315:LUP524315 MEK524315:MEL524315 MOG524315:MOH524315 MYC524315:MYD524315 NHY524315:NHZ524315 NRU524315:NRV524315 OBQ524315:OBR524315 OLM524315:OLN524315 OVI524315:OVJ524315 PFE524315:PFF524315 PPA524315:PPB524315 PYW524315:PYX524315 QIS524315:QIT524315 QSO524315:QSP524315 RCK524315:RCL524315 RMG524315:RMH524315 RWC524315:RWD524315 SFY524315:SFZ524315 SPU524315:SPV524315 SZQ524315:SZR524315 TJM524315:TJN524315 TTI524315:TTJ524315 UDE524315:UDF524315 UNA524315:UNB524315 UWW524315:UWX524315 VGS524315:VGT524315 VQO524315:VQP524315 WAK524315:WAL524315 WKG524315:WKH524315 WUC524315:WUD524315 HQ589851:HR589851 RM589851:RN589851 ABI589851:ABJ589851 ALE589851:ALF589851 AVA589851:AVB589851 BEW589851:BEX589851 BOS589851:BOT589851 BYO589851:BYP589851 CIK589851:CIL589851 CSG589851:CSH589851 DCC589851:DCD589851 DLY589851:DLZ589851 DVU589851:DVV589851 EFQ589851:EFR589851 EPM589851:EPN589851 EZI589851:EZJ589851 FJE589851:FJF589851 FTA589851:FTB589851 GCW589851:GCX589851 GMS589851:GMT589851 GWO589851:GWP589851 HGK589851:HGL589851 HQG589851:HQH589851 IAC589851:IAD589851 IJY589851:IJZ589851 ITU589851:ITV589851 JDQ589851:JDR589851 JNM589851:JNN589851 JXI589851:JXJ589851 KHE589851:KHF589851 KRA589851:KRB589851 LAW589851:LAX589851 LKS589851:LKT589851 LUO589851:LUP589851 MEK589851:MEL589851 MOG589851:MOH589851 MYC589851:MYD589851 NHY589851:NHZ589851 NRU589851:NRV589851 OBQ589851:OBR589851 OLM589851:OLN589851 OVI589851:OVJ589851 PFE589851:PFF589851 PPA589851:PPB589851 PYW589851:PYX589851 QIS589851:QIT589851 QSO589851:QSP589851 RCK589851:RCL589851 RMG589851:RMH589851 RWC589851:RWD589851 SFY589851:SFZ589851 SPU589851:SPV589851 SZQ589851:SZR589851 TJM589851:TJN589851 TTI589851:TTJ589851 UDE589851:UDF589851 UNA589851:UNB589851 UWW589851:UWX589851 VGS589851:VGT589851 VQO589851:VQP589851 WAK589851:WAL589851 WKG589851:WKH589851 WUC589851:WUD589851 HQ655387:HR655387 RM655387:RN655387 ABI655387:ABJ655387 ALE655387:ALF655387 AVA655387:AVB655387 BEW655387:BEX655387 BOS655387:BOT655387 BYO655387:BYP655387 CIK655387:CIL655387 CSG655387:CSH655387 DCC655387:DCD655387 DLY655387:DLZ655387 DVU655387:DVV655387 EFQ655387:EFR655387 EPM655387:EPN655387 EZI655387:EZJ655387 FJE655387:FJF655387 FTA655387:FTB655387 GCW655387:GCX655387 GMS655387:GMT655387 GWO655387:GWP655387 HGK655387:HGL655387 HQG655387:HQH655387 IAC655387:IAD655387 IJY655387:IJZ655387 ITU655387:ITV655387 JDQ655387:JDR655387 JNM655387:JNN655387 JXI655387:JXJ655387 KHE655387:KHF655387 KRA655387:KRB655387 LAW655387:LAX655387 LKS655387:LKT655387 LUO655387:LUP655387 MEK655387:MEL655387 MOG655387:MOH655387 MYC655387:MYD655387 NHY655387:NHZ655387 NRU655387:NRV655387 OBQ655387:OBR655387 OLM655387:OLN655387 OVI655387:OVJ655387 PFE655387:PFF655387 PPA655387:PPB655387 PYW655387:PYX655387 QIS655387:QIT655387 QSO655387:QSP655387 RCK655387:RCL655387 RMG655387:RMH655387 RWC655387:RWD655387 SFY655387:SFZ655387 SPU655387:SPV655387 SZQ655387:SZR655387 TJM655387:TJN655387 TTI655387:TTJ655387 UDE655387:UDF655387 UNA655387:UNB655387 UWW655387:UWX655387 VGS655387:VGT655387 VQO655387:VQP655387 WAK655387:WAL655387 WKG655387:WKH655387 WUC655387:WUD655387 HQ720923:HR720923 RM720923:RN720923 ABI720923:ABJ720923 ALE720923:ALF720923 AVA720923:AVB720923 BEW720923:BEX720923 BOS720923:BOT720923 BYO720923:BYP720923 CIK720923:CIL720923 CSG720923:CSH720923 DCC720923:DCD720923 DLY720923:DLZ720923 DVU720923:DVV720923 EFQ720923:EFR720923 EPM720923:EPN720923 EZI720923:EZJ720923 FJE720923:FJF720923 FTA720923:FTB720923 GCW720923:GCX720923 GMS720923:GMT720923 GWO720923:GWP720923 HGK720923:HGL720923 HQG720923:HQH720923 IAC720923:IAD720923 IJY720923:IJZ720923 ITU720923:ITV720923 JDQ720923:JDR720923 JNM720923:JNN720923 JXI720923:JXJ720923 KHE720923:KHF720923 KRA720923:KRB720923 LAW720923:LAX720923 LKS720923:LKT720923 LUO720923:LUP720923 MEK720923:MEL720923 MOG720923:MOH720923 MYC720923:MYD720923 NHY720923:NHZ720923 NRU720923:NRV720923 OBQ720923:OBR720923 OLM720923:OLN720923 OVI720923:OVJ720923 PFE720923:PFF720923 PPA720923:PPB720923 PYW720923:PYX720923 QIS720923:QIT720923 QSO720923:QSP720923 RCK720923:RCL720923 RMG720923:RMH720923 RWC720923:RWD720923 SFY720923:SFZ720923 SPU720923:SPV720923 SZQ720923:SZR720923 TJM720923:TJN720923 TTI720923:TTJ720923 UDE720923:UDF720923 UNA720923:UNB720923 UWW720923:UWX720923 VGS720923:VGT720923 VQO720923:VQP720923 WAK720923:WAL720923 WKG720923:WKH720923 WUC720923:WUD720923 HQ786459:HR786459 RM786459:RN786459 ABI786459:ABJ786459 ALE786459:ALF786459 AVA786459:AVB786459 BEW786459:BEX786459 BOS786459:BOT786459 BYO786459:BYP786459 CIK786459:CIL786459 CSG786459:CSH786459 DCC786459:DCD786459 DLY786459:DLZ786459 DVU786459:DVV786459 EFQ786459:EFR786459 EPM786459:EPN786459 EZI786459:EZJ786459 FJE786459:FJF786459 FTA786459:FTB786459 GCW786459:GCX786459 GMS786459:GMT786459 GWO786459:GWP786459 HGK786459:HGL786459 HQG786459:HQH786459 IAC786459:IAD786459 IJY786459:IJZ786459 ITU786459:ITV786459 JDQ786459:JDR786459 JNM786459:JNN786459 JXI786459:JXJ786459 KHE786459:KHF786459 KRA786459:KRB786459 LAW786459:LAX786459 LKS786459:LKT786459 LUO786459:LUP786459 MEK786459:MEL786459 MOG786459:MOH786459 MYC786459:MYD786459 NHY786459:NHZ786459 NRU786459:NRV786459 OBQ786459:OBR786459 OLM786459:OLN786459 OVI786459:OVJ786459 PFE786459:PFF786459 PPA786459:PPB786459 PYW786459:PYX786459 QIS786459:QIT786459 QSO786459:QSP786459 RCK786459:RCL786459 RMG786459:RMH786459 RWC786459:RWD786459 SFY786459:SFZ786459 SPU786459:SPV786459 SZQ786459:SZR786459 TJM786459:TJN786459 TTI786459:TTJ786459 UDE786459:UDF786459 UNA786459:UNB786459 UWW786459:UWX786459 VGS786459:VGT786459 VQO786459:VQP786459 WAK786459:WAL786459 WKG786459:WKH786459 WUC786459:WUD786459 HQ851995:HR851995 RM851995:RN851995 ABI851995:ABJ851995 ALE851995:ALF851995 AVA851995:AVB851995 BEW851995:BEX851995 BOS851995:BOT851995 BYO851995:BYP851995 CIK851995:CIL851995 CSG851995:CSH851995 DCC851995:DCD851995 DLY851995:DLZ851995 DVU851995:DVV851995 EFQ851995:EFR851995 EPM851995:EPN851995 EZI851995:EZJ851995 FJE851995:FJF851995 FTA851995:FTB851995 GCW851995:GCX851995 GMS851995:GMT851995 GWO851995:GWP851995 HGK851995:HGL851995 HQG851995:HQH851995 IAC851995:IAD851995 IJY851995:IJZ851995 ITU851995:ITV851995 JDQ851995:JDR851995 JNM851995:JNN851995 JXI851995:JXJ851995 KHE851995:KHF851995 KRA851995:KRB851995 LAW851995:LAX851995 LKS851995:LKT851995 LUO851995:LUP851995 MEK851995:MEL851995 MOG851995:MOH851995 MYC851995:MYD851995 NHY851995:NHZ851995 NRU851995:NRV851995 OBQ851995:OBR851995 OLM851995:OLN851995 OVI851995:OVJ851995 PFE851995:PFF851995 PPA851995:PPB851995 PYW851995:PYX851995 QIS851995:QIT851995 QSO851995:QSP851995 RCK851995:RCL851995 RMG851995:RMH851995 RWC851995:RWD851995 SFY851995:SFZ851995 SPU851995:SPV851995 SZQ851995:SZR851995 TJM851995:TJN851995 TTI851995:TTJ851995 UDE851995:UDF851995 UNA851995:UNB851995 UWW851995:UWX851995 VGS851995:VGT851995 VQO851995:VQP851995 WAK851995:WAL851995 WKG851995:WKH851995 WUC851995:WUD851995 HQ917531:HR917531 RM917531:RN917531 ABI917531:ABJ917531 ALE917531:ALF917531 AVA917531:AVB917531 BEW917531:BEX917531 BOS917531:BOT917531 BYO917531:BYP917531 CIK917531:CIL917531 CSG917531:CSH917531 DCC917531:DCD917531 DLY917531:DLZ917531 DVU917531:DVV917531 EFQ917531:EFR917531 EPM917531:EPN917531 EZI917531:EZJ917531 FJE917531:FJF917531 FTA917531:FTB917531 GCW917531:GCX917531 GMS917531:GMT917531 GWO917531:GWP917531 HGK917531:HGL917531 HQG917531:HQH917531 IAC917531:IAD917531 IJY917531:IJZ917531 ITU917531:ITV917531 JDQ917531:JDR917531 JNM917531:JNN917531 JXI917531:JXJ917531 KHE917531:KHF917531 KRA917531:KRB917531 LAW917531:LAX917531 LKS917531:LKT917531 LUO917531:LUP917531 MEK917531:MEL917531 MOG917531:MOH917531 MYC917531:MYD917531 NHY917531:NHZ917531 NRU917531:NRV917531 OBQ917531:OBR917531 OLM917531:OLN917531 OVI917531:OVJ917531 PFE917531:PFF917531 PPA917531:PPB917531 PYW917531:PYX917531 QIS917531:QIT917531 QSO917531:QSP917531 RCK917531:RCL917531 RMG917531:RMH917531 RWC917531:RWD917531 SFY917531:SFZ917531 SPU917531:SPV917531 SZQ917531:SZR917531 TJM917531:TJN917531 TTI917531:TTJ917531 UDE917531:UDF917531 UNA917531:UNB917531 UWW917531:UWX917531 VGS917531:VGT917531 VQO917531:VQP917531 WAK917531:WAL917531 WKG917531:WKH917531 WUC917531:WUD917531 HQ983067:HR983067 RM983067:RN983067 ABI983067:ABJ983067 ALE983067:ALF983067 AVA983067:AVB983067 BEW983067:BEX983067 BOS983067:BOT983067 BYO983067:BYP983067 CIK983067:CIL983067 CSG983067:CSH983067 DCC983067:DCD983067 DLY983067:DLZ983067 DVU983067:DVV983067 EFQ983067:EFR983067 EPM983067:EPN983067 EZI983067:EZJ983067 FJE983067:FJF983067 FTA983067:FTB983067 GCW983067:GCX983067 GMS983067:GMT983067 GWO983067:GWP983067 HGK983067:HGL983067 HQG983067:HQH983067 IAC983067:IAD983067 IJY983067:IJZ983067 ITU983067:ITV983067 JDQ983067:JDR983067 JNM983067:JNN983067 JXI983067:JXJ983067 KHE983067:KHF983067 KRA983067:KRB983067 LAW983067:LAX983067 LKS983067:LKT983067 LUO983067:LUP983067 MEK983067:MEL983067 MOG983067:MOH983067 MYC983067:MYD983067 NHY983067:NHZ983067 NRU983067:NRV983067 OBQ983067:OBR983067 OLM983067:OLN983067 OVI983067:OVJ983067 PFE983067:PFF983067 PPA983067:PPB983067 PYW983067:PYX983067 QIS983067:QIT983067 QSO983067:QSP983067 RCK983067:RCL983067 RMG983067:RMH983067 RWC983067:RWD983067 SFY983067:SFZ983067 SPU983067:SPV983067 SZQ983067:SZR983067 TJM983067:TJN983067 TTI983067:TTJ983067 UDE983067:UDF983067 UNA983067:UNB983067 UWW983067:UWX983067 VGS983067:VGT983067 VQO983067:VQP983067 WAK983067:WAL983067 WKG983067:WKH983067 WUC983067:WUD983067 HT65563:HU65563 RP65563:RQ65563 ABL65563:ABM65563 ALH65563:ALI65563 AVD65563:AVE65563 BEZ65563:BFA65563 BOV65563:BOW65563 BYR65563:BYS65563 CIN65563:CIO65563 CSJ65563:CSK65563 DCF65563:DCG65563 DMB65563:DMC65563 DVX65563:DVY65563 EFT65563:EFU65563 EPP65563:EPQ65563 EZL65563:EZM65563 FJH65563:FJI65563 FTD65563:FTE65563 GCZ65563:GDA65563 GMV65563:GMW65563 GWR65563:GWS65563 HGN65563:HGO65563 HQJ65563:HQK65563 IAF65563:IAG65563 IKB65563:IKC65563 ITX65563:ITY65563 JDT65563:JDU65563 JNP65563:JNQ65563 JXL65563:JXM65563 KHH65563:KHI65563 KRD65563:KRE65563 LAZ65563:LBA65563 LKV65563:LKW65563 LUR65563:LUS65563 MEN65563:MEO65563 MOJ65563:MOK65563 MYF65563:MYG65563 NIB65563:NIC65563 NRX65563:NRY65563 OBT65563:OBU65563 OLP65563:OLQ65563 OVL65563:OVM65563 PFH65563:PFI65563 PPD65563:PPE65563 PYZ65563:PZA65563 QIV65563:QIW65563 QSR65563:QSS65563 RCN65563:RCO65563 RMJ65563:RMK65563 RWF65563:RWG65563 SGB65563:SGC65563 SPX65563:SPY65563 SZT65563:SZU65563 TJP65563:TJQ65563 TTL65563:TTM65563 UDH65563:UDI65563 UND65563:UNE65563 UWZ65563:UXA65563 VGV65563:VGW65563 VQR65563:VQS65563 WAN65563:WAO65563 WKJ65563:WKK65563 WUF65563:WUG65563 HT131099:HU131099 RP131099:RQ131099 ABL131099:ABM131099 ALH131099:ALI131099 AVD131099:AVE131099 BEZ131099:BFA131099 BOV131099:BOW131099 BYR131099:BYS131099 CIN131099:CIO131099 CSJ131099:CSK131099 DCF131099:DCG131099 DMB131099:DMC131099 DVX131099:DVY131099 EFT131099:EFU131099 EPP131099:EPQ131099 EZL131099:EZM131099 FJH131099:FJI131099 FTD131099:FTE131099 GCZ131099:GDA131099 GMV131099:GMW131099 GWR131099:GWS131099 HGN131099:HGO131099 HQJ131099:HQK131099 IAF131099:IAG131099 IKB131099:IKC131099 ITX131099:ITY131099 JDT131099:JDU131099 JNP131099:JNQ131099 JXL131099:JXM131099 KHH131099:KHI131099 KRD131099:KRE131099 LAZ131099:LBA131099 LKV131099:LKW131099 LUR131099:LUS131099 MEN131099:MEO131099 MOJ131099:MOK131099 MYF131099:MYG131099 NIB131099:NIC131099 NRX131099:NRY131099 OBT131099:OBU131099 OLP131099:OLQ131099 OVL131099:OVM131099 PFH131099:PFI131099 PPD131099:PPE131099 PYZ131099:PZA131099 QIV131099:QIW131099 QSR131099:QSS131099 RCN131099:RCO131099 RMJ131099:RMK131099 RWF131099:RWG131099 SGB131099:SGC131099 SPX131099:SPY131099 SZT131099:SZU131099 TJP131099:TJQ131099 TTL131099:TTM131099 UDH131099:UDI131099 UND131099:UNE131099 UWZ131099:UXA131099 VGV131099:VGW131099 VQR131099:VQS131099 WAN131099:WAO131099 WKJ131099:WKK131099 WUF131099:WUG131099 HT196635:HU196635 RP196635:RQ196635 ABL196635:ABM196635 ALH196635:ALI196635 AVD196635:AVE196635 BEZ196635:BFA196635 BOV196635:BOW196635 BYR196635:BYS196635 CIN196635:CIO196635 CSJ196635:CSK196635 DCF196635:DCG196635 DMB196635:DMC196635 DVX196635:DVY196635 EFT196635:EFU196635 EPP196635:EPQ196635 EZL196635:EZM196635 FJH196635:FJI196635 FTD196635:FTE196635 GCZ196635:GDA196635 GMV196635:GMW196635 GWR196635:GWS196635 HGN196635:HGO196635 HQJ196635:HQK196635 IAF196635:IAG196635 IKB196635:IKC196635 ITX196635:ITY196635 JDT196635:JDU196635 JNP196635:JNQ196635 JXL196635:JXM196635 KHH196635:KHI196635 KRD196635:KRE196635 LAZ196635:LBA196635 LKV196635:LKW196635 LUR196635:LUS196635 MEN196635:MEO196635 MOJ196635:MOK196635 MYF196635:MYG196635 NIB196635:NIC196635 NRX196635:NRY196635 OBT196635:OBU196635 OLP196635:OLQ196635 OVL196635:OVM196635 PFH196635:PFI196635 PPD196635:PPE196635 PYZ196635:PZA196635 QIV196635:QIW196635 QSR196635:QSS196635 RCN196635:RCO196635 RMJ196635:RMK196635 RWF196635:RWG196635 SGB196635:SGC196635 SPX196635:SPY196635 SZT196635:SZU196635 TJP196635:TJQ196635 TTL196635:TTM196635 UDH196635:UDI196635 UND196635:UNE196635 UWZ196635:UXA196635 VGV196635:VGW196635 VQR196635:VQS196635 WAN196635:WAO196635 WKJ196635:WKK196635 WUF196635:WUG196635 HT262171:HU262171 RP262171:RQ262171 ABL262171:ABM262171 ALH262171:ALI262171 AVD262171:AVE262171 BEZ262171:BFA262171 BOV262171:BOW262171 BYR262171:BYS262171 CIN262171:CIO262171 CSJ262171:CSK262171 DCF262171:DCG262171 DMB262171:DMC262171 DVX262171:DVY262171 EFT262171:EFU262171 EPP262171:EPQ262171 EZL262171:EZM262171 FJH262171:FJI262171 FTD262171:FTE262171 GCZ262171:GDA262171 GMV262171:GMW262171 GWR262171:GWS262171 HGN262171:HGO262171 HQJ262171:HQK262171 IAF262171:IAG262171 IKB262171:IKC262171 ITX262171:ITY262171 JDT262171:JDU262171 JNP262171:JNQ262171 JXL262171:JXM262171 KHH262171:KHI262171 KRD262171:KRE262171 LAZ262171:LBA262171 LKV262171:LKW262171 LUR262171:LUS262171 MEN262171:MEO262171 MOJ262171:MOK262171 MYF262171:MYG262171 NIB262171:NIC262171 NRX262171:NRY262171 OBT262171:OBU262171 OLP262171:OLQ262171 OVL262171:OVM262171 PFH262171:PFI262171 PPD262171:PPE262171 PYZ262171:PZA262171 QIV262171:QIW262171 QSR262171:QSS262171 RCN262171:RCO262171 RMJ262171:RMK262171 RWF262171:RWG262171 SGB262171:SGC262171 SPX262171:SPY262171 SZT262171:SZU262171 TJP262171:TJQ262171 TTL262171:TTM262171 UDH262171:UDI262171 UND262171:UNE262171 UWZ262171:UXA262171 VGV262171:VGW262171 VQR262171:VQS262171 WAN262171:WAO262171 WKJ262171:WKK262171 WUF262171:WUG262171 HT327707:HU327707 RP327707:RQ327707 ABL327707:ABM327707 ALH327707:ALI327707 AVD327707:AVE327707 BEZ327707:BFA327707 BOV327707:BOW327707 BYR327707:BYS327707 CIN327707:CIO327707 CSJ327707:CSK327707 DCF327707:DCG327707 DMB327707:DMC327707 DVX327707:DVY327707 EFT327707:EFU327707 EPP327707:EPQ327707 EZL327707:EZM327707 FJH327707:FJI327707 FTD327707:FTE327707 GCZ327707:GDA327707 GMV327707:GMW327707 GWR327707:GWS327707 HGN327707:HGO327707 HQJ327707:HQK327707 IAF327707:IAG327707 IKB327707:IKC327707 ITX327707:ITY327707 JDT327707:JDU327707 JNP327707:JNQ327707 JXL327707:JXM327707 KHH327707:KHI327707 KRD327707:KRE327707 LAZ327707:LBA327707 LKV327707:LKW327707 LUR327707:LUS327707 MEN327707:MEO327707 MOJ327707:MOK327707 MYF327707:MYG327707 NIB327707:NIC327707 NRX327707:NRY327707 OBT327707:OBU327707 OLP327707:OLQ327707 OVL327707:OVM327707 PFH327707:PFI327707 PPD327707:PPE327707 PYZ327707:PZA327707 QIV327707:QIW327707 QSR327707:QSS327707 RCN327707:RCO327707 RMJ327707:RMK327707 RWF327707:RWG327707 SGB327707:SGC327707 SPX327707:SPY327707 SZT327707:SZU327707 TJP327707:TJQ327707 TTL327707:TTM327707 UDH327707:UDI327707 UND327707:UNE327707 UWZ327707:UXA327707 VGV327707:VGW327707 VQR327707:VQS327707 WAN327707:WAO327707 WKJ327707:WKK327707 WUF327707:WUG327707 HT393243:HU393243 RP393243:RQ393243 ABL393243:ABM393243 ALH393243:ALI393243 AVD393243:AVE393243 BEZ393243:BFA393243 BOV393243:BOW393243 BYR393243:BYS393243 CIN393243:CIO393243 CSJ393243:CSK393243 DCF393243:DCG393243 DMB393243:DMC393243 DVX393243:DVY393243 EFT393243:EFU393243 EPP393243:EPQ393243 EZL393243:EZM393243 FJH393243:FJI393243 FTD393243:FTE393243 GCZ393243:GDA393243 GMV393243:GMW393243 GWR393243:GWS393243 HGN393243:HGO393243 HQJ393243:HQK393243 IAF393243:IAG393243 IKB393243:IKC393243 ITX393243:ITY393243 JDT393243:JDU393243 JNP393243:JNQ393243 JXL393243:JXM393243 KHH393243:KHI393243 KRD393243:KRE393243 LAZ393243:LBA393243 LKV393243:LKW393243 LUR393243:LUS393243 MEN393243:MEO393243 MOJ393243:MOK393243 MYF393243:MYG393243 NIB393243:NIC393243 NRX393243:NRY393243 OBT393243:OBU393243 OLP393243:OLQ393243 OVL393243:OVM393243 PFH393243:PFI393243 PPD393243:PPE393243 PYZ393243:PZA393243 QIV393243:QIW393243 QSR393243:QSS393243 RCN393243:RCO393243 RMJ393243:RMK393243 RWF393243:RWG393243 SGB393243:SGC393243 SPX393243:SPY393243 SZT393243:SZU393243 TJP393243:TJQ393243 TTL393243:TTM393243 UDH393243:UDI393243 UND393243:UNE393243 UWZ393243:UXA393243 VGV393243:VGW393243 VQR393243:VQS393243 WAN393243:WAO393243 WKJ393243:WKK393243 WUF393243:WUG393243 HT458779:HU458779 RP458779:RQ458779 ABL458779:ABM458779 ALH458779:ALI458779 AVD458779:AVE458779 BEZ458779:BFA458779 BOV458779:BOW458779 BYR458779:BYS458779 CIN458779:CIO458779 CSJ458779:CSK458779 DCF458779:DCG458779 DMB458779:DMC458779 DVX458779:DVY458779 EFT458779:EFU458779 EPP458779:EPQ458779 EZL458779:EZM458779 FJH458779:FJI458779 FTD458779:FTE458779 GCZ458779:GDA458779 GMV458779:GMW458779 GWR458779:GWS458779 HGN458779:HGO458779 HQJ458779:HQK458779 IAF458779:IAG458779 IKB458779:IKC458779 ITX458779:ITY458779 JDT458779:JDU458779 JNP458779:JNQ458779 JXL458779:JXM458779 KHH458779:KHI458779 KRD458779:KRE458779 LAZ458779:LBA458779 LKV458779:LKW458779 LUR458779:LUS458779 MEN458779:MEO458779 MOJ458779:MOK458779 MYF458779:MYG458779 NIB458779:NIC458779 NRX458779:NRY458779 OBT458779:OBU458779 OLP458779:OLQ458779 OVL458779:OVM458779 PFH458779:PFI458779 PPD458779:PPE458779 PYZ458779:PZA458779 QIV458779:QIW458779 QSR458779:QSS458779 RCN458779:RCO458779 RMJ458779:RMK458779 RWF458779:RWG458779 SGB458779:SGC458779 SPX458779:SPY458779 SZT458779:SZU458779 TJP458779:TJQ458779 TTL458779:TTM458779 UDH458779:UDI458779 UND458779:UNE458779 UWZ458779:UXA458779 VGV458779:VGW458779 VQR458779:VQS458779 WAN458779:WAO458779 WKJ458779:WKK458779 WUF458779:WUG458779 HT524315:HU524315 RP524315:RQ524315 ABL524315:ABM524315 ALH524315:ALI524315 AVD524315:AVE524315 BEZ524315:BFA524315 BOV524315:BOW524315 BYR524315:BYS524315 CIN524315:CIO524315 CSJ524315:CSK524315 DCF524315:DCG524315 DMB524315:DMC524315 DVX524315:DVY524315 EFT524315:EFU524315 EPP524315:EPQ524315 EZL524315:EZM524315 FJH524315:FJI524315 FTD524315:FTE524315 GCZ524315:GDA524315 GMV524315:GMW524315 GWR524315:GWS524315 HGN524315:HGO524315 HQJ524315:HQK524315 IAF524315:IAG524315 IKB524315:IKC524315 ITX524315:ITY524315 JDT524315:JDU524315 JNP524315:JNQ524315 JXL524315:JXM524315 KHH524315:KHI524315 KRD524315:KRE524315 LAZ524315:LBA524315 LKV524315:LKW524315 LUR524315:LUS524315 MEN524315:MEO524315 MOJ524315:MOK524315 MYF524315:MYG524315 NIB524315:NIC524315 NRX524315:NRY524315 OBT524315:OBU524315 OLP524315:OLQ524315 OVL524315:OVM524315 PFH524315:PFI524315 PPD524315:PPE524315 PYZ524315:PZA524315 QIV524315:QIW524315 QSR524315:QSS524315 RCN524315:RCO524315 RMJ524315:RMK524315 RWF524315:RWG524315 SGB524315:SGC524315 SPX524315:SPY524315 SZT524315:SZU524315 TJP524315:TJQ524315 TTL524315:TTM524315 UDH524315:UDI524315 UND524315:UNE524315 UWZ524315:UXA524315 VGV524315:VGW524315 VQR524315:VQS524315 WAN524315:WAO524315 WKJ524315:WKK524315 WUF524315:WUG524315 HT589851:HU589851 RP589851:RQ589851 ABL589851:ABM589851 ALH589851:ALI589851 AVD589851:AVE589851 BEZ589851:BFA589851 BOV589851:BOW589851 BYR589851:BYS589851 CIN589851:CIO589851 CSJ589851:CSK589851 DCF589851:DCG589851 DMB589851:DMC589851 DVX589851:DVY589851 EFT589851:EFU589851 EPP589851:EPQ589851 EZL589851:EZM589851 FJH589851:FJI589851 FTD589851:FTE589851 GCZ589851:GDA589851 GMV589851:GMW589851 GWR589851:GWS589851 HGN589851:HGO589851 HQJ589851:HQK589851 IAF589851:IAG589851 IKB589851:IKC589851 ITX589851:ITY589851 JDT589851:JDU589851 JNP589851:JNQ589851 JXL589851:JXM589851 KHH589851:KHI589851 KRD589851:KRE589851 LAZ589851:LBA589851 LKV589851:LKW589851 LUR589851:LUS589851 MEN589851:MEO589851 MOJ589851:MOK589851 MYF589851:MYG589851 NIB589851:NIC589851 NRX589851:NRY589851 OBT589851:OBU589851 OLP589851:OLQ589851 OVL589851:OVM589851 PFH589851:PFI589851 PPD589851:PPE589851 PYZ589851:PZA589851 QIV589851:QIW589851 QSR589851:QSS589851 RCN589851:RCO589851 RMJ589851:RMK589851 RWF589851:RWG589851 SGB589851:SGC589851 SPX589851:SPY589851 SZT589851:SZU589851 TJP589851:TJQ589851 TTL589851:TTM589851 UDH589851:UDI589851 UND589851:UNE589851 UWZ589851:UXA589851 VGV589851:VGW589851 VQR589851:VQS589851 WAN589851:WAO589851 WKJ589851:WKK589851 WUF589851:WUG589851 HT655387:HU655387 RP655387:RQ655387 ABL655387:ABM655387 ALH655387:ALI655387 AVD655387:AVE655387 BEZ655387:BFA655387 BOV655387:BOW655387 BYR655387:BYS655387 CIN655387:CIO655387 CSJ655387:CSK655387 DCF655387:DCG655387 DMB655387:DMC655387 DVX655387:DVY655387 EFT655387:EFU655387 EPP655387:EPQ655387 EZL655387:EZM655387 FJH655387:FJI655387 FTD655387:FTE655387 GCZ655387:GDA655387 GMV655387:GMW655387 GWR655387:GWS655387 HGN655387:HGO655387 HQJ655387:HQK655387 IAF655387:IAG655387 IKB655387:IKC655387 ITX655387:ITY655387 JDT655387:JDU655387 JNP655387:JNQ655387 JXL655387:JXM655387 KHH655387:KHI655387 KRD655387:KRE655387 LAZ655387:LBA655387 LKV655387:LKW655387 LUR655387:LUS655387 MEN655387:MEO655387 MOJ655387:MOK655387 MYF655387:MYG655387 NIB655387:NIC655387 NRX655387:NRY655387 OBT655387:OBU655387 OLP655387:OLQ655387 OVL655387:OVM655387 PFH655387:PFI655387 PPD655387:PPE655387 PYZ655387:PZA655387 QIV655387:QIW655387 QSR655387:QSS655387 RCN655387:RCO655387 RMJ655387:RMK655387 RWF655387:RWG655387 SGB655387:SGC655387 SPX655387:SPY655387 SZT655387:SZU655387 TJP655387:TJQ655387 TTL655387:TTM655387 UDH655387:UDI655387 UND655387:UNE655387 UWZ655387:UXA655387 VGV655387:VGW655387 VQR655387:VQS655387 WAN655387:WAO655387 WKJ655387:WKK655387 WUF655387:WUG655387 HT720923:HU720923 RP720923:RQ720923 ABL720923:ABM720923 ALH720923:ALI720923 AVD720923:AVE720923 BEZ720923:BFA720923 BOV720923:BOW720923 BYR720923:BYS720923 CIN720923:CIO720923 CSJ720923:CSK720923 DCF720923:DCG720923 DMB720923:DMC720923 DVX720923:DVY720923 EFT720923:EFU720923 EPP720923:EPQ720923 EZL720923:EZM720923 FJH720923:FJI720923 FTD720923:FTE720923 GCZ720923:GDA720923 GMV720923:GMW720923 GWR720923:GWS720923 HGN720923:HGO720923 HQJ720923:HQK720923 IAF720923:IAG720923 IKB720923:IKC720923 ITX720923:ITY720923 JDT720923:JDU720923 JNP720923:JNQ720923 JXL720923:JXM720923 KHH720923:KHI720923 KRD720923:KRE720923 LAZ720923:LBA720923 LKV720923:LKW720923 LUR720923:LUS720923 MEN720923:MEO720923 MOJ720923:MOK720923 MYF720923:MYG720923 NIB720923:NIC720923 NRX720923:NRY720923 OBT720923:OBU720923 OLP720923:OLQ720923 OVL720923:OVM720923 PFH720923:PFI720923 PPD720923:PPE720923 PYZ720923:PZA720923 QIV720923:QIW720923 QSR720923:QSS720923 RCN720923:RCO720923 RMJ720923:RMK720923 RWF720923:RWG720923 SGB720923:SGC720923 SPX720923:SPY720923 SZT720923:SZU720923 TJP720923:TJQ720923 TTL720923:TTM720923 UDH720923:UDI720923 UND720923:UNE720923 UWZ720923:UXA720923 VGV720923:VGW720923 VQR720923:VQS720923 WAN720923:WAO720923 WKJ720923:WKK720923 WUF720923:WUG720923 HT786459:HU786459 RP786459:RQ786459 ABL786459:ABM786459 ALH786459:ALI786459 AVD786459:AVE786459 BEZ786459:BFA786459 BOV786459:BOW786459 BYR786459:BYS786459 CIN786459:CIO786459 CSJ786459:CSK786459 DCF786459:DCG786459 DMB786459:DMC786459 DVX786459:DVY786459 EFT786459:EFU786459 EPP786459:EPQ786459 EZL786459:EZM786459 FJH786459:FJI786459 FTD786459:FTE786459 GCZ786459:GDA786459 GMV786459:GMW786459 GWR786459:GWS786459 HGN786459:HGO786459 HQJ786459:HQK786459 IAF786459:IAG786459 IKB786459:IKC786459 ITX786459:ITY786459 JDT786459:JDU786459 JNP786459:JNQ786459 JXL786459:JXM786459 KHH786459:KHI786459 KRD786459:KRE786459 LAZ786459:LBA786459 LKV786459:LKW786459 LUR786459:LUS786459 MEN786459:MEO786459 MOJ786459:MOK786459 MYF786459:MYG786459 NIB786459:NIC786459 NRX786459:NRY786459 OBT786459:OBU786459 OLP786459:OLQ786459 OVL786459:OVM786459 PFH786459:PFI786459 PPD786459:PPE786459 PYZ786459:PZA786459 QIV786459:QIW786459 QSR786459:QSS786459 RCN786459:RCO786459 RMJ786459:RMK786459 RWF786459:RWG786459 SGB786459:SGC786459 SPX786459:SPY786459 SZT786459:SZU786459 TJP786459:TJQ786459 TTL786459:TTM786459 UDH786459:UDI786459 UND786459:UNE786459 UWZ786459:UXA786459 VGV786459:VGW786459 VQR786459:VQS786459 WAN786459:WAO786459 WKJ786459:WKK786459 WUF786459:WUG786459 HT851995:HU851995 RP851995:RQ851995 ABL851995:ABM851995 ALH851995:ALI851995 AVD851995:AVE851995 BEZ851995:BFA851995 BOV851995:BOW851995 BYR851995:BYS851995 CIN851995:CIO851995 CSJ851995:CSK851995 DCF851995:DCG851995 DMB851995:DMC851995 DVX851995:DVY851995 EFT851995:EFU851995 EPP851995:EPQ851995 EZL851995:EZM851995 FJH851995:FJI851995 FTD851995:FTE851995 GCZ851995:GDA851995 GMV851995:GMW851995 GWR851995:GWS851995 HGN851995:HGO851995 HQJ851995:HQK851995 IAF851995:IAG851995 IKB851995:IKC851995 ITX851995:ITY851995 JDT851995:JDU851995 JNP851995:JNQ851995 JXL851995:JXM851995 KHH851995:KHI851995 KRD851995:KRE851995 LAZ851995:LBA851995 LKV851995:LKW851995 LUR851995:LUS851995 MEN851995:MEO851995 MOJ851995:MOK851995 MYF851995:MYG851995 NIB851995:NIC851995 NRX851995:NRY851995 OBT851995:OBU851995 OLP851995:OLQ851995 OVL851995:OVM851995 PFH851995:PFI851995 PPD851995:PPE851995 PYZ851995:PZA851995 QIV851995:QIW851995 QSR851995:QSS851995 RCN851995:RCO851995 RMJ851995:RMK851995 RWF851995:RWG851995 SGB851995:SGC851995 SPX851995:SPY851995 SZT851995:SZU851995 TJP851995:TJQ851995 TTL851995:TTM851995 UDH851995:UDI851995 UND851995:UNE851995 UWZ851995:UXA851995 VGV851995:VGW851995 VQR851995:VQS851995 WAN851995:WAO851995 WKJ851995:WKK851995 WUF851995:WUG851995 HT917531:HU917531 RP917531:RQ917531 ABL917531:ABM917531 ALH917531:ALI917531 AVD917531:AVE917531 BEZ917531:BFA917531 BOV917531:BOW917531 BYR917531:BYS917531 CIN917531:CIO917531 CSJ917531:CSK917531 DCF917531:DCG917531 DMB917531:DMC917531 DVX917531:DVY917531 EFT917531:EFU917531 EPP917531:EPQ917531 EZL917531:EZM917531 FJH917531:FJI917531 FTD917531:FTE917531 GCZ917531:GDA917531 GMV917531:GMW917531 GWR917531:GWS917531 HGN917531:HGO917531 HQJ917531:HQK917531 IAF917531:IAG917531 IKB917531:IKC917531 ITX917531:ITY917531 JDT917531:JDU917531 JNP917531:JNQ917531 JXL917531:JXM917531 KHH917531:KHI917531 KRD917531:KRE917531 LAZ917531:LBA917531 LKV917531:LKW917531 LUR917531:LUS917531 MEN917531:MEO917531 MOJ917531:MOK917531 MYF917531:MYG917531 NIB917531:NIC917531 NRX917531:NRY917531 OBT917531:OBU917531 OLP917531:OLQ917531 OVL917531:OVM917531 PFH917531:PFI917531 PPD917531:PPE917531 PYZ917531:PZA917531 QIV917531:QIW917531 QSR917531:QSS917531 RCN917531:RCO917531 RMJ917531:RMK917531 RWF917531:RWG917531 SGB917531:SGC917531 SPX917531:SPY917531 SZT917531:SZU917531 TJP917531:TJQ917531 TTL917531:TTM917531 UDH917531:UDI917531 UND917531:UNE917531 UWZ917531:UXA917531 VGV917531:VGW917531 VQR917531:VQS917531 WAN917531:WAO917531 WKJ917531:WKK917531 WUF917531:WUG917531 HT983067:HU983067 RP983067:RQ983067 ABL983067:ABM983067 ALH983067:ALI983067 AVD983067:AVE983067 BEZ983067:BFA983067 BOV983067:BOW983067 BYR983067:BYS983067 CIN983067:CIO983067 CSJ983067:CSK983067 DCF983067:DCG983067 DMB983067:DMC983067 DVX983067:DVY983067 EFT983067:EFU983067 EPP983067:EPQ983067 EZL983067:EZM983067 FJH983067:FJI983067 FTD983067:FTE983067 GCZ983067:GDA983067 GMV983067:GMW983067 GWR983067:GWS983067 HGN983067:HGO983067 HQJ983067:HQK983067 IAF983067:IAG983067 IKB983067:IKC983067 ITX983067:ITY983067 JDT983067:JDU983067 JNP983067:JNQ983067 JXL983067:JXM983067 KHH983067:KHI983067 KRD983067:KRE983067 LAZ983067:LBA983067 LKV983067:LKW983067 LUR983067:LUS983067 MEN983067:MEO983067 MOJ983067:MOK983067 MYF983067:MYG983067 NIB983067:NIC983067 NRX983067:NRY983067 OBT983067:OBU983067 OLP983067:OLQ983067 OVL983067:OVM983067 PFH983067:PFI983067 PPD983067:PPE983067 PYZ983067:PZA983067 QIV983067:QIW983067 QSR983067:QSS983067 RCN983067:RCO983067 RMJ983067:RMK983067 RWF983067:RWG983067 SGB983067:SGC983067 SPX983067:SPY983067 SZT983067:SZU983067 TJP983067:TJQ983067 TTL983067:TTM983067 UDH983067:UDI983067 UND983067:UNE983067 UWZ983067:UXA983067 VGV983067:VGW983067 VQR983067:VQS983067 WAN983067:WAO983067 WKJ983067:WKK983067 WUF983067:WUG983067 HW65563:HX65563 RS65563:RT65563 ABO65563:ABP65563 ALK65563:ALL65563 AVG65563:AVH65563 BFC65563:BFD65563 BOY65563:BOZ65563 BYU65563:BYV65563 CIQ65563:CIR65563 CSM65563:CSN65563 DCI65563:DCJ65563 DME65563:DMF65563 DWA65563:DWB65563 EFW65563:EFX65563 EPS65563:EPT65563 EZO65563:EZP65563 FJK65563:FJL65563 FTG65563:FTH65563 GDC65563:GDD65563 GMY65563:GMZ65563 GWU65563:GWV65563 HGQ65563:HGR65563 HQM65563:HQN65563 IAI65563:IAJ65563 IKE65563:IKF65563 IUA65563:IUB65563 JDW65563:JDX65563 JNS65563:JNT65563 JXO65563:JXP65563 KHK65563:KHL65563 KRG65563:KRH65563 LBC65563:LBD65563 LKY65563:LKZ65563 LUU65563:LUV65563 MEQ65563:MER65563 MOM65563:MON65563 MYI65563:MYJ65563 NIE65563:NIF65563 NSA65563:NSB65563 OBW65563:OBX65563 OLS65563:OLT65563 OVO65563:OVP65563 PFK65563:PFL65563 PPG65563:PPH65563 PZC65563:PZD65563 QIY65563:QIZ65563 QSU65563:QSV65563 RCQ65563:RCR65563 RMM65563:RMN65563 RWI65563:RWJ65563 SGE65563:SGF65563 SQA65563:SQB65563 SZW65563:SZX65563 TJS65563:TJT65563 TTO65563:TTP65563 UDK65563:UDL65563 UNG65563:UNH65563 UXC65563:UXD65563 VGY65563:VGZ65563 VQU65563:VQV65563 WAQ65563:WAR65563 WKM65563:WKN65563 WUI65563:WUJ65563 HW131099:HX131099 RS131099:RT131099 ABO131099:ABP131099 ALK131099:ALL131099 AVG131099:AVH131099 BFC131099:BFD131099 BOY131099:BOZ131099 BYU131099:BYV131099 CIQ131099:CIR131099 CSM131099:CSN131099 DCI131099:DCJ131099 DME131099:DMF131099 DWA131099:DWB131099 EFW131099:EFX131099 EPS131099:EPT131099 EZO131099:EZP131099 FJK131099:FJL131099 FTG131099:FTH131099 GDC131099:GDD131099 GMY131099:GMZ131099 GWU131099:GWV131099 HGQ131099:HGR131099 HQM131099:HQN131099 IAI131099:IAJ131099 IKE131099:IKF131099 IUA131099:IUB131099 JDW131099:JDX131099 JNS131099:JNT131099 JXO131099:JXP131099 KHK131099:KHL131099 KRG131099:KRH131099 LBC131099:LBD131099 LKY131099:LKZ131099 LUU131099:LUV131099 MEQ131099:MER131099 MOM131099:MON131099 MYI131099:MYJ131099 NIE131099:NIF131099 NSA131099:NSB131099 OBW131099:OBX131099 OLS131099:OLT131099 OVO131099:OVP131099 PFK131099:PFL131099 PPG131099:PPH131099 PZC131099:PZD131099 QIY131099:QIZ131099 QSU131099:QSV131099 RCQ131099:RCR131099 RMM131099:RMN131099 RWI131099:RWJ131099 SGE131099:SGF131099 SQA131099:SQB131099 SZW131099:SZX131099 TJS131099:TJT131099 TTO131099:TTP131099 UDK131099:UDL131099 UNG131099:UNH131099 UXC131099:UXD131099 VGY131099:VGZ131099 VQU131099:VQV131099 WAQ131099:WAR131099 WKM131099:WKN131099 WUI131099:WUJ131099 HW196635:HX196635 RS196635:RT196635 ABO196635:ABP196635 ALK196635:ALL196635 AVG196635:AVH196635 BFC196635:BFD196635 BOY196635:BOZ196635 BYU196635:BYV196635 CIQ196635:CIR196635 CSM196635:CSN196635 DCI196635:DCJ196635 DME196635:DMF196635 DWA196635:DWB196635 EFW196635:EFX196635 EPS196635:EPT196635 EZO196635:EZP196635 FJK196635:FJL196635 FTG196635:FTH196635 GDC196635:GDD196635 GMY196635:GMZ196635 GWU196635:GWV196635 HGQ196635:HGR196635 HQM196635:HQN196635 IAI196635:IAJ196635 IKE196635:IKF196635 IUA196635:IUB196635 JDW196635:JDX196635 JNS196635:JNT196635 JXO196635:JXP196635 KHK196635:KHL196635 KRG196635:KRH196635 LBC196635:LBD196635 LKY196635:LKZ196635 LUU196635:LUV196635 MEQ196635:MER196635 MOM196635:MON196635 MYI196635:MYJ196635 NIE196635:NIF196635 NSA196635:NSB196635 OBW196635:OBX196635 OLS196635:OLT196635 OVO196635:OVP196635 PFK196635:PFL196635 PPG196635:PPH196635 PZC196635:PZD196635 QIY196635:QIZ196635 QSU196635:QSV196635 RCQ196635:RCR196635 RMM196635:RMN196635 RWI196635:RWJ196635 SGE196635:SGF196635 SQA196635:SQB196635 SZW196635:SZX196635 TJS196635:TJT196635 TTO196635:TTP196635 UDK196635:UDL196635 UNG196635:UNH196635 UXC196635:UXD196635 VGY196635:VGZ196635 VQU196635:VQV196635 WAQ196635:WAR196635 WKM196635:WKN196635 WUI196635:WUJ196635 HW262171:HX262171 RS262171:RT262171 ABO262171:ABP262171 ALK262171:ALL262171 AVG262171:AVH262171 BFC262171:BFD262171 BOY262171:BOZ262171 BYU262171:BYV262171 CIQ262171:CIR262171 CSM262171:CSN262171 DCI262171:DCJ262171 DME262171:DMF262171 DWA262171:DWB262171 EFW262171:EFX262171 EPS262171:EPT262171 EZO262171:EZP262171 FJK262171:FJL262171 FTG262171:FTH262171 GDC262171:GDD262171 GMY262171:GMZ262171 GWU262171:GWV262171 HGQ262171:HGR262171 HQM262171:HQN262171 IAI262171:IAJ262171 IKE262171:IKF262171 IUA262171:IUB262171 JDW262171:JDX262171 JNS262171:JNT262171 JXO262171:JXP262171 KHK262171:KHL262171 KRG262171:KRH262171 LBC262171:LBD262171 LKY262171:LKZ262171 LUU262171:LUV262171 MEQ262171:MER262171 MOM262171:MON262171 MYI262171:MYJ262171 NIE262171:NIF262171 NSA262171:NSB262171 OBW262171:OBX262171 OLS262171:OLT262171 OVO262171:OVP262171 PFK262171:PFL262171 PPG262171:PPH262171 PZC262171:PZD262171 QIY262171:QIZ262171 QSU262171:QSV262171 RCQ262171:RCR262171 RMM262171:RMN262171 RWI262171:RWJ262171 SGE262171:SGF262171 SQA262171:SQB262171 SZW262171:SZX262171 TJS262171:TJT262171 TTO262171:TTP262171 UDK262171:UDL262171 UNG262171:UNH262171 UXC262171:UXD262171 VGY262171:VGZ262171 VQU262171:VQV262171 WAQ262171:WAR262171 WKM262171:WKN262171 WUI262171:WUJ262171 HW327707:HX327707 RS327707:RT327707 ABO327707:ABP327707 ALK327707:ALL327707 AVG327707:AVH327707 BFC327707:BFD327707 BOY327707:BOZ327707 BYU327707:BYV327707 CIQ327707:CIR327707 CSM327707:CSN327707 DCI327707:DCJ327707 DME327707:DMF327707 DWA327707:DWB327707 EFW327707:EFX327707 EPS327707:EPT327707 EZO327707:EZP327707 FJK327707:FJL327707 FTG327707:FTH327707 GDC327707:GDD327707 GMY327707:GMZ327707 GWU327707:GWV327707 HGQ327707:HGR327707 HQM327707:HQN327707 IAI327707:IAJ327707 IKE327707:IKF327707 IUA327707:IUB327707 JDW327707:JDX327707 JNS327707:JNT327707 JXO327707:JXP327707 KHK327707:KHL327707 KRG327707:KRH327707 LBC327707:LBD327707 LKY327707:LKZ327707 LUU327707:LUV327707 MEQ327707:MER327707 MOM327707:MON327707 MYI327707:MYJ327707 NIE327707:NIF327707 NSA327707:NSB327707 OBW327707:OBX327707 OLS327707:OLT327707 OVO327707:OVP327707 PFK327707:PFL327707 PPG327707:PPH327707 PZC327707:PZD327707 QIY327707:QIZ327707 QSU327707:QSV327707 RCQ327707:RCR327707 RMM327707:RMN327707 RWI327707:RWJ327707 SGE327707:SGF327707 SQA327707:SQB327707 SZW327707:SZX327707 TJS327707:TJT327707 TTO327707:TTP327707 UDK327707:UDL327707 UNG327707:UNH327707 UXC327707:UXD327707 VGY327707:VGZ327707 VQU327707:VQV327707 WAQ327707:WAR327707 WKM327707:WKN327707 WUI327707:WUJ327707 HW393243:HX393243 RS393243:RT393243 ABO393243:ABP393243 ALK393243:ALL393243 AVG393243:AVH393243 BFC393243:BFD393243 BOY393243:BOZ393243 BYU393243:BYV393243 CIQ393243:CIR393243 CSM393243:CSN393243 DCI393243:DCJ393243 DME393243:DMF393243 DWA393243:DWB393243 EFW393243:EFX393243 EPS393243:EPT393243 EZO393243:EZP393243 FJK393243:FJL393243 FTG393243:FTH393243 GDC393243:GDD393243 GMY393243:GMZ393243 GWU393243:GWV393243 HGQ393243:HGR393243 HQM393243:HQN393243 IAI393243:IAJ393243 IKE393243:IKF393243 IUA393243:IUB393243 JDW393243:JDX393243 JNS393243:JNT393243 JXO393243:JXP393243 KHK393243:KHL393243 KRG393243:KRH393243 LBC393243:LBD393243 LKY393243:LKZ393243 LUU393243:LUV393243 MEQ393243:MER393243 MOM393243:MON393243 MYI393243:MYJ393243 NIE393243:NIF393243 NSA393243:NSB393243 OBW393243:OBX393243 OLS393243:OLT393243 OVO393243:OVP393243 PFK393243:PFL393243 PPG393243:PPH393243 PZC393243:PZD393243 QIY393243:QIZ393243 QSU393243:QSV393243 RCQ393243:RCR393243 RMM393243:RMN393243 RWI393243:RWJ393243 SGE393243:SGF393243 SQA393243:SQB393243 SZW393243:SZX393243 TJS393243:TJT393243 TTO393243:TTP393243 UDK393243:UDL393243 UNG393243:UNH393243 UXC393243:UXD393243 VGY393243:VGZ393243 VQU393243:VQV393243 WAQ393243:WAR393243 WKM393243:WKN393243 WUI393243:WUJ393243 HW458779:HX458779 RS458779:RT458779 ABO458779:ABP458779 ALK458779:ALL458779 AVG458779:AVH458779 BFC458779:BFD458779 BOY458779:BOZ458779 BYU458779:BYV458779 CIQ458779:CIR458779 CSM458779:CSN458779 DCI458779:DCJ458779 DME458779:DMF458779 DWA458779:DWB458779 EFW458779:EFX458779 EPS458779:EPT458779 EZO458779:EZP458779 FJK458779:FJL458779 FTG458779:FTH458779 GDC458779:GDD458779 GMY458779:GMZ458779 GWU458779:GWV458779 HGQ458779:HGR458779 HQM458779:HQN458779 IAI458779:IAJ458779 IKE458779:IKF458779 IUA458779:IUB458779 JDW458779:JDX458779 JNS458779:JNT458779 JXO458779:JXP458779 KHK458779:KHL458779 KRG458779:KRH458779 LBC458779:LBD458779 LKY458779:LKZ458779 LUU458779:LUV458779 MEQ458779:MER458779 MOM458779:MON458779 MYI458779:MYJ458779 NIE458779:NIF458779 NSA458779:NSB458779 OBW458779:OBX458779 OLS458779:OLT458779 OVO458779:OVP458779 PFK458779:PFL458779 PPG458779:PPH458779 PZC458779:PZD458779 QIY458779:QIZ458779 QSU458779:QSV458779 RCQ458779:RCR458779 RMM458779:RMN458779 RWI458779:RWJ458779 SGE458779:SGF458779 SQA458779:SQB458779 SZW458779:SZX458779 TJS458779:TJT458779 TTO458779:TTP458779 UDK458779:UDL458779 UNG458779:UNH458779 UXC458779:UXD458779 VGY458779:VGZ458779 VQU458779:VQV458779 WAQ458779:WAR458779 WKM458779:WKN458779 WUI458779:WUJ458779 HW524315:HX524315 RS524315:RT524315 ABO524315:ABP524315 ALK524315:ALL524315 AVG524315:AVH524315 BFC524315:BFD524315 BOY524315:BOZ524315 BYU524315:BYV524315 CIQ524315:CIR524315 CSM524315:CSN524315 DCI524315:DCJ524315 DME524315:DMF524315 DWA524315:DWB524315 EFW524315:EFX524315 EPS524315:EPT524315 EZO524315:EZP524315 FJK524315:FJL524315 FTG524315:FTH524315 GDC524315:GDD524315 GMY524315:GMZ524315 GWU524315:GWV524315 HGQ524315:HGR524315 HQM524315:HQN524315 IAI524315:IAJ524315 IKE524315:IKF524315 IUA524315:IUB524315 JDW524315:JDX524315 JNS524315:JNT524315 JXO524315:JXP524315 KHK524315:KHL524315 KRG524315:KRH524315 LBC524315:LBD524315 LKY524315:LKZ524315 LUU524315:LUV524315 MEQ524315:MER524315 MOM524315:MON524315 MYI524315:MYJ524315 NIE524315:NIF524315 NSA524315:NSB524315 OBW524315:OBX524315 OLS524315:OLT524315 OVO524315:OVP524315 PFK524315:PFL524315 PPG524315:PPH524315 PZC524315:PZD524315 QIY524315:QIZ524315 QSU524315:QSV524315 RCQ524315:RCR524315 RMM524315:RMN524315 RWI524315:RWJ524315 SGE524315:SGF524315 SQA524315:SQB524315 SZW524315:SZX524315 TJS524315:TJT524315 TTO524315:TTP524315 UDK524315:UDL524315 UNG524315:UNH524315 UXC524315:UXD524315 VGY524315:VGZ524315 VQU524315:VQV524315 WAQ524315:WAR524315 WKM524315:WKN524315 WUI524315:WUJ524315 HW589851:HX589851 RS589851:RT589851 ABO589851:ABP589851 ALK589851:ALL589851 AVG589851:AVH589851 BFC589851:BFD589851 BOY589851:BOZ589851 BYU589851:BYV589851 CIQ589851:CIR589851 CSM589851:CSN589851 DCI589851:DCJ589851 DME589851:DMF589851 DWA589851:DWB589851 EFW589851:EFX589851 EPS589851:EPT589851 EZO589851:EZP589851 FJK589851:FJL589851 FTG589851:FTH589851 GDC589851:GDD589851 GMY589851:GMZ589851 GWU589851:GWV589851 HGQ589851:HGR589851 HQM589851:HQN589851 IAI589851:IAJ589851 IKE589851:IKF589851 IUA589851:IUB589851 JDW589851:JDX589851 JNS589851:JNT589851 JXO589851:JXP589851 KHK589851:KHL589851 KRG589851:KRH589851 LBC589851:LBD589851 LKY589851:LKZ589851 LUU589851:LUV589851 MEQ589851:MER589851 MOM589851:MON589851 MYI589851:MYJ589851 NIE589851:NIF589851 NSA589851:NSB589851 OBW589851:OBX589851 OLS589851:OLT589851 OVO589851:OVP589851 PFK589851:PFL589851 PPG589851:PPH589851 PZC589851:PZD589851 QIY589851:QIZ589851 QSU589851:QSV589851 RCQ589851:RCR589851 RMM589851:RMN589851 RWI589851:RWJ589851 SGE589851:SGF589851 SQA589851:SQB589851 SZW589851:SZX589851 TJS589851:TJT589851 TTO589851:TTP589851 UDK589851:UDL589851 UNG589851:UNH589851 UXC589851:UXD589851 VGY589851:VGZ589851 VQU589851:VQV589851 WAQ589851:WAR589851 WKM589851:WKN589851 WUI589851:WUJ589851 HW655387:HX655387 RS655387:RT655387 ABO655387:ABP655387 ALK655387:ALL655387 AVG655387:AVH655387 BFC655387:BFD655387 BOY655387:BOZ655387 BYU655387:BYV655387 CIQ655387:CIR655387 CSM655387:CSN655387 DCI655387:DCJ655387 DME655387:DMF655387 DWA655387:DWB655387 EFW655387:EFX655387 EPS655387:EPT655387 EZO655387:EZP655387 FJK655387:FJL655387 FTG655387:FTH655387 GDC655387:GDD655387 GMY655387:GMZ655387 GWU655387:GWV655387 HGQ655387:HGR655387 HQM655387:HQN655387 IAI655387:IAJ655387 IKE655387:IKF655387 IUA655387:IUB655387 JDW655387:JDX655387 JNS655387:JNT655387 JXO655387:JXP655387 KHK655387:KHL655387 KRG655387:KRH655387 LBC655387:LBD655387 LKY655387:LKZ655387 LUU655387:LUV655387 MEQ655387:MER655387 MOM655387:MON655387 MYI655387:MYJ655387 NIE655387:NIF655387 NSA655387:NSB655387 OBW655387:OBX655387 OLS655387:OLT655387 OVO655387:OVP655387 PFK655387:PFL655387 PPG655387:PPH655387 PZC655387:PZD655387 QIY655387:QIZ655387 QSU655387:QSV655387 RCQ655387:RCR655387 RMM655387:RMN655387 RWI655387:RWJ655387 SGE655387:SGF655387 SQA655387:SQB655387 SZW655387:SZX655387 TJS655387:TJT655387 TTO655387:TTP655387 UDK655387:UDL655387 UNG655387:UNH655387 UXC655387:UXD655387 VGY655387:VGZ655387 VQU655387:VQV655387 WAQ655387:WAR655387 WKM655387:WKN655387 WUI655387:WUJ655387 HW720923:HX720923 RS720923:RT720923 ABO720923:ABP720923 ALK720923:ALL720923 AVG720923:AVH720923 BFC720923:BFD720923 BOY720923:BOZ720923 BYU720923:BYV720923 CIQ720923:CIR720923 CSM720923:CSN720923 DCI720923:DCJ720923 DME720923:DMF720923 DWA720923:DWB720923 EFW720923:EFX720923 EPS720923:EPT720923 EZO720923:EZP720923 FJK720923:FJL720923 FTG720923:FTH720923 GDC720923:GDD720923 GMY720923:GMZ720923 GWU720923:GWV720923 HGQ720923:HGR720923 HQM720923:HQN720923 IAI720923:IAJ720923 IKE720923:IKF720923 IUA720923:IUB720923 JDW720923:JDX720923 JNS720923:JNT720923 JXO720923:JXP720923 KHK720923:KHL720923 KRG720923:KRH720923 LBC720923:LBD720923 LKY720923:LKZ720923 LUU720923:LUV720923 MEQ720923:MER720923 MOM720923:MON720923 MYI720923:MYJ720923 NIE720923:NIF720923 NSA720923:NSB720923 OBW720923:OBX720923 OLS720923:OLT720923 OVO720923:OVP720923 PFK720923:PFL720923 PPG720923:PPH720923 PZC720923:PZD720923 QIY720923:QIZ720923 QSU720923:QSV720923 RCQ720923:RCR720923 RMM720923:RMN720923 RWI720923:RWJ720923 SGE720923:SGF720923 SQA720923:SQB720923 SZW720923:SZX720923 TJS720923:TJT720923 TTO720923:TTP720923 UDK720923:UDL720923 UNG720923:UNH720923 UXC720923:UXD720923 VGY720923:VGZ720923 VQU720923:VQV720923 WAQ720923:WAR720923 WKM720923:WKN720923 WUI720923:WUJ720923 HW786459:HX786459 RS786459:RT786459 ABO786459:ABP786459 ALK786459:ALL786459 AVG786459:AVH786459 BFC786459:BFD786459 BOY786459:BOZ786459 BYU786459:BYV786459 CIQ786459:CIR786459 CSM786459:CSN786459 DCI786459:DCJ786459 DME786459:DMF786459 DWA786459:DWB786459 EFW786459:EFX786459 EPS786459:EPT786459 EZO786459:EZP786459 FJK786459:FJL786459 FTG786459:FTH786459 GDC786459:GDD786459 GMY786459:GMZ786459 GWU786459:GWV786459 HGQ786459:HGR786459 HQM786459:HQN786459 IAI786459:IAJ786459 IKE786459:IKF786459 IUA786459:IUB786459 JDW786459:JDX786459 JNS786459:JNT786459 JXO786459:JXP786459 KHK786459:KHL786459 KRG786459:KRH786459 LBC786459:LBD786459 LKY786459:LKZ786459 LUU786459:LUV786459 MEQ786459:MER786459 MOM786459:MON786459 MYI786459:MYJ786459 NIE786459:NIF786459 NSA786459:NSB786459 OBW786459:OBX786459 OLS786459:OLT786459 OVO786459:OVP786459 PFK786459:PFL786459 PPG786459:PPH786459 PZC786459:PZD786459 QIY786459:QIZ786459 QSU786459:QSV786459 RCQ786459:RCR786459 RMM786459:RMN786459 RWI786459:RWJ786459 SGE786459:SGF786459 SQA786459:SQB786459 SZW786459:SZX786459 TJS786459:TJT786459 TTO786459:TTP786459 UDK786459:UDL786459 UNG786459:UNH786459 UXC786459:UXD786459 VGY786459:VGZ786459 VQU786459:VQV786459 WAQ786459:WAR786459 WKM786459:WKN786459 WUI786459:WUJ786459 HW851995:HX851995 RS851995:RT851995 ABO851995:ABP851995 ALK851995:ALL851995 AVG851995:AVH851995 BFC851995:BFD851995 BOY851995:BOZ851995 BYU851995:BYV851995 CIQ851995:CIR851995 CSM851995:CSN851995 DCI851995:DCJ851995 DME851995:DMF851995 DWA851995:DWB851995 EFW851995:EFX851995 EPS851995:EPT851995 EZO851995:EZP851995 FJK851995:FJL851995 FTG851995:FTH851995 GDC851995:GDD851995 GMY851995:GMZ851995 GWU851995:GWV851995 HGQ851995:HGR851995 HQM851995:HQN851995 IAI851995:IAJ851995 IKE851995:IKF851995 IUA851995:IUB851995 JDW851995:JDX851995 JNS851995:JNT851995 JXO851995:JXP851995 KHK851995:KHL851995 KRG851995:KRH851995 LBC851995:LBD851995 LKY851995:LKZ851995 LUU851995:LUV851995 MEQ851995:MER851995 MOM851995:MON851995 MYI851995:MYJ851995 NIE851995:NIF851995 NSA851995:NSB851995 OBW851995:OBX851995 OLS851995:OLT851995 OVO851995:OVP851995 PFK851995:PFL851995 PPG851995:PPH851995 PZC851995:PZD851995 QIY851995:QIZ851995 QSU851995:QSV851995 RCQ851995:RCR851995 RMM851995:RMN851995 RWI851995:RWJ851995 SGE851995:SGF851995 SQA851995:SQB851995 SZW851995:SZX851995 TJS851995:TJT851995 TTO851995:TTP851995 UDK851995:UDL851995 UNG851995:UNH851995 UXC851995:UXD851995 VGY851995:VGZ851995 VQU851995:VQV851995 WAQ851995:WAR851995 WKM851995:WKN851995 WUI851995:WUJ851995 HW917531:HX917531 RS917531:RT917531 ABO917531:ABP917531 ALK917531:ALL917531 AVG917531:AVH917531 BFC917531:BFD917531 BOY917531:BOZ917531 BYU917531:BYV917531 CIQ917531:CIR917531 CSM917531:CSN917531 DCI917531:DCJ917531 DME917531:DMF917531 DWA917531:DWB917531 EFW917531:EFX917531 EPS917531:EPT917531 EZO917531:EZP917531 FJK917531:FJL917531 FTG917531:FTH917531 GDC917531:GDD917531 GMY917531:GMZ917531 GWU917531:GWV917531 HGQ917531:HGR917531 HQM917531:HQN917531 IAI917531:IAJ917531 IKE917531:IKF917531 IUA917531:IUB917531 JDW917531:JDX917531 JNS917531:JNT917531 JXO917531:JXP917531 KHK917531:KHL917531 KRG917531:KRH917531 LBC917531:LBD917531 LKY917531:LKZ917531 LUU917531:LUV917531 MEQ917531:MER917531 MOM917531:MON917531 MYI917531:MYJ917531 NIE917531:NIF917531 NSA917531:NSB917531 OBW917531:OBX917531 OLS917531:OLT917531 OVO917531:OVP917531 PFK917531:PFL917531 PPG917531:PPH917531 PZC917531:PZD917531 QIY917531:QIZ917531 QSU917531:QSV917531 RCQ917531:RCR917531 RMM917531:RMN917531 RWI917531:RWJ917531 SGE917531:SGF917531 SQA917531:SQB917531 SZW917531:SZX917531 TJS917531:TJT917531 TTO917531:TTP917531 UDK917531:UDL917531 UNG917531:UNH917531 UXC917531:UXD917531 VGY917531:VGZ917531 VQU917531:VQV917531 WAQ917531:WAR917531 WKM917531:WKN917531 WUI917531:WUJ917531 HW983067:HX983067 RS983067:RT983067 ABO983067:ABP983067 ALK983067:ALL983067 AVG983067:AVH983067 BFC983067:BFD983067 BOY983067:BOZ983067 BYU983067:BYV983067 CIQ983067:CIR983067 CSM983067:CSN983067 DCI983067:DCJ983067 DME983067:DMF983067 DWA983067:DWB983067 EFW983067:EFX983067 EPS983067:EPT983067 EZO983067:EZP983067 FJK983067:FJL983067 FTG983067:FTH983067 GDC983067:GDD983067 GMY983067:GMZ983067 GWU983067:GWV983067 HGQ983067:HGR983067 HQM983067:HQN983067 IAI983067:IAJ983067 IKE983067:IKF983067 IUA983067:IUB983067 JDW983067:JDX983067 JNS983067:JNT983067 JXO983067:JXP983067 KHK983067:KHL983067 KRG983067:KRH983067 LBC983067:LBD983067 LKY983067:LKZ983067 LUU983067:LUV983067 MEQ983067:MER983067 MOM983067:MON983067 MYI983067:MYJ983067 NIE983067:NIF983067 NSA983067:NSB983067 OBW983067:OBX983067 OLS983067:OLT983067 OVO983067:OVP983067 PFK983067:PFL983067 PPG983067:PPH983067 PZC983067:PZD983067 QIY983067:QIZ983067 QSU983067:QSV983067 RCQ983067:RCR983067 RMM983067:RMN983067 RWI983067:RWJ983067 SGE983067:SGF983067 SQA983067:SQB983067 SZW983067:SZX983067 TJS983067:TJT983067 TTO983067:TTP983067 UDK983067:UDL983067 UNG983067:UNH983067 UXC983067:UXD983067 VGY983067:VGZ983067 VQU983067:VQV983067 WAQ983067:WAR983067 WKM983067:WKN983067 WUI983067:WUJ983067 HZ65563:IA65563 RV65563:RW65563 ABR65563:ABS65563 ALN65563:ALO65563 AVJ65563:AVK65563 BFF65563:BFG65563 BPB65563:BPC65563 BYX65563:BYY65563 CIT65563:CIU65563 CSP65563:CSQ65563 DCL65563:DCM65563 DMH65563:DMI65563 DWD65563:DWE65563 EFZ65563:EGA65563 EPV65563:EPW65563 EZR65563:EZS65563 FJN65563:FJO65563 FTJ65563:FTK65563 GDF65563:GDG65563 GNB65563:GNC65563 GWX65563:GWY65563 HGT65563:HGU65563 HQP65563:HQQ65563 IAL65563:IAM65563 IKH65563:IKI65563 IUD65563:IUE65563 JDZ65563:JEA65563 JNV65563:JNW65563 JXR65563:JXS65563 KHN65563:KHO65563 KRJ65563:KRK65563 LBF65563:LBG65563 LLB65563:LLC65563 LUX65563:LUY65563 MET65563:MEU65563 MOP65563:MOQ65563 MYL65563:MYM65563 NIH65563:NII65563 NSD65563:NSE65563 OBZ65563:OCA65563 OLV65563:OLW65563 OVR65563:OVS65563 PFN65563:PFO65563 PPJ65563:PPK65563 PZF65563:PZG65563 QJB65563:QJC65563 QSX65563:QSY65563 RCT65563:RCU65563 RMP65563:RMQ65563 RWL65563:RWM65563 SGH65563:SGI65563 SQD65563:SQE65563 SZZ65563:TAA65563 TJV65563:TJW65563 TTR65563:TTS65563 UDN65563:UDO65563 UNJ65563:UNK65563 UXF65563:UXG65563 VHB65563:VHC65563 VQX65563:VQY65563 WAT65563:WAU65563 WKP65563:WKQ65563 WUL65563:WUM65563 HZ131099:IA131099 RV131099:RW131099 ABR131099:ABS131099 ALN131099:ALO131099 AVJ131099:AVK131099 BFF131099:BFG131099 BPB131099:BPC131099 BYX131099:BYY131099 CIT131099:CIU131099 CSP131099:CSQ131099 DCL131099:DCM131099 DMH131099:DMI131099 DWD131099:DWE131099 EFZ131099:EGA131099 EPV131099:EPW131099 EZR131099:EZS131099 FJN131099:FJO131099 FTJ131099:FTK131099 GDF131099:GDG131099 GNB131099:GNC131099 GWX131099:GWY131099 HGT131099:HGU131099 HQP131099:HQQ131099 IAL131099:IAM131099 IKH131099:IKI131099 IUD131099:IUE131099 JDZ131099:JEA131099 JNV131099:JNW131099 JXR131099:JXS131099 KHN131099:KHO131099 KRJ131099:KRK131099 LBF131099:LBG131099 LLB131099:LLC131099 LUX131099:LUY131099 MET131099:MEU131099 MOP131099:MOQ131099 MYL131099:MYM131099 NIH131099:NII131099 NSD131099:NSE131099 OBZ131099:OCA131099 OLV131099:OLW131099 OVR131099:OVS131099 PFN131099:PFO131099 PPJ131099:PPK131099 PZF131099:PZG131099 QJB131099:QJC131099 QSX131099:QSY131099 RCT131099:RCU131099 RMP131099:RMQ131099 RWL131099:RWM131099 SGH131099:SGI131099 SQD131099:SQE131099 SZZ131099:TAA131099 TJV131099:TJW131099 TTR131099:TTS131099 UDN131099:UDO131099 UNJ131099:UNK131099 UXF131099:UXG131099 VHB131099:VHC131099 VQX131099:VQY131099 WAT131099:WAU131099 WKP131099:WKQ131099 WUL131099:WUM131099 HZ196635:IA196635 RV196635:RW196635 ABR196635:ABS196635 ALN196635:ALO196635 AVJ196635:AVK196635 BFF196635:BFG196635 BPB196635:BPC196635 BYX196635:BYY196635 CIT196635:CIU196635 CSP196635:CSQ196635 DCL196635:DCM196635 DMH196635:DMI196635 DWD196635:DWE196635 EFZ196635:EGA196635 EPV196635:EPW196635 EZR196635:EZS196635 FJN196635:FJO196635 FTJ196635:FTK196635 GDF196635:GDG196635 GNB196635:GNC196635 GWX196635:GWY196635 HGT196635:HGU196635 HQP196635:HQQ196635 IAL196635:IAM196635 IKH196635:IKI196635 IUD196635:IUE196635 JDZ196635:JEA196635 JNV196635:JNW196635 JXR196635:JXS196635 KHN196635:KHO196635 KRJ196635:KRK196635 LBF196635:LBG196635 LLB196635:LLC196635 LUX196635:LUY196635 MET196635:MEU196635 MOP196635:MOQ196635 MYL196635:MYM196635 NIH196635:NII196635 NSD196635:NSE196635 OBZ196635:OCA196635 OLV196635:OLW196635 OVR196635:OVS196635 PFN196635:PFO196635 PPJ196635:PPK196635 PZF196635:PZG196635 QJB196635:QJC196635 QSX196635:QSY196635 RCT196635:RCU196635 RMP196635:RMQ196635 RWL196635:RWM196635 SGH196635:SGI196635 SQD196635:SQE196635 SZZ196635:TAA196635 TJV196635:TJW196635 TTR196635:TTS196635 UDN196635:UDO196635 UNJ196635:UNK196635 UXF196635:UXG196635 VHB196635:VHC196635 VQX196635:VQY196635 WAT196635:WAU196635 WKP196635:WKQ196635 WUL196635:WUM196635 HZ262171:IA262171 RV262171:RW262171 ABR262171:ABS262171 ALN262171:ALO262171 AVJ262171:AVK262171 BFF262171:BFG262171 BPB262171:BPC262171 BYX262171:BYY262171 CIT262171:CIU262171 CSP262171:CSQ262171 DCL262171:DCM262171 DMH262171:DMI262171 DWD262171:DWE262171 EFZ262171:EGA262171 EPV262171:EPW262171 EZR262171:EZS262171 FJN262171:FJO262171 FTJ262171:FTK262171 GDF262171:GDG262171 GNB262171:GNC262171 GWX262171:GWY262171 HGT262171:HGU262171 HQP262171:HQQ262171 IAL262171:IAM262171 IKH262171:IKI262171 IUD262171:IUE262171 JDZ262171:JEA262171 JNV262171:JNW262171 JXR262171:JXS262171 KHN262171:KHO262171 KRJ262171:KRK262171 LBF262171:LBG262171 LLB262171:LLC262171 LUX262171:LUY262171 MET262171:MEU262171 MOP262171:MOQ262171 MYL262171:MYM262171 NIH262171:NII262171 NSD262171:NSE262171 OBZ262171:OCA262171 OLV262171:OLW262171 OVR262171:OVS262171 PFN262171:PFO262171 PPJ262171:PPK262171 PZF262171:PZG262171 QJB262171:QJC262171 QSX262171:QSY262171 RCT262171:RCU262171 RMP262171:RMQ262171 RWL262171:RWM262171 SGH262171:SGI262171 SQD262171:SQE262171 SZZ262171:TAA262171 TJV262171:TJW262171 TTR262171:TTS262171 UDN262171:UDO262171 UNJ262171:UNK262171 UXF262171:UXG262171 VHB262171:VHC262171 VQX262171:VQY262171 WAT262171:WAU262171 WKP262171:WKQ262171 WUL262171:WUM262171 HZ327707:IA327707 RV327707:RW327707 ABR327707:ABS327707 ALN327707:ALO327707 AVJ327707:AVK327707 BFF327707:BFG327707 BPB327707:BPC327707 BYX327707:BYY327707 CIT327707:CIU327707 CSP327707:CSQ327707 DCL327707:DCM327707 DMH327707:DMI327707 DWD327707:DWE327707 EFZ327707:EGA327707 EPV327707:EPW327707 EZR327707:EZS327707 FJN327707:FJO327707 FTJ327707:FTK327707 GDF327707:GDG327707 GNB327707:GNC327707 GWX327707:GWY327707 HGT327707:HGU327707 HQP327707:HQQ327707 IAL327707:IAM327707 IKH327707:IKI327707 IUD327707:IUE327707 JDZ327707:JEA327707 JNV327707:JNW327707 JXR327707:JXS327707 KHN327707:KHO327707 KRJ327707:KRK327707 LBF327707:LBG327707 LLB327707:LLC327707 LUX327707:LUY327707 MET327707:MEU327707 MOP327707:MOQ327707 MYL327707:MYM327707 NIH327707:NII327707 NSD327707:NSE327707 OBZ327707:OCA327707 OLV327707:OLW327707 OVR327707:OVS327707 PFN327707:PFO327707 PPJ327707:PPK327707 PZF327707:PZG327707 QJB327707:QJC327707 QSX327707:QSY327707 RCT327707:RCU327707 RMP327707:RMQ327707 RWL327707:RWM327707 SGH327707:SGI327707 SQD327707:SQE327707 SZZ327707:TAA327707 TJV327707:TJW327707 TTR327707:TTS327707 UDN327707:UDO327707 UNJ327707:UNK327707 UXF327707:UXG327707 VHB327707:VHC327707 VQX327707:VQY327707 WAT327707:WAU327707 WKP327707:WKQ327707 WUL327707:WUM327707 HZ393243:IA393243 RV393243:RW393243 ABR393243:ABS393243 ALN393243:ALO393243 AVJ393243:AVK393243 BFF393243:BFG393243 BPB393243:BPC393243 BYX393243:BYY393243 CIT393243:CIU393243 CSP393243:CSQ393243 DCL393243:DCM393243 DMH393243:DMI393243 DWD393243:DWE393243 EFZ393243:EGA393243 EPV393243:EPW393243 EZR393243:EZS393243 FJN393243:FJO393243 FTJ393243:FTK393243 GDF393243:GDG393243 GNB393243:GNC393243 GWX393243:GWY393243 HGT393243:HGU393243 HQP393243:HQQ393243 IAL393243:IAM393243 IKH393243:IKI393243 IUD393243:IUE393243 JDZ393243:JEA393243 JNV393243:JNW393243 JXR393243:JXS393243 KHN393243:KHO393243 KRJ393243:KRK393243 LBF393243:LBG393243 LLB393243:LLC393243 LUX393243:LUY393243 MET393243:MEU393243 MOP393243:MOQ393243 MYL393243:MYM393243 NIH393243:NII393243 NSD393243:NSE393243 OBZ393243:OCA393243 OLV393243:OLW393243 OVR393243:OVS393243 PFN393243:PFO393243 PPJ393243:PPK393243 PZF393243:PZG393243 QJB393243:QJC393243 QSX393243:QSY393243 RCT393243:RCU393243 RMP393243:RMQ393243 RWL393243:RWM393243 SGH393243:SGI393243 SQD393243:SQE393243 SZZ393243:TAA393243 TJV393243:TJW393243 TTR393243:TTS393243 UDN393243:UDO393243 UNJ393243:UNK393243 UXF393243:UXG393243 VHB393243:VHC393243 VQX393243:VQY393243 WAT393243:WAU393243 WKP393243:WKQ393243 WUL393243:WUM393243 HZ458779:IA458779 RV458779:RW458779 ABR458779:ABS458779 ALN458779:ALO458779 AVJ458779:AVK458779 BFF458779:BFG458779 BPB458779:BPC458779 BYX458779:BYY458779 CIT458779:CIU458779 CSP458779:CSQ458779 DCL458779:DCM458779 DMH458779:DMI458779 DWD458779:DWE458779 EFZ458779:EGA458779 EPV458779:EPW458779 EZR458779:EZS458779 FJN458779:FJO458779 FTJ458779:FTK458779 GDF458779:GDG458779 GNB458779:GNC458779 GWX458779:GWY458779 HGT458779:HGU458779 HQP458779:HQQ458779 IAL458779:IAM458779 IKH458779:IKI458779 IUD458779:IUE458779 JDZ458779:JEA458779 JNV458779:JNW458779 JXR458779:JXS458779 KHN458779:KHO458779 KRJ458779:KRK458779 LBF458779:LBG458779 LLB458779:LLC458779 LUX458779:LUY458779 MET458779:MEU458779 MOP458779:MOQ458779 MYL458779:MYM458779 NIH458779:NII458779 NSD458779:NSE458779 OBZ458779:OCA458779 OLV458779:OLW458779 OVR458779:OVS458779 PFN458779:PFO458779 PPJ458779:PPK458779 PZF458779:PZG458779 QJB458779:QJC458779 QSX458779:QSY458779 RCT458779:RCU458779 RMP458779:RMQ458779 RWL458779:RWM458779 SGH458779:SGI458779 SQD458779:SQE458779 SZZ458779:TAA458779 TJV458779:TJW458779 TTR458779:TTS458779 UDN458779:UDO458779 UNJ458779:UNK458779 UXF458779:UXG458779 VHB458779:VHC458779 VQX458779:VQY458779 WAT458779:WAU458779 WKP458779:WKQ458779 WUL458779:WUM458779 HZ524315:IA524315 RV524315:RW524315 ABR524315:ABS524315 ALN524315:ALO524315 AVJ524315:AVK524315 BFF524315:BFG524315 BPB524315:BPC524315 BYX524315:BYY524315 CIT524315:CIU524315 CSP524315:CSQ524315 DCL524315:DCM524315 DMH524315:DMI524315 DWD524315:DWE524315 EFZ524315:EGA524315 EPV524315:EPW524315 EZR524315:EZS524315 FJN524315:FJO524315 FTJ524315:FTK524315 GDF524315:GDG524315 GNB524315:GNC524315 GWX524315:GWY524315 HGT524315:HGU524315 HQP524315:HQQ524315 IAL524315:IAM524315 IKH524315:IKI524315 IUD524315:IUE524315 JDZ524315:JEA524315 JNV524315:JNW524315 JXR524315:JXS524315 KHN524315:KHO524315 KRJ524315:KRK524315 LBF524315:LBG524315 LLB524315:LLC524315 LUX524315:LUY524315 MET524315:MEU524315 MOP524315:MOQ524315 MYL524315:MYM524315 NIH524315:NII524315 NSD524315:NSE524315 OBZ524315:OCA524315 OLV524315:OLW524315 OVR524315:OVS524315 PFN524315:PFO524315 PPJ524315:PPK524315 PZF524315:PZG524315 QJB524315:QJC524315 QSX524315:QSY524315 RCT524315:RCU524315 RMP524315:RMQ524315 RWL524315:RWM524315 SGH524315:SGI524315 SQD524315:SQE524315 SZZ524315:TAA524315 TJV524315:TJW524315 TTR524315:TTS524315 UDN524315:UDO524315 UNJ524315:UNK524315 UXF524315:UXG524315 VHB524315:VHC524315 VQX524315:VQY524315 WAT524315:WAU524315 WKP524315:WKQ524315 WUL524315:WUM524315 HZ589851:IA589851 RV589851:RW589851 ABR589851:ABS589851 ALN589851:ALO589851 AVJ589851:AVK589851 BFF589851:BFG589851 BPB589851:BPC589851 BYX589851:BYY589851 CIT589851:CIU589851 CSP589851:CSQ589851 DCL589851:DCM589851 DMH589851:DMI589851 DWD589851:DWE589851 EFZ589851:EGA589851 EPV589851:EPW589851 EZR589851:EZS589851 FJN589851:FJO589851 FTJ589851:FTK589851 GDF589851:GDG589851 GNB589851:GNC589851 GWX589851:GWY589851 HGT589851:HGU589851 HQP589851:HQQ589851 IAL589851:IAM589851 IKH589851:IKI589851 IUD589851:IUE589851 JDZ589851:JEA589851 JNV589851:JNW589851 JXR589851:JXS589851 KHN589851:KHO589851 KRJ589851:KRK589851 LBF589851:LBG589851 LLB589851:LLC589851 LUX589851:LUY589851 MET589851:MEU589851 MOP589851:MOQ589851 MYL589851:MYM589851 NIH589851:NII589851 NSD589851:NSE589851 OBZ589851:OCA589851 OLV589851:OLW589851 OVR589851:OVS589851 PFN589851:PFO589851 PPJ589851:PPK589851 PZF589851:PZG589851 QJB589851:QJC589851 QSX589851:QSY589851 RCT589851:RCU589851 RMP589851:RMQ589851 RWL589851:RWM589851 SGH589851:SGI589851 SQD589851:SQE589851 SZZ589851:TAA589851 TJV589851:TJW589851 TTR589851:TTS589851 UDN589851:UDO589851 UNJ589851:UNK589851 UXF589851:UXG589851 VHB589851:VHC589851 VQX589851:VQY589851 WAT589851:WAU589851 WKP589851:WKQ589851 WUL589851:WUM589851 HZ655387:IA655387 RV655387:RW655387 ABR655387:ABS655387 ALN655387:ALO655387 AVJ655387:AVK655387 BFF655387:BFG655387 BPB655387:BPC655387 BYX655387:BYY655387 CIT655387:CIU655387 CSP655387:CSQ655387 DCL655387:DCM655387 DMH655387:DMI655387 DWD655387:DWE655387 EFZ655387:EGA655387 EPV655387:EPW655387 EZR655387:EZS655387 FJN655387:FJO655387 FTJ655387:FTK655387 GDF655387:GDG655387 GNB655387:GNC655387 GWX655387:GWY655387 HGT655387:HGU655387 HQP655387:HQQ655387 IAL655387:IAM655387 IKH655387:IKI655387 IUD655387:IUE655387 JDZ655387:JEA655387 JNV655387:JNW655387 JXR655387:JXS655387 KHN655387:KHO655387 KRJ655387:KRK655387 LBF655387:LBG655387 LLB655387:LLC655387 LUX655387:LUY655387 MET655387:MEU655387 MOP655387:MOQ655387 MYL655387:MYM655387 NIH655387:NII655387 NSD655387:NSE655387 OBZ655387:OCA655387 OLV655387:OLW655387 OVR655387:OVS655387 PFN655387:PFO655387 PPJ655387:PPK655387 PZF655387:PZG655387 QJB655387:QJC655387 QSX655387:QSY655387 RCT655387:RCU655387 RMP655387:RMQ655387 RWL655387:RWM655387 SGH655387:SGI655387 SQD655387:SQE655387 SZZ655387:TAA655387 TJV655387:TJW655387 TTR655387:TTS655387 UDN655387:UDO655387 UNJ655387:UNK655387 UXF655387:UXG655387 VHB655387:VHC655387 VQX655387:VQY655387 WAT655387:WAU655387 WKP655387:WKQ655387 WUL655387:WUM655387 HZ720923:IA720923 RV720923:RW720923 ABR720923:ABS720923 ALN720923:ALO720923 AVJ720923:AVK720923 BFF720923:BFG720923 BPB720923:BPC720923 BYX720923:BYY720923 CIT720923:CIU720923 CSP720923:CSQ720923 DCL720923:DCM720923 DMH720923:DMI720923 DWD720923:DWE720923 EFZ720923:EGA720923 EPV720923:EPW720923 EZR720923:EZS720923 FJN720923:FJO720923 FTJ720923:FTK720923 GDF720923:GDG720923 GNB720923:GNC720923 GWX720923:GWY720923 HGT720923:HGU720923 HQP720923:HQQ720923 IAL720923:IAM720923 IKH720923:IKI720923 IUD720923:IUE720923 JDZ720923:JEA720923 JNV720923:JNW720923 JXR720923:JXS720923 KHN720923:KHO720923 KRJ720923:KRK720923 LBF720923:LBG720923 LLB720923:LLC720923 LUX720923:LUY720923 MET720923:MEU720923 MOP720923:MOQ720923 MYL720923:MYM720923 NIH720923:NII720923 NSD720923:NSE720923 OBZ720923:OCA720923 OLV720923:OLW720923 OVR720923:OVS720923 PFN720923:PFO720923 PPJ720923:PPK720923 PZF720923:PZG720923 QJB720923:QJC720923 QSX720923:QSY720923 RCT720923:RCU720923 RMP720923:RMQ720923 RWL720923:RWM720923 SGH720923:SGI720923 SQD720923:SQE720923 SZZ720923:TAA720923 TJV720923:TJW720923 TTR720923:TTS720923 UDN720923:UDO720923 UNJ720923:UNK720923 UXF720923:UXG720923 VHB720923:VHC720923 VQX720923:VQY720923 WAT720923:WAU720923 WKP720923:WKQ720923 WUL720923:WUM720923 HZ786459:IA786459 RV786459:RW786459 ABR786459:ABS786459 ALN786459:ALO786459 AVJ786459:AVK786459 BFF786459:BFG786459 BPB786459:BPC786459 BYX786459:BYY786459 CIT786459:CIU786459 CSP786459:CSQ786459 DCL786459:DCM786459 DMH786459:DMI786459 DWD786459:DWE786459 EFZ786459:EGA786459 EPV786459:EPW786459 EZR786459:EZS786459 FJN786459:FJO786459 FTJ786459:FTK786459 GDF786459:GDG786459 GNB786459:GNC786459 GWX786459:GWY786459 HGT786459:HGU786459 HQP786459:HQQ786459 IAL786459:IAM786459 IKH786459:IKI786459 IUD786459:IUE786459 JDZ786459:JEA786459 JNV786459:JNW786459 JXR786459:JXS786459 KHN786459:KHO786459 KRJ786459:KRK786459 LBF786459:LBG786459 LLB786459:LLC786459 LUX786459:LUY786459 MET786459:MEU786459 MOP786459:MOQ786459 MYL786459:MYM786459 NIH786459:NII786459 NSD786459:NSE786459 OBZ786459:OCA786459 OLV786459:OLW786459 OVR786459:OVS786459 PFN786459:PFO786459 PPJ786459:PPK786459 PZF786459:PZG786459 QJB786459:QJC786459 QSX786459:QSY786459 RCT786459:RCU786459 RMP786459:RMQ786459 RWL786459:RWM786459 SGH786459:SGI786459 SQD786459:SQE786459 SZZ786459:TAA786459 TJV786459:TJW786459 TTR786459:TTS786459 UDN786459:UDO786459 UNJ786459:UNK786459 UXF786459:UXG786459 VHB786459:VHC786459 VQX786459:VQY786459 WAT786459:WAU786459 WKP786459:WKQ786459 WUL786459:WUM786459 HZ851995:IA851995 RV851995:RW851995 ABR851995:ABS851995 ALN851995:ALO851995 AVJ851995:AVK851995 BFF851995:BFG851995 BPB851995:BPC851995 BYX851995:BYY851995 CIT851995:CIU851995 CSP851995:CSQ851995 DCL851995:DCM851995 DMH851995:DMI851995 DWD851995:DWE851995 EFZ851995:EGA851995 EPV851995:EPW851995 EZR851995:EZS851995 FJN851995:FJO851995 FTJ851995:FTK851995 GDF851995:GDG851995 GNB851995:GNC851995 GWX851995:GWY851995 HGT851995:HGU851995 HQP851995:HQQ851995 IAL851995:IAM851995 IKH851995:IKI851995 IUD851995:IUE851995 JDZ851995:JEA851995 JNV851995:JNW851995 JXR851995:JXS851995 KHN851995:KHO851995 KRJ851995:KRK851995 LBF851995:LBG851995 LLB851995:LLC851995 LUX851995:LUY851995 MET851995:MEU851995 MOP851995:MOQ851995 MYL851995:MYM851995 NIH851995:NII851995 NSD851995:NSE851995 OBZ851995:OCA851995 OLV851995:OLW851995 OVR851995:OVS851995 PFN851995:PFO851995 PPJ851995:PPK851995 PZF851995:PZG851995 QJB851995:QJC851995 QSX851995:QSY851995 RCT851995:RCU851995 RMP851995:RMQ851995 RWL851995:RWM851995 SGH851995:SGI851995 SQD851995:SQE851995 SZZ851995:TAA851995 TJV851995:TJW851995 TTR851995:TTS851995 UDN851995:UDO851995 UNJ851995:UNK851995 UXF851995:UXG851995 VHB851995:VHC851995 VQX851995:VQY851995 WAT851995:WAU851995 WKP851995:WKQ851995 WUL851995:WUM851995 HZ917531:IA917531 RV917531:RW917531 ABR917531:ABS917531 ALN917531:ALO917531 AVJ917531:AVK917531 BFF917531:BFG917531 BPB917531:BPC917531 BYX917531:BYY917531 CIT917531:CIU917531 CSP917531:CSQ917531 DCL917531:DCM917531 DMH917531:DMI917531 DWD917531:DWE917531 EFZ917531:EGA917531 EPV917531:EPW917531 EZR917531:EZS917531 FJN917531:FJO917531 FTJ917531:FTK917531 GDF917531:GDG917531 GNB917531:GNC917531 GWX917531:GWY917531 HGT917531:HGU917531 HQP917531:HQQ917531 IAL917531:IAM917531 IKH917531:IKI917531 IUD917531:IUE917531 JDZ917531:JEA917531 JNV917531:JNW917531 JXR917531:JXS917531 KHN917531:KHO917531 KRJ917531:KRK917531 LBF917531:LBG917531 LLB917531:LLC917531 LUX917531:LUY917531 MET917531:MEU917531 MOP917531:MOQ917531 MYL917531:MYM917531 NIH917531:NII917531 NSD917531:NSE917531 OBZ917531:OCA917531 OLV917531:OLW917531 OVR917531:OVS917531 PFN917531:PFO917531 PPJ917531:PPK917531 PZF917531:PZG917531 QJB917531:QJC917531 QSX917531:QSY917531 RCT917531:RCU917531 RMP917531:RMQ917531 RWL917531:RWM917531 SGH917531:SGI917531 SQD917531:SQE917531 SZZ917531:TAA917531 TJV917531:TJW917531 TTR917531:TTS917531 UDN917531:UDO917531 UNJ917531:UNK917531 UXF917531:UXG917531 VHB917531:VHC917531 VQX917531:VQY917531 WAT917531:WAU917531 WKP917531:WKQ917531 WUL917531:WUM917531 HZ983067:IA983067 RV983067:RW983067 ABR983067:ABS983067 ALN983067:ALO983067 AVJ983067:AVK983067 BFF983067:BFG983067 BPB983067:BPC983067 BYX983067:BYY983067 CIT983067:CIU983067 CSP983067:CSQ983067 DCL983067:DCM983067 DMH983067:DMI983067 DWD983067:DWE983067 EFZ983067:EGA983067 EPV983067:EPW983067 EZR983067:EZS983067 FJN983067:FJO983067 FTJ983067:FTK983067 GDF983067:GDG983067 GNB983067:GNC983067 GWX983067:GWY983067 HGT983067:HGU983067 HQP983067:HQQ983067 IAL983067:IAM983067 IKH983067:IKI983067 IUD983067:IUE983067 JDZ983067:JEA983067 JNV983067:JNW983067 JXR983067:JXS983067 KHN983067:KHO983067 KRJ983067:KRK983067 LBF983067:LBG983067 LLB983067:LLC983067 LUX983067:LUY983067 MET983067:MEU983067 MOP983067:MOQ983067 MYL983067:MYM983067 NIH983067:NII983067 NSD983067:NSE983067 OBZ983067:OCA983067 OLV983067:OLW983067 OVR983067:OVS983067 PFN983067:PFO983067 PPJ983067:PPK983067 PZF983067:PZG983067 QJB983067:QJC983067 QSX983067:QSY983067 RCT983067:RCU983067 RMP983067:RMQ983067 RWL983067:RWM983067 SGH983067:SGI983067 SQD983067:SQE983067 SZZ983067:TAA983067 TJV983067:TJW983067 TTR983067:TTS983067 UDN983067:UDO983067 UNJ983067:UNK983067 UXF983067:UXG983067 VHB983067:VHC983067 VQX983067:VQY983067 WAT983067:WAU983067 WKP983067:WKQ983067 WUL983067:WUM983067 IF65563:IG65563 SB65563:SC65563 ABX65563:ABY65563 ALT65563:ALU65563 AVP65563:AVQ65563 BFL65563:BFM65563 BPH65563:BPI65563 BZD65563:BZE65563 CIZ65563:CJA65563 CSV65563:CSW65563 DCR65563:DCS65563 DMN65563:DMO65563 DWJ65563:DWK65563 EGF65563:EGG65563 EQB65563:EQC65563 EZX65563:EZY65563 FJT65563:FJU65563 FTP65563:FTQ65563 GDL65563:GDM65563 GNH65563:GNI65563 GXD65563:GXE65563 HGZ65563:HHA65563 HQV65563:HQW65563 IAR65563:IAS65563 IKN65563:IKO65563 IUJ65563:IUK65563 JEF65563:JEG65563 JOB65563:JOC65563 JXX65563:JXY65563 KHT65563:KHU65563 KRP65563:KRQ65563 LBL65563:LBM65563 LLH65563:LLI65563 LVD65563:LVE65563 MEZ65563:MFA65563 MOV65563:MOW65563 MYR65563:MYS65563 NIN65563:NIO65563 NSJ65563:NSK65563 OCF65563:OCG65563 OMB65563:OMC65563 OVX65563:OVY65563 PFT65563:PFU65563 PPP65563:PPQ65563 PZL65563:PZM65563 QJH65563:QJI65563 QTD65563:QTE65563 RCZ65563:RDA65563 RMV65563:RMW65563 RWR65563:RWS65563 SGN65563:SGO65563 SQJ65563:SQK65563 TAF65563:TAG65563 TKB65563:TKC65563 TTX65563:TTY65563 UDT65563:UDU65563 UNP65563:UNQ65563 UXL65563:UXM65563 VHH65563:VHI65563 VRD65563:VRE65563 WAZ65563:WBA65563 WKV65563:WKW65563 WUR65563:WUS65563 IF131099:IG131099 SB131099:SC131099 ABX131099:ABY131099 ALT131099:ALU131099 AVP131099:AVQ131099 BFL131099:BFM131099 BPH131099:BPI131099 BZD131099:BZE131099 CIZ131099:CJA131099 CSV131099:CSW131099 DCR131099:DCS131099 DMN131099:DMO131099 DWJ131099:DWK131099 EGF131099:EGG131099 EQB131099:EQC131099 EZX131099:EZY131099 FJT131099:FJU131099 FTP131099:FTQ131099 GDL131099:GDM131099 GNH131099:GNI131099 GXD131099:GXE131099 HGZ131099:HHA131099 HQV131099:HQW131099 IAR131099:IAS131099 IKN131099:IKO131099 IUJ131099:IUK131099 JEF131099:JEG131099 JOB131099:JOC131099 JXX131099:JXY131099 KHT131099:KHU131099 KRP131099:KRQ131099 LBL131099:LBM131099 LLH131099:LLI131099 LVD131099:LVE131099 MEZ131099:MFA131099 MOV131099:MOW131099 MYR131099:MYS131099 NIN131099:NIO131099 NSJ131099:NSK131099 OCF131099:OCG131099 OMB131099:OMC131099 OVX131099:OVY131099 PFT131099:PFU131099 PPP131099:PPQ131099 PZL131099:PZM131099 QJH131099:QJI131099 QTD131099:QTE131099 RCZ131099:RDA131099 RMV131099:RMW131099 RWR131099:RWS131099 SGN131099:SGO131099 SQJ131099:SQK131099 TAF131099:TAG131099 TKB131099:TKC131099 TTX131099:TTY131099 UDT131099:UDU131099 UNP131099:UNQ131099 UXL131099:UXM131099 VHH131099:VHI131099 VRD131099:VRE131099 WAZ131099:WBA131099 WKV131099:WKW131099 WUR131099:WUS131099 IF196635:IG196635 SB196635:SC196635 ABX196635:ABY196635 ALT196635:ALU196635 AVP196635:AVQ196635 BFL196635:BFM196635 BPH196635:BPI196635 BZD196635:BZE196635 CIZ196635:CJA196635 CSV196635:CSW196635 DCR196635:DCS196635 DMN196635:DMO196635 DWJ196635:DWK196635 EGF196635:EGG196635 EQB196635:EQC196635 EZX196635:EZY196635 FJT196635:FJU196635 FTP196635:FTQ196635 GDL196635:GDM196635 GNH196635:GNI196635 GXD196635:GXE196635 HGZ196635:HHA196635 HQV196635:HQW196635 IAR196635:IAS196635 IKN196635:IKO196635 IUJ196635:IUK196635 JEF196635:JEG196635 JOB196635:JOC196635 JXX196635:JXY196635 KHT196635:KHU196635 KRP196635:KRQ196635 LBL196635:LBM196635 LLH196635:LLI196635 LVD196635:LVE196635 MEZ196635:MFA196635 MOV196635:MOW196635 MYR196635:MYS196635 NIN196635:NIO196635 NSJ196635:NSK196635 OCF196635:OCG196635 OMB196635:OMC196635 OVX196635:OVY196635 PFT196635:PFU196635 PPP196635:PPQ196635 PZL196635:PZM196635 QJH196635:QJI196635 QTD196635:QTE196635 RCZ196635:RDA196635 RMV196635:RMW196635 RWR196635:RWS196635 SGN196635:SGO196635 SQJ196635:SQK196635 TAF196635:TAG196635 TKB196635:TKC196635 TTX196635:TTY196635 UDT196635:UDU196635 UNP196635:UNQ196635 UXL196635:UXM196635 VHH196635:VHI196635 VRD196635:VRE196635 WAZ196635:WBA196635 WKV196635:WKW196635 WUR196635:WUS196635 IF262171:IG262171 SB262171:SC262171 ABX262171:ABY262171 ALT262171:ALU262171 AVP262171:AVQ262171 BFL262171:BFM262171 BPH262171:BPI262171 BZD262171:BZE262171 CIZ262171:CJA262171 CSV262171:CSW262171 DCR262171:DCS262171 DMN262171:DMO262171 DWJ262171:DWK262171 EGF262171:EGG262171 EQB262171:EQC262171 EZX262171:EZY262171 FJT262171:FJU262171 FTP262171:FTQ262171 GDL262171:GDM262171 GNH262171:GNI262171 GXD262171:GXE262171 HGZ262171:HHA262171 HQV262171:HQW262171 IAR262171:IAS262171 IKN262171:IKO262171 IUJ262171:IUK262171 JEF262171:JEG262171 JOB262171:JOC262171 JXX262171:JXY262171 KHT262171:KHU262171 KRP262171:KRQ262171 LBL262171:LBM262171 LLH262171:LLI262171 LVD262171:LVE262171 MEZ262171:MFA262171 MOV262171:MOW262171 MYR262171:MYS262171 NIN262171:NIO262171 NSJ262171:NSK262171 OCF262171:OCG262171 OMB262171:OMC262171 OVX262171:OVY262171 PFT262171:PFU262171 PPP262171:PPQ262171 PZL262171:PZM262171 QJH262171:QJI262171 QTD262171:QTE262171 RCZ262171:RDA262171 RMV262171:RMW262171 RWR262171:RWS262171 SGN262171:SGO262171 SQJ262171:SQK262171 TAF262171:TAG262171 TKB262171:TKC262171 TTX262171:TTY262171 UDT262171:UDU262171 UNP262171:UNQ262171 UXL262171:UXM262171 VHH262171:VHI262171 VRD262171:VRE262171 WAZ262171:WBA262171 WKV262171:WKW262171 WUR262171:WUS262171 IF327707:IG327707 SB327707:SC327707 ABX327707:ABY327707 ALT327707:ALU327707 AVP327707:AVQ327707 BFL327707:BFM327707 BPH327707:BPI327707 BZD327707:BZE327707 CIZ327707:CJA327707 CSV327707:CSW327707 DCR327707:DCS327707 DMN327707:DMO327707 DWJ327707:DWK327707 EGF327707:EGG327707 EQB327707:EQC327707 EZX327707:EZY327707 FJT327707:FJU327707 FTP327707:FTQ327707 GDL327707:GDM327707 GNH327707:GNI327707 GXD327707:GXE327707 HGZ327707:HHA327707 HQV327707:HQW327707 IAR327707:IAS327707 IKN327707:IKO327707 IUJ327707:IUK327707 JEF327707:JEG327707 JOB327707:JOC327707 JXX327707:JXY327707 KHT327707:KHU327707 KRP327707:KRQ327707 LBL327707:LBM327707 LLH327707:LLI327707 LVD327707:LVE327707 MEZ327707:MFA327707 MOV327707:MOW327707 MYR327707:MYS327707 NIN327707:NIO327707 NSJ327707:NSK327707 OCF327707:OCG327707 OMB327707:OMC327707 OVX327707:OVY327707 PFT327707:PFU327707 PPP327707:PPQ327707 PZL327707:PZM327707 QJH327707:QJI327707 QTD327707:QTE327707 RCZ327707:RDA327707 RMV327707:RMW327707 RWR327707:RWS327707 SGN327707:SGO327707 SQJ327707:SQK327707 TAF327707:TAG327707 TKB327707:TKC327707 TTX327707:TTY327707 UDT327707:UDU327707 UNP327707:UNQ327707 UXL327707:UXM327707 VHH327707:VHI327707 VRD327707:VRE327707 WAZ327707:WBA327707 WKV327707:WKW327707 WUR327707:WUS327707 IF393243:IG393243 SB393243:SC393243 ABX393243:ABY393243 ALT393243:ALU393243 AVP393243:AVQ393243 BFL393243:BFM393243 BPH393243:BPI393243 BZD393243:BZE393243 CIZ393243:CJA393243 CSV393243:CSW393243 DCR393243:DCS393243 DMN393243:DMO393243 DWJ393243:DWK393243 EGF393243:EGG393243 EQB393243:EQC393243 EZX393243:EZY393243 FJT393243:FJU393243 FTP393243:FTQ393243 GDL393243:GDM393243 GNH393243:GNI393243 GXD393243:GXE393243 HGZ393243:HHA393243 HQV393243:HQW393243 IAR393243:IAS393243 IKN393243:IKO393243 IUJ393243:IUK393243 JEF393243:JEG393243 JOB393243:JOC393243 JXX393243:JXY393243 KHT393243:KHU393243 KRP393243:KRQ393243 LBL393243:LBM393243 LLH393243:LLI393243 LVD393243:LVE393243 MEZ393243:MFA393243 MOV393243:MOW393243 MYR393243:MYS393243 NIN393243:NIO393243 NSJ393243:NSK393243 OCF393243:OCG393243 OMB393243:OMC393243 OVX393243:OVY393243 PFT393243:PFU393243 PPP393243:PPQ393243 PZL393243:PZM393243 QJH393243:QJI393243 QTD393243:QTE393243 RCZ393243:RDA393243 RMV393243:RMW393243 RWR393243:RWS393243 SGN393243:SGO393243 SQJ393243:SQK393243 TAF393243:TAG393243 TKB393243:TKC393243 TTX393243:TTY393243 UDT393243:UDU393243 UNP393243:UNQ393243 UXL393243:UXM393243 VHH393243:VHI393243 VRD393243:VRE393243 WAZ393243:WBA393243 WKV393243:WKW393243 WUR393243:WUS393243 IF458779:IG458779 SB458779:SC458779 ABX458779:ABY458779 ALT458779:ALU458779 AVP458779:AVQ458779 BFL458779:BFM458779 BPH458779:BPI458779 BZD458779:BZE458779 CIZ458779:CJA458779 CSV458779:CSW458779 DCR458779:DCS458779 DMN458779:DMO458779 DWJ458779:DWK458779 EGF458779:EGG458779 EQB458779:EQC458779 EZX458779:EZY458779 FJT458779:FJU458779 FTP458779:FTQ458779 GDL458779:GDM458779 GNH458779:GNI458779 GXD458779:GXE458779 HGZ458779:HHA458779 HQV458779:HQW458779 IAR458779:IAS458779 IKN458779:IKO458779 IUJ458779:IUK458779 JEF458779:JEG458779 JOB458779:JOC458779 JXX458779:JXY458779 KHT458779:KHU458779 KRP458779:KRQ458779 LBL458779:LBM458779 LLH458779:LLI458779 LVD458779:LVE458779 MEZ458779:MFA458779 MOV458779:MOW458779 MYR458779:MYS458779 NIN458779:NIO458779 NSJ458779:NSK458779 OCF458779:OCG458779 OMB458779:OMC458779 OVX458779:OVY458779 PFT458779:PFU458779 PPP458779:PPQ458779 PZL458779:PZM458779 QJH458779:QJI458779 QTD458779:QTE458779 RCZ458779:RDA458779 RMV458779:RMW458779 RWR458779:RWS458779 SGN458779:SGO458779 SQJ458779:SQK458779 TAF458779:TAG458779 TKB458779:TKC458779 TTX458779:TTY458779 UDT458779:UDU458779 UNP458779:UNQ458779 UXL458779:UXM458779 VHH458779:VHI458779 VRD458779:VRE458779 WAZ458779:WBA458779 WKV458779:WKW458779 WUR458779:WUS458779 IF524315:IG524315 SB524315:SC524315 ABX524315:ABY524315 ALT524315:ALU524315 AVP524315:AVQ524315 BFL524315:BFM524315 BPH524315:BPI524315 BZD524315:BZE524315 CIZ524315:CJA524315 CSV524315:CSW524315 DCR524315:DCS524315 DMN524315:DMO524315 DWJ524315:DWK524315 EGF524315:EGG524315 EQB524315:EQC524315 EZX524315:EZY524315 FJT524315:FJU524315 FTP524315:FTQ524315 GDL524315:GDM524315 GNH524315:GNI524315 GXD524315:GXE524315 HGZ524315:HHA524315 HQV524315:HQW524315 IAR524315:IAS524315 IKN524315:IKO524315 IUJ524315:IUK524315 JEF524315:JEG524315 JOB524315:JOC524315 JXX524315:JXY524315 KHT524315:KHU524315 KRP524315:KRQ524315 LBL524315:LBM524315 LLH524315:LLI524315 LVD524315:LVE524315 MEZ524315:MFA524315 MOV524315:MOW524315 MYR524315:MYS524315 NIN524315:NIO524315 NSJ524315:NSK524315 OCF524315:OCG524315 OMB524315:OMC524315 OVX524315:OVY524315 PFT524315:PFU524315 PPP524315:PPQ524315 PZL524315:PZM524315 QJH524315:QJI524315 QTD524315:QTE524315 RCZ524315:RDA524315 RMV524315:RMW524315 RWR524315:RWS524315 SGN524315:SGO524315 SQJ524315:SQK524315 TAF524315:TAG524315 TKB524315:TKC524315 TTX524315:TTY524315 UDT524315:UDU524315 UNP524315:UNQ524315 UXL524315:UXM524315 VHH524315:VHI524315 VRD524315:VRE524315 WAZ524315:WBA524315 WKV524315:WKW524315 WUR524315:WUS524315 IF589851:IG589851 SB589851:SC589851 ABX589851:ABY589851 ALT589851:ALU589851 AVP589851:AVQ589851 BFL589851:BFM589851 BPH589851:BPI589851 BZD589851:BZE589851 CIZ589851:CJA589851 CSV589851:CSW589851 DCR589851:DCS589851 DMN589851:DMO589851 DWJ589851:DWK589851 EGF589851:EGG589851 EQB589851:EQC589851 EZX589851:EZY589851 FJT589851:FJU589851 FTP589851:FTQ589851 GDL589851:GDM589851 GNH589851:GNI589851 GXD589851:GXE589851 HGZ589851:HHA589851 HQV589851:HQW589851 IAR589851:IAS589851 IKN589851:IKO589851 IUJ589851:IUK589851 JEF589851:JEG589851 JOB589851:JOC589851 JXX589851:JXY589851 KHT589851:KHU589851 KRP589851:KRQ589851 LBL589851:LBM589851 LLH589851:LLI589851 LVD589851:LVE589851 MEZ589851:MFA589851 MOV589851:MOW589851 MYR589851:MYS589851 NIN589851:NIO589851 NSJ589851:NSK589851 OCF589851:OCG589851 OMB589851:OMC589851 OVX589851:OVY589851 PFT589851:PFU589851 PPP589851:PPQ589851 PZL589851:PZM589851 QJH589851:QJI589851 QTD589851:QTE589851 RCZ589851:RDA589851 RMV589851:RMW589851 RWR589851:RWS589851 SGN589851:SGO589851 SQJ589851:SQK589851 TAF589851:TAG589851 TKB589851:TKC589851 TTX589851:TTY589851 UDT589851:UDU589851 UNP589851:UNQ589851 UXL589851:UXM589851 VHH589851:VHI589851 VRD589851:VRE589851 WAZ589851:WBA589851 WKV589851:WKW589851 WUR589851:WUS589851 IF655387:IG655387 SB655387:SC655387 ABX655387:ABY655387 ALT655387:ALU655387 AVP655387:AVQ655387 BFL655387:BFM655387 BPH655387:BPI655387 BZD655387:BZE655387 CIZ655387:CJA655387 CSV655387:CSW655387 DCR655387:DCS655387 DMN655387:DMO655387 DWJ655387:DWK655387 EGF655387:EGG655387 EQB655387:EQC655387 EZX655387:EZY655387 FJT655387:FJU655387 FTP655387:FTQ655387 GDL655387:GDM655387 GNH655387:GNI655387 GXD655387:GXE655387 HGZ655387:HHA655387 HQV655387:HQW655387 IAR655387:IAS655387 IKN655387:IKO655387 IUJ655387:IUK655387 JEF655387:JEG655387 JOB655387:JOC655387 JXX655387:JXY655387 KHT655387:KHU655387 KRP655387:KRQ655387 LBL655387:LBM655387 LLH655387:LLI655387 LVD655387:LVE655387 MEZ655387:MFA655387 MOV655387:MOW655387 MYR655387:MYS655387 NIN655387:NIO655387 NSJ655387:NSK655387 OCF655387:OCG655387 OMB655387:OMC655387 OVX655387:OVY655387 PFT655387:PFU655387 PPP655387:PPQ655387 PZL655387:PZM655387 QJH655387:QJI655387 QTD655387:QTE655387 RCZ655387:RDA655387 RMV655387:RMW655387 RWR655387:RWS655387 SGN655387:SGO655387 SQJ655387:SQK655387 TAF655387:TAG655387 TKB655387:TKC655387 TTX655387:TTY655387 UDT655387:UDU655387 UNP655387:UNQ655387 UXL655387:UXM655387 VHH655387:VHI655387 VRD655387:VRE655387 WAZ655387:WBA655387 WKV655387:WKW655387 WUR655387:WUS655387 IF720923:IG720923 SB720923:SC720923 ABX720923:ABY720923 ALT720923:ALU720923 AVP720923:AVQ720923 BFL720923:BFM720923 BPH720923:BPI720923 BZD720923:BZE720923 CIZ720923:CJA720923 CSV720923:CSW720923 DCR720923:DCS720923 DMN720923:DMO720923 DWJ720923:DWK720923 EGF720923:EGG720923 EQB720923:EQC720923 EZX720923:EZY720923 FJT720923:FJU720923 FTP720923:FTQ720923 GDL720923:GDM720923 GNH720923:GNI720923 GXD720923:GXE720923 HGZ720923:HHA720923 HQV720923:HQW720923 IAR720923:IAS720923 IKN720923:IKO720923 IUJ720923:IUK720923 JEF720923:JEG720923 JOB720923:JOC720923 JXX720923:JXY720923 KHT720923:KHU720923 KRP720923:KRQ720923 LBL720923:LBM720923 LLH720923:LLI720923 LVD720923:LVE720923 MEZ720923:MFA720923 MOV720923:MOW720923 MYR720923:MYS720923 NIN720923:NIO720923 NSJ720923:NSK720923 OCF720923:OCG720923 OMB720923:OMC720923 OVX720923:OVY720923 PFT720923:PFU720923 PPP720923:PPQ720923 PZL720923:PZM720923 QJH720923:QJI720923 QTD720923:QTE720923 RCZ720923:RDA720923 RMV720923:RMW720923 RWR720923:RWS720923 SGN720923:SGO720923 SQJ720923:SQK720923 TAF720923:TAG720923 TKB720923:TKC720923 TTX720923:TTY720923 UDT720923:UDU720923 UNP720923:UNQ720923 UXL720923:UXM720923 VHH720923:VHI720923 VRD720923:VRE720923 WAZ720923:WBA720923 WKV720923:WKW720923 WUR720923:WUS720923 IF786459:IG786459 SB786459:SC786459 ABX786459:ABY786459 ALT786459:ALU786459 AVP786459:AVQ786459 BFL786459:BFM786459 BPH786459:BPI786459 BZD786459:BZE786459 CIZ786459:CJA786459 CSV786459:CSW786459 DCR786459:DCS786459 DMN786459:DMO786459 DWJ786459:DWK786459 EGF786459:EGG786459 EQB786459:EQC786459 EZX786459:EZY786459 FJT786459:FJU786459 FTP786459:FTQ786459 GDL786459:GDM786459 GNH786459:GNI786459 GXD786459:GXE786459 HGZ786459:HHA786459 HQV786459:HQW786459 IAR786459:IAS786459 IKN786459:IKO786459 IUJ786459:IUK786459 JEF786459:JEG786459 JOB786459:JOC786459 JXX786459:JXY786459 KHT786459:KHU786459 KRP786459:KRQ786459 LBL786459:LBM786459 LLH786459:LLI786459 LVD786459:LVE786459 MEZ786459:MFA786459 MOV786459:MOW786459 MYR786459:MYS786459 NIN786459:NIO786459 NSJ786459:NSK786459 OCF786459:OCG786459 OMB786459:OMC786459 OVX786459:OVY786459 PFT786459:PFU786459 PPP786459:PPQ786459 PZL786459:PZM786459 QJH786459:QJI786459 QTD786459:QTE786459 RCZ786459:RDA786459 RMV786459:RMW786459 RWR786459:RWS786459 SGN786459:SGO786459 SQJ786459:SQK786459 TAF786459:TAG786459 TKB786459:TKC786459 TTX786459:TTY786459 UDT786459:UDU786459 UNP786459:UNQ786459 UXL786459:UXM786459 VHH786459:VHI786459 VRD786459:VRE786459 WAZ786459:WBA786459 WKV786459:WKW786459 WUR786459:WUS786459 IF851995:IG851995 SB851995:SC851995 ABX851995:ABY851995 ALT851995:ALU851995 AVP851995:AVQ851995 BFL851995:BFM851995 BPH851995:BPI851995 BZD851995:BZE851995 CIZ851995:CJA851995 CSV851995:CSW851995 DCR851995:DCS851995 DMN851995:DMO851995 DWJ851995:DWK851995 EGF851995:EGG851995 EQB851995:EQC851995 EZX851995:EZY851995 FJT851995:FJU851995 FTP851995:FTQ851995 GDL851995:GDM851995 GNH851995:GNI851995 GXD851995:GXE851995 HGZ851995:HHA851995 HQV851995:HQW851995 IAR851995:IAS851995 IKN851995:IKO851995 IUJ851995:IUK851995 JEF851995:JEG851995 JOB851995:JOC851995 JXX851995:JXY851995 KHT851995:KHU851995 KRP851995:KRQ851995 LBL851995:LBM851995 LLH851995:LLI851995 LVD851995:LVE851995 MEZ851995:MFA851995 MOV851995:MOW851995 MYR851995:MYS851995 NIN851995:NIO851995 NSJ851995:NSK851995 OCF851995:OCG851995 OMB851995:OMC851995 OVX851995:OVY851995 PFT851995:PFU851995 PPP851995:PPQ851995 PZL851995:PZM851995 QJH851995:QJI851995 QTD851995:QTE851995 RCZ851995:RDA851995 RMV851995:RMW851995 RWR851995:RWS851995 SGN851995:SGO851995 SQJ851995:SQK851995 TAF851995:TAG851995 TKB851995:TKC851995 TTX851995:TTY851995 UDT851995:UDU851995 UNP851995:UNQ851995 UXL851995:UXM851995 VHH851995:VHI851995 VRD851995:VRE851995 WAZ851995:WBA851995 WKV851995:WKW851995 WUR851995:WUS851995 IF917531:IG917531 SB917531:SC917531 ABX917531:ABY917531 ALT917531:ALU917531 AVP917531:AVQ917531 BFL917531:BFM917531 BPH917531:BPI917531 BZD917531:BZE917531 CIZ917531:CJA917531 CSV917531:CSW917531 DCR917531:DCS917531 DMN917531:DMO917531 DWJ917531:DWK917531 EGF917531:EGG917531 EQB917531:EQC917531 EZX917531:EZY917531 FJT917531:FJU917531 FTP917531:FTQ917531 GDL917531:GDM917531 GNH917531:GNI917531 GXD917531:GXE917531 HGZ917531:HHA917531 HQV917531:HQW917531 IAR917531:IAS917531 IKN917531:IKO917531 IUJ917531:IUK917531 JEF917531:JEG917531 JOB917531:JOC917531 JXX917531:JXY917531 KHT917531:KHU917531 KRP917531:KRQ917531 LBL917531:LBM917531 LLH917531:LLI917531 LVD917531:LVE917531 MEZ917531:MFA917531 MOV917531:MOW917531 MYR917531:MYS917531 NIN917531:NIO917531 NSJ917531:NSK917531 OCF917531:OCG917531 OMB917531:OMC917531 OVX917531:OVY917531 PFT917531:PFU917531 PPP917531:PPQ917531 PZL917531:PZM917531 QJH917531:QJI917531 QTD917531:QTE917531 RCZ917531:RDA917531 RMV917531:RMW917531 RWR917531:RWS917531 SGN917531:SGO917531 SQJ917531:SQK917531 TAF917531:TAG917531 TKB917531:TKC917531 TTX917531:TTY917531 UDT917531:UDU917531 UNP917531:UNQ917531 UXL917531:UXM917531 VHH917531:VHI917531 VRD917531:VRE917531 WAZ917531:WBA917531 WKV917531:WKW917531 WUR917531:WUS917531 IF983067:IG983067 SB983067:SC983067 ABX983067:ABY983067 ALT983067:ALU983067 AVP983067:AVQ983067 BFL983067:BFM983067 BPH983067:BPI983067 BZD983067:BZE983067 CIZ983067:CJA983067 CSV983067:CSW983067 DCR983067:DCS983067 DMN983067:DMO983067 DWJ983067:DWK983067 EGF983067:EGG983067 EQB983067:EQC983067 EZX983067:EZY983067 FJT983067:FJU983067 FTP983067:FTQ983067 GDL983067:GDM983067 GNH983067:GNI983067 GXD983067:GXE983067 HGZ983067:HHA983067 HQV983067:HQW983067 IAR983067:IAS983067 IKN983067:IKO983067 IUJ983067:IUK983067 JEF983067:JEG983067 JOB983067:JOC983067 JXX983067:JXY983067 KHT983067:KHU983067 KRP983067:KRQ983067 LBL983067:LBM983067 LLH983067:LLI983067 LVD983067:LVE983067 MEZ983067:MFA983067 MOV983067:MOW983067 MYR983067:MYS983067 NIN983067:NIO983067 NSJ983067:NSK983067 OCF983067:OCG983067 OMB983067:OMC983067 OVX983067:OVY983067 PFT983067:PFU983067 PPP983067:PPQ983067 PZL983067:PZM983067 QJH983067:QJI983067 QTD983067:QTE983067 RCZ983067:RDA983067 RMV983067:RMW983067 RWR983067:RWS983067 SGN983067:SGO983067 SQJ983067:SQK983067 TAF983067:TAG983067 TKB983067:TKC983067 TTX983067:TTY983067 UDT983067:UDU983067 UNP983067:UNQ983067 UXL983067:UXM983067 VHH983067:VHI983067 VRD983067:VRE983067 WAZ983067:WBA983067 WKV983067:WKW983067 WUR983067:WUS983067 II65563:IJ65563 SE65563:SF65563 ACA65563:ACB65563 ALW65563:ALX65563 AVS65563:AVT65563 BFO65563:BFP65563 BPK65563:BPL65563 BZG65563:BZH65563 CJC65563:CJD65563 CSY65563:CSZ65563 DCU65563:DCV65563 DMQ65563:DMR65563 DWM65563:DWN65563 EGI65563:EGJ65563 EQE65563:EQF65563 FAA65563:FAB65563 FJW65563:FJX65563 FTS65563:FTT65563 GDO65563:GDP65563 GNK65563:GNL65563 GXG65563:GXH65563 HHC65563:HHD65563 HQY65563:HQZ65563 IAU65563:IAV65563 IKQ65563:IKR65563 IUM65563:IUN65563 JEI65563:JEJ65563 JOE65563:JOF65563 JYA65563:JYB65563 KHW65563:KHX65563 KRS65563:KRT65563 LBO65563:LBP65563 LLK65563:LLL65563 LVG65563:LVH65563 MFC65563:MFD65563 MOY65563:MOZ65563 MYU65563:MYV65563 NIQ65563:NIR65563 NSM65563:NSN65563 OCI65563:OCJ65563 OME65563:OMF65563 OWA65563:OWB65563 PFW65563:PFX65563 PPS65563:PPT65563 PZO65563:PZP65563 QJK65563:QJL65563 QTG65563:QTH65563 RDC65563:RDD65563 RMY65563:RMZ65563 RWU65563:RWV65563 SGQ65563:SGR65563 SQM65563:SQN65563 TAI65563:TAJ65563 TKE65563:TKF65563 TUA65563:TUB65563 UDW65563:UDX65563 UNS65563:UNT65563 UXO65563:UXP65563 VHK65563:VHL65563 VRG65563:VRH65563 WBC65563:WBD65563 WKY65563:WKZ65563 WUU65563:WUV65563 II131099:IJ131099 SE131099:SF131099 ACA131099:ACB131099 ALW131099:ALX131099 AVS131099:AVT131099 BFO131099:BFP131099 BPK131099:BPL131099 BZG131099:BZH131099 CJC131099:CJD131099 CSY131099:CSZ131099 DCU131099:DCV131099 DMQ131099:DMR131099 DWM131099:DWN131099 EGI131099:EGJ131099 EQE131099:EQF131099 FAA131099:FAB131099 FJW131099:FJX131099 FTS131099:FTT131099 GDO131099:GDP131099 GNK131099:GNL131099 GXG131099:GXH131099 HHC131099:HHD131099 HQY131099:HQZ131099 IAU131099:IAV131099 IKQ131099:IKR131099 IUM131099:IUN131099 JEI131099:JEJ131099 JOE131099:JOF131099 JYA131099:JYB131099 KHW131099:KHX131099 KRS131099:KRT131099 LBO131099:LBP131099 LLK131099:LLL131099 LVG131099:LVH131099 MFC131099:MFD131099 MOY131099:MOZ131099 MYU131099:MYV131099 NIQ131099:NIR131099 NSM131099:NSN131099 OCI131099:OCJ131099 OME131099:OMF131099 OWA131099:OWB131099 PFW131099:PFX131099 PPS131099:PPT131099 PZO131099:PZP131099 QJK131099:QJL131099 QTG131099:QTH131099 RDC131099:RDD131099 RMY131099:RMZ131099 RWU131099:RWV131099 SGQ131099:SGR131099 SQM131099:SQN131099 TAI131099:TAJ131099 TKE131099:TKF131099 TUA131099:TUB131099 UDW131099:UDX131099 UNS131099:UNT131099 UXO131099:UXP131099 VHK131099:VHL131099 VRG131099:VRH131099 WBC131099:WBD131099 WKY131099:WKZ131099 WUU131099:WUV131099 II196635:IJ196635 SE196635:SF196635 ACA196635:ACB196635 ALW196635:ALX196635 AVS196635:AVT196635 BFO196635:BFP196635 BPK196635:BPL196635 BZG196635:BZH196635 CJC196635:CJD196635 CSY196635:CSZ196635 DCU196635:DCV196635 DMQ196635:DMR196635 DWM196635:DWN196635 EGI196635:EGJ196635 EQE196635:EQF196635 FAA196635:FAB196635 FJW196635:FJX196635 FTS196635:FTT196635 GDO196635:GDP196635 GNK196635:GNL196635 GXG196635:GXH196635 HHC196635:HHD196635 HQY196635:HQZ196635 IAU196635:IAV196635 IKQ196635:IKR196635 IUM196635:IUN196635 JEI196635:JEJ196635 JOE196635:JOF196635 JYA196635:JYB196635 KHW196635:KHX196635 KRS196635:KRT196635 LBO196635:LBP196635 LLK196635:LLL196635 LVG196635:LVH196635 MFC196635:MFD196635 MOY196635:MOZ196635 MYU196635:MYV196635 NIQ196635:NIR196635 NSM196635:NSN196635 OCI196635:OCJ196635 OME196635:OMF196635 OWA196635:OWB196635 PFW196635:PFX196635 PPS196635:PPT196635 PZO196635:PZP196635 QJK196635:QJL196635 QTG196635:QTH196635 RDC196635:RDD196635 RMY196635:RMZ196635 RWU196635:RWV196635 SGQ196635:SGR196635 SQM196635:SQN196635 TAI196635:TAJ196635 TKE196635:TKF196635 TUA196635:TUB196635 UDW196635:UDX196635 UNS196635:UNT196635 UXO196635:UXP196635 VHK196635:VHL196635 VRG196635:VRH196635 WBC196635:WBD196635 WKY196635:WKZ196635 WUU196635:WUV196635 II262171:IJ262171 SE262171:SF262171 ACA262171:ACB262171 ALW262171:ALX262171 AVS262171:AVT262171 BFO262171:BFP262171 BPK262171:BPL262171 BZG262171:BZH262171 CJC262171:CJD262171 CSY262171:CSZ262171 DCU262171:DCV262171 DMQ262171:DMR262171 DWM262171:DWN262171 EGI262171:EGJ262171 EQE262171:EQF262171 FAA262171:FAB262171 FJW262171:FJX262171 FTS262171:FTT262171 GDO262171:GDP262171 GNK262171:GNL262171 GXG262171:GXH262171 HHC262171:HHD262171 HQY262171:HQZ262171 IAU262171:IAV262171 IKQ262171:IKR262171 IUM262171:IUN262171 JEI262171:JEJ262171 JOE262171:JOF262171 JYA262171:JYB262171 KHW262171:KHX262171 KRS262171:KRT262171 LBO262171:LBP262171 LLK262171:LLL262171 LVG262171:LVH262171 MFC262171:MFD262171 MOY262171:MOZ262171 MYU262171:MYV262171 NIQ262171:NIR262171 NSM262171:NSN262171 OCI262171:OCJ262171 OME262171:OMF262171 OWA262171:OWB262171 PFW262171:PFX262171 PPS262171:PPT262171 PZO262171:PZP262171 QJK262171:QJL262171 QTG262171:QTH262171 RDC262171:RDD262171 RMY262171:RMZ262171 RWU262171:RWV262171 SGQ262171:SGR262171 SQM262171:SQN262171 TAI262171:TAJ262171 TKE262171:TKF262171 TUA262171:TUB262171 UDW262171:UDX262171 UNS262171:UNT262171 UXO262171:UXP262171 VHK262171:VHL262171 VRG262171:VRH262171 WBC262171:WBD262171 WKY262171:WKZ262171 WUU262171:WUV262171 II327707:IJ327707 SE327707:SF327707 ACA327707:ACB327707 ALW327707:ALX327707 AVS327707:AVT327707 BFO327707:BFP327707 BPK327707:BPL327707 BZG327707:BZH327707 CJC327707:CJD327707 CSY327707:CSZ327707 DCU327707:DCV327707 DMQ327707:DMR327707 DWM327707:DWN327707 EGI327707:EGJ327707 EQE327707:EQF327707 FAA327707:FAB327707 FJW327707:FJX327707 FTS327707:FTT327707 GDO327707:GDP327707 GNK327707:GNL327707 GXG327707:GXH327707 HHC327707:HHD327707 HQY327707:HQZ327707 IAU327707:IAV327707 IKQ327707:IKR327707 IUM327707:IUN327707 JEI327707:JEJ327707 JOE327707:JOF327707 JYA327707:JYB327707 KHW327707:KHX327707 KRS327707:KRT327707 LBO327707:LBP327707 LLK327707:LLL327707 LVG327707:LVH327707 MFC327707:MFD327707 MOY327707:MOZ327707 MYU327707:MYV327707 NIQ327707:NIR327707 NSM327707:NSN327707 OCI327707:OCJ327707 OME327707:OMF327707 OWA327707:OWB327707 PFW327707:PFX327707 PPS327707:PPT327707 PZO327707:PZP327707 QJK327707:QJL327707 QTG327707:QTH327707 RDC327707:RDD327707 RMY327707:RMZ327707 RWU327707:RWV327707 SGQ327707:SGR327707 SQM327707:SQN327707 TAI327707:TAJ327707 TKE327707:TKF327707 TUA327707:TUB327707 UDW327707:UDX327707 UNS327707:UNT327707 UXO327707:UXP327707 VHK327707:VHL327707 VRG327707:VRH327707 WBC327707:WBD327707 WKY327707:WKZ327707 WUU327707:WUV327707 II393243:IJ393243 SE393243:SF393243 ACA393243:ACB393243 ALW393243:ALX393243 AVS393243:AVT393243 BFO393243:BFP393243 BPK393243:BPL393243 BZG393243:BZH393243 CJC393243:CJD393243 CSY393243:CSZ393243 DCU393243:DCV393243 DMQ393243:DMR393243 DWM393243:DWN393243 EGI393243:EGJ393243 EQE393243:EQF393243 FAA393243:FAB393243 FJW393243:FJX393243 FTS393243:FTT393243 GDO393243:GDP393243 GNK393243:GNL393243 GXG393243:GXH393243 HHC393243:HHD393243 HQY393243:HQZ393243 IAU393243:IAV393243 IKQ393243:IKR393243 IUM393243:IUN393243 JEI393243:JEJ393243 JOE393243:JOF393243 JYA393243:JYB393243 KHW393243:KHX393243 KRS393243:KRT393243 LBO393243:LBP393243 LLK393243:LLL393243 LVG393243:LVH393243 MFC393243:MFD393243 MOY393243:MOZ393243 MYU393243:MYV393243 NIQ393243:NIR393243 NSM393243:NSN393243 OCI393243:OCJ393243 OME393243:OMF393243 OWA393243:OWB393243 PFW393243:PFX393243 PPS393243:PPT393243 PZO393243:PZP393243 QJK393243:QJL393243 QTG393243:QTH393243 RDC393243:RDD393243 RMY393243:RMZ393243 RWU393243:RWV393243 SGQ393243:SGR393243 SQM393243:SQN393243 TAI393243:TAJ393243 TKE393243:TKF393243 TUA393243:TUB393243 UDW393243:UDX393243 UNS393243:UNT393243 UXO393243:UXP393243 VHK393243:VHL393243 VRG393243:VRH393243 WBC393243:WBD393243 WKY393243:WKZ393243 WUU393243:WUV393243 II458779:IJ458779 SE458779:SF458779 ACA458779:ACB458779 ALW458779:ALX458779 AVS458779:AVT458779 BFO458779:BFP458779 BPK458779:BPL458779 BZG458779:BZH458779 CJC458779:CJD458779 CSY458779:CSZ458779 DCU458779:DCV458779 DMQ458779:DMR458779 DWM458779:DWN458779 EGI458779:EGJ458779 EQE458779:EQF458779 FAA458779:FAB458779 FJW458779:FJX458779 FTS458779:FTT458779 GDO458779:GDP458779 GNK458779:GNL458779 GXG458779:GXH458779 HHC458779:HHD458779 HQY458779:HQZ458779 IAU458779:IAV458779 IKQ458779:IKR458779 IUM458779:IUN458779 JEI458779:JEJ458779 JOE458779:JOF458779 JYA458779:JYB458779 KHW458779:KHX458779 KRS458779:KRT458779 LBO458779:LBP458779 LLK458779:LLL458779 LVG458779:LVH458779 MFC458779:MFD458779 MOY458779:MOZ458779 MYU458779:MYV458779 NIQ458779:NIR458779 NSM458779:NSN458779 OCI458779:OCJ458779 OME458779:OMF458779 OWA458779:OWB458779 PFW458779:PFX458779 PPS458779:PPT458779 PZO458779:PZP458779 QJK458779:QJL458779 QTG458779:QTH458779 RDC458779:RDD458779 RMY458779:RMZ458779 RWU458779:RWV458779 SGQ458779:SGR458779 SQM458779:SQN458779 TAI458779:TAJ458779 TKE458779:TKF458779 TUA458779:TUB458779 UDW458779:UDX458779 UNS458779:UNT458779 UXO458779:UXP458779 VHK458779:VHL458779 VRG458779:VRH458779 WBC458779:WBD458779 WKY458779:WKZ458779 WUU458779:WUV458779 II524315:IJ524315 SE524315:SF524315 ACA524315:ACB524315 ALW524315:ALX524315 AVS524315:AVT524315 BFO524315:BFP524315 BPK524315:BPL524315 BZG524315:BZH524315 CJC524315:CJD524315 CSY524315:CSZ524315 DCU524315:DCV524315 DMQ524315:DMR524315 DWM524315:DWN524315 EGI524315:EGJ524315 EQE524315:EQF524315 FAA524315:FAB524315 FJW524315:FJX524315 FTS524315:FTT524315 GDO524315:GDP524315 GNK524315:GNL524315 GXG524315:GXH524315 HHC524315:HHD524315 HQY524315:HQZ524315 IAU524315:IAV524315 IKQ524315:IKR524315 IUM524315:IUN524315 JEI524315:JEJ524315 JOE524315:JOF524315 JYA524315:JYB524315 KHW524315:KHX524315 KRS524315:KRT524315 LBO524315:LBP524315 LLK524315:LLL524315 LVG524315:LVH524315 MFC524315:MFD524315 MOY524315:MOZ524315 MYU524315:MYV524315 NIQ524315:NIR524315 NSM524315:NSN524315 OCI524315:OCJ524315 OME524315:OMF524315 OWA524315:OWB524315 PFW524315:PFX524315 PPS524315:PPT524315 PZO524315:PZP524315 QJK524315:QJL524315 QTG524315:QTH524315 RDC524315:RDD524315 RMY524315:RMZ524315 RWU524315:RWV524315 SGQ524315:SGR524315 SQM524315:SQN524315 TAI524315:TAJ524315 TKE524315:TKF524315 TUA524315:TUB524315 UDW524315:UDX524315 UNS524315:UNT524315 UXO524315:UXP524315 VHK524315:VHL524315 VRG524315:VRH524315 WBC524315:WBD524315 WKY524315:WKZ524315 WUU524315:WUV524315 II589851:IJ589851 SE589851:SF589851 ACA589851:ACB589851 ALW589851:ALX589851 AVS589851:AVT589851 BFO589851:BFP589851 BPK589851:BPL589851 BZG589851:BZH589851 CJC589851:CJD589851 CSY589851:CSZ589851 DCU589851:DCV589851 DMQ589851:DMR589851 DWM589851:DWN589851 EGI589851:EGJ589851 EQE589851:EQF589851 FAA589851:FAB589851 FJW589851:FJX589851 FTS589851:FTT589851 GDO589851:GDP589851 GNK589851:GNL589851 GXG589851:GXH589851 HHC589851:HHD589851 HQY589851:HQZ589851 IAU589851:IAV589851 IKQ589851:IKR589851 IUM589851:IUN589851 JEI589851:JEJ589851 JOE589851:JOF589851 JYA589851:JYB589851 KHW589851:KHX589851 KRS589851:KRT589851 LBO589851:LBP589851 LLK589851:LLL589851 LVG589851:LVH589851 MFC589851:MFD589851 MOY589851:MOZ589851 MYU589851:MYV589851 NIQ589851:NIR589851 NSM589851:NSN589851 OCI589851:OCJ589851 OME589851:OMF589851 OWA589851:OWB589851 PFW589851:PFX589851 PPS589851:PPT589851 PZO589851:PZP589851 QJK589851:QJL589851 QTG589851:QTH589851 RDC589851:RDD589851 RMY589851:RMZ589851 RWU589851:RWV589851 SGQ589851:SGR589851 SQM589851:SQN589851 TAI589851:TAJ589851 TKE589851:TKF589851 TUA589851:TUB589851 UDW589851:UDX589851 UNS589851:UNT589851 UXO589851:UXP589851 VHK589851:VHL589851 VRG589851:VRH589851 WBC589851:WBD589851 WKY589851:WKZ589851 WUU589851:WUV589851 II655387:IJ655387 SE655387:SF655387 ACA655387:ACB655387 ALW655387:ALX655387 AVS655387:AVT655387 BFO655387:BFP655387 BPK655387:BPL655387 BZG655387:BZH655387 CJC655387:CJD655387 CSY655387:CSZ655387 DCU655387:DCV655387 DMQ655387:DMR655387 DWM655387:DWN655387 EGI655387:EGJ655387 EQE655387:EQF655387 FAA655387:FAB655387 FJW655387:FJX655387 FTS655387:FTT655387 GDO655387:GDP655387 GNK655387:GNL655387 GXG655387:GXH655387 HHC655387:HHD655387 HQY655387:HQZ655387 IAU655387:IAV655387 IKQ655387:IKR655387 IUM655387:IUN655387 JEI655387:JEJ655387 JOE655387:JOF655387 JYA655387:JYB655387 KHW655387:KHX655387 KRS655387:KRT655387 LBO655387:LBP655387 LLK655387:LLL655387 LVG655387:LVH655387 MFC655387:MFD655387 MOY655387:MOZ655387 MYU655387:MYV655387 NIQ655387:NIR655387 NSM655387:NSN655387 OCI655387:OCJ655387 OME655387:OMF655387 OWA655387:OWB655387 PFW655387:PFX655387 PPS655387:PPT655387 PZO655387:PZP655387 QJK655387:QJL655387 QTG655387:QTH655387 RDC655387:RDD655387 RMY655387:RMZ655387 RWU655387:RWV655387 SGQ655387:SGR655387 SQM655387:SQN655387 TAI655387:TAJ655387 TKE655387:TKF655387 TUA655387:TUB655387 UDW655387:UDX655387 UNS655387:UNT655387 UXO655387:UXP655387 VHK655387:VHL655387 VRG655387:VRH655387 WBC655387:WBD655387 WKY655387:WKZ655387 WUU655387:WUV655387 II720923:IJ720923 SE720923:SF720923 ACA720923:ACB720923 ALW720923:ALX720923 AVS720923:AVT720923 BFO720923:BFP720923 BPK720923:BPL720923 BZG720923:BZH720923 CJC720923:CJD720923 CSY720923:CSZ720923 DCU720923:DCV720923 DMQ720923:DMR720923 DWM720923:DWN720923 EGI720923:EGJ720923 EQE720923:EQF720923 FAA720923:FAB720923 FJW720923:FJX720923 FTS720923:FTT720923 GDO720923:GDP720923 GNK720923:GNL720923 GXG720923:GXH720923 HHC720923:HHD720923 HQY720923:HQZ720923 IAU720923:IAV720923 IKQ720923:IKR720923 IUM720923:IUN720923 JEI720923:JEJ720923 JOE720923:JOF720923 JYA720923:JYB720923 KHW720923:KHX720923 KRS720923:KRT720923 LBO720923:LBP720923 LLK720923:LLL720923 LVG720923:LVH720923 MFC720923:MFD720923 MOY720923:MOZ720923 MYU720923:MYV720923 NIQ720923:NIR720923 NSM720923:NSN720923 OCI720923:OCJ720923 OME720923:OMF720923 OWA720923:OWB720923 PFW720923:PFX720923 PPS720923:PPT720923 PZO720923:PZP720923 QJK720923:QJL720923 QTG720923:QTH720923 RDC720923:RDD720923 RMY720923:RMZ720923 RWU720923:RWV720923 SGQ720923:SGR720923 SQM720923:SQN720923 TAI720923:TAJ720923 TKE720923:TKF720923 TUA720923:TUB720923 UDW720923:UDX720923 UNS720923:UNT720923 UXO720923:UXP720923 VHK720923:VHL720923 VRG720923:VRH720923 WBC720923:WBD720923 WKY720923:WKZ720923 WUU720923:WUV720923 II786459:IJ786459 SE786459:SF786459 ACA786459:ACB786459 ALW786459:ALX786459 AVS786459:AVT786459 BFO786459:BFP786459 BPK786459:BPL786459 BZG786459:BZH786459 CJC786459:CJD786459 CSY786459:CSZ786459 DCU786459:DCV786459 DMQ786459:DMR786459 DWM786459:DWN786459 EGI786459:EGJ786459 EQE786459:EQF786459 FAA786459:FAB786459 FJW786459:FJX786459 FTS786459:FTT786459 GDO786459:GDP786459 GNK786459:GNL786459 GXG786459:GXH786459 HHC786459:HHD786459 HQY786459:HQZ786459 IAU786459:IAV786459 IKQ786459:IKR786459 IUM786459:IUN786459 JEI786459:JEJ786459 JOE786459:JOF786459 JYA786459:JYB786459 KHW786459:KHX786459 KRS786459:KRT786459 LBO786459:LBP786459 LLK786459:LLL786459 LVG786459:LVH786459 MFC786459:MFD786459 MOY786459:MOZ786459 MYU786459:MYV786459 NIQ786459:NIR786459 NSM786459:NSN786459 OCI786459:OCJ786459 OME786459:OMF786459 OWA786459:OWB786459 PFW786459:PFX786459 PPS786459:PPT786459 PZO786459:PZP786459 QJK786459:QJL786459 QTG786459:QTH786459 RDC786459:RDD786459 RMY786459:RMZ786459 RWU786459:RWV786459 SGQ786459:SGR786459 SQM786459:SQN786459 TAI786459:TAJ786459 TKE786459:TKF786459 TUA786459:TUB786459 UDW786459:UDX786459 UNS786459:UNT786459 UXO786459:UXP786459 VHK786459:VHL786459 VRG786459:VRH786459 WBC786459:WBD786459 WKY786459:WKZ786459 WUU786459:WUV786459 II851995:IJ851995 SE851995:SF851995 ACA851995:ACB851995 ALW851995:ALX851995 AVS851995:AVT851995 BFO851995:BFP851995 BPK851995:BPL851995 BZG851995:BZH851995 CJC851995:CJD851995 CSY851995:CSZ851995 DCU851995:DCV851995 DMQ851995:DMR851995 DWM851995:DWN851995 EGI851995:EGJ851995 EQE851995:EQF851995 FAA851995:FAB851995 FJW851995:FJX851995 FTS851995:FTT851995 GDO851995:GDP851995 GNK851995:GNL851995 GXG851995:GXH851995 HHC851995:HHD851995 HQY851995:HQZ851995 IAU851995:IAV851995 IKQ851995:IKR851995 IUM851995:IUN851995 JEI851995:JEJ851995 JOE851995:JOF851995 JYA851995:JYB851995 KHW851995:KHX851995 KRS851995:KRT851995 LBO851995:LBP851995 LLK851995:LLL851995 LVG851995:LVH851995 MFC851995:MFD851995 MOY851995:MOZ851995 MYU851995:MYV851995 NIQ851995:NIR851995 NSM851995:NSN851995 OCI851995:OCJ851995 OME851995:OMF851995 OWA851995:OWB851995 PFW851995:PFX851995 PPS851995:PPT851995 PZO851995:PZP851995 QJK851995:QJL851995 QTG851995:QTH851995 RDC851995:RDD851995 RMY851995:RMZ851995 RWU851995:RWV851995 SGQ851995:SGR851995 SQM851995:SQN851995 TAI851995:TAJ851995 TKE851995:TKF851995 TUA851995:TUB851995 UDW851995:UDX851995 UNS851995:UNT851995 UXO851995:UXP851995 VHK851995:VHL851995 VRG851995:VRH851995 WBC851995:WBD851995 WKY851995:WKZ851995 WUU851995:WUV851995 II917531:IJ917531 SE917531:SF917531 ACA917531:ACB917531 ALW917531:ALX917531 AVS917531:AVT917531 BFO917531:BFP917531 BPK917531:BPL917531 BZG917531:BZH917531 CJC917531:CJD917531 CSY917531:CSZ917531 DCU917531:DCV917531 DMQ917531:DMR917531 DWM917531:DWN917531 EGI917531:EGJ917531 EQE917531:EQF917531 FAA917531:FAB917531 FJW917531:FJX917531 FTS917531:FTT917531 GDO917531:GDP917531 GNK917531:GNL917531 GXG917531:GXH917531 HHC917531:HHD917531 HQY917531:HQZ917531 IAU917531:IAV917531 IKQ917531:IKR917531 IUM917531:IUN917531 JEI917531:JEJ917531 JOE917531:JOF917531 JYA917531:JYB917531 KHW917531:KHX917531 KRS917531:KRT917531 LBO917531:LBP917531 LLK917531:LLL917531 LVG917531:LVH917531 MFC917531:MFD917531 MOY917531:MOZ917531 MYU917531:MYV917531 NIQ917531:NIR917531 NSM917531:NSN917531 OCI917531:OCJ917531 OME917531:OMF917531 OWA917531:OWB917531 PFW917531:PFX917531 PPS917531:PPT917531 PZO917531:PZP917531 QJK917531:QJL917531 QTG917531:QTH917531 RDC917531:RDD917531 RMY917531:RMZ917531 RWU917531:RWV917531 SGQ917531:SGR917531 SQM917531:SQN917531 TAI917531:TAJ917531 TKE917531:TKF917531 TUA917531:TUB917531 UDW917531:UDX917531 UNS917531:UNT917531 UXO917531:UXP917531 VHK917531:VHL917531 VRG917531:VRH917531 WBC917531:WBD917531 WKY917531:WKZ917531 WUU917531:WUV917531 II983067:IJ983067 SE983067:SF983067 ACA983067:ACB983067 ALW983067:ALX983067 AVS983067:AVT983067 BFO983067:BFP983067 BPK983067:BPL983067 BZG983067:BZH983067 CJC983067:CJD983067 CSY983067:CSZ983067 DCU983067:DCV983067 DMQ983067:DMR983067 DWM983067:DWN983067 EGI983067:EGJ983067 EQE983067:EQF983067 FAA983067:FAB983067 FJW983067:FJX983067 FTS983067:FTT983067 GDO983067:GDP983067 GNK983067:GNL983067 GXG983067:GXH983067 HHC983067:HHD983067 HQY983067:HQZ983067 IAU983067:IAV983067 IKQ983067:IKR983067 IUM983067:IUN983067 JEI983067:JEJ983067 JOE983067:JOF983067 JYA983067:JYB983067 KHW983067:KHX983067 KRS983067:KRT983067 LBO983067:LBP983067 LLK983067:LLL983067 LVG983067:LVH983067 MFC983067:MFD983067 MOY983067:MOZ983067 MYU983067:MYV983067 NIQ983067:NIR983067 NSM983067:NSN983067 OCI983067:OCJ983067 OME983067:OMF983067 OWA983067:OWB983067 PFW983067:PFX983067 PPS983067:PPT983067 PZO983067:PZP983067 QJK983067:QJL983067 QTG983067:QTH983067 RDC983067:RDD983067 RMY983067:RMZ983067 RWU983067:RWV983067 SGQ983067:SGR983067 SQM983067:SQN983067 TAI983067:TAJ983067 TKE983067:TKF983067 TUA983067:TUB983067 UDW983067:UDX983067 UNS983067:UNT983067 UXO983067:UXP983067 VHK983067:VHL983067 VRG983067:VRH983067 WBC983067:WBD983067 WKY983067:WKZ983067 WUU983067:WUV983067 IL65563:IM65563 SH65563:SI65563 ACD65563:ACE65563 ALZ65563:AMA65563 AVV65563:AVW65563 BFR65563:BFS65563 BPN65563:BPO65563 BZJ65563:BZK65563 CJF65563:CJG65563 CTB65563:CTC65563 DCX65563:DCY65563 DMT65563:DMU65563 DWP65563:DWQ65563 EGL65563:EGM65563 EQH65563:EQI65563 FAD65563:FAE65563 FJZ65563:FKA65563 FTV65563:FTW65563 GDR65563:GDS65563 GNN65563:GNO65563 GXJ65563:GXK65563 HHF65563:HHG65563 HRB65563:HRC65563 IAX65563:IAY65563 IKT65563:IKU65563 IUP65563:IUQ65563 JEL65563:JEM65563 JOH65563:JOI65563 JYD65563:JYE65563 KHZ65563:KIA65563 KRV65563:KRW65563 LBR65563:LBS65563 LLN65563:LLO65563 LVJ65563:LVK65563 MFF65563:MFG65563 MPB65563:MPC65563 MYX65563:MYY65563 NIT65563:NIU65563 NSP65563:NSQ65563 OCL65563:OCM65563 OMH65563:OMI65563 OWD65563:OWE65563 PFZ65563:PGA65563 PPV65563:PPW65563 PZR65563:PZS65563 QJN65563:QJO65563 QTJ65563:QTK65563 RDF65563:RDG65563 RNB65563:RNC65563 RWX65563:RWY65563 SGT65563:SGU65563 SQP65563:SQQ65563 TAL65563:TAM65563 TKH65563:TKI65563 TUD65563:TUE65563 UDZ65563:UEA65563 UNV65563:UNW65563 UXR65563:UXS65563 VHN65563:VHO65563 VRJ65563:VRK65563 WBF65563:WBG65563 WLB65563:WLC65563 WUX65563:WUY65563 IL131099:IM131099 SH131099:SI131099 ACD131099:ACE131099 ALZ131099:AMA131099 AVV131099:AVW131099 BFR131099:BFS131099 BPN131099:BPO131099 BZJ131099:BZK131099 CJF131099:CJG131099 CTB131099:CTC131099 DCX131099:DCY131099 DMT131099:DMU131099 DWP131099:DWQ131099 EGL131099:EGM131099 EQH131099:EQI131099 FAD131099:FAE131099 FJZ131099:FKA131099 FTV131099:FTW131099 GDR131099:GDS131099 GNN131099:GNO131099 GXJ131099:GXK131099 HHF131099:HHG131099 HRB131099:HRC131099 IAX131099:IAY131099 IKT131099:IKU131099 IUP131099:IUQ131099 JEL131099:JEM131099 JOH131099:JOI131099 JYD131099:JYE131099 KHZ131099:KIA131099 KRV131099:KRW131099 LBR131099:LBS131099 LLN131099:LLO131099 LVJ131099:LVK131099 MFF131099:MFG131099 MPB131099:MPC131099 MYX131099:MYY131099 NIT131099:NIU131099 NSP131099:NSQ131099 OCL131099:OCM131099 OMH131099:OMI131099 OWD131099:OWE131099 PFZ131099:PGA131099 PPV131099:PPW131099 PZR131099:PZS131099 QJN131099:QJO131099 QTJ131099:QTK131099 RDF131099:RDG131099 RNB131099:RNC131099 RWX131099:RWY131099 SGT131099:SGU131099 SQP131099:SQQ131099 TAL131099:TAM131099 TKH131099:TKI131099 TUD131099:TUE131099 UDZ131099:UEA131099 UNV131099:UNW131099 UXR131099:UXS131099 VHN131099:VHO131099 VRJ131099:VRK131099 WBF131099:WBG131099 WLB131099:WLC131099 WUX131099:WUY131099 IL196635:IM196635 SH196635:SI196635 ACD196635:ACE196635 ALZ196635:AMA196635 AVV196635:AVW196635 BFR196635:BFS196635 BPN196635:BPO196635 BZJ196635:BZK196635 CJF196635:CJG196635 CTB196635:CTC196635 DCX196635:DCY196635 DMT196635:DMU196635 DWP196635:DWQ196635 EGL196635:EGM196635 EQH196635:EQI196635 FAD196635:FAE196635 FJZ196635:FKA196635 FTV196635:FTW196635 GDR196635:GDS196635 GNN196635:GNO196635 GXJ196635:GXK196635 HHF196635:HHG196635 HRB196635:HRC196635 IAX196635:IAY196635 IKT196635:IKU196635 IUP196635:IUQ196635 JEL196635:JEM196635 JOH196635:JOI196635 JYD196635:JYE196635 KHZ196635:KIA196635 KRV196635:KRW196635 LBR196635:LBS196635 LLN196635:LLO196635 LVJ196635:LVK196635 MFF196635:MFG196635 MPB196635:MPC196635 MYX196635:MYY196635 NIT196635:NIU196635 NSP196635:NSQ196635 OCL196635:OCM196635 OMH196635:OMI196635 OWD196635:OWE196635 PFZ196635:PGA196635 PPV196635:PPW196635 PZR196635:PZS196635 QJN196635:QJO196635 QTJ196635:QTK196635 RDF196635:RDG196635 RNB196635:RNC196635 RWX196635:RWY196635 SGT196635:SGU196635 SQP196635:SQQ196635 TAL196635:TAM196635 TKH196635:TKI196635 TUD196635:TUE196635 UDZ196635:UEA196635 UNV196635:UNW196635 UXR196635:UXS196635 VHN196635:VHO196635 VRJ196635:VRK196635 WBF196635:WBG196635 WLB196635:WLC196635 WUX196635:WUY196635 IL262171:IM262171 SH262171:SI262171 ACD262171:ACE262171 ALZ262171:AMA262171 AVV262171:AVW262171 BFR262171:BFS262171 BPN262171:BPO262171 BZJ262171:BZK262171 CJF262171:CJG262171 CTB262171:CTC262171 DCX262171:DCY262171 DMT262171:DMU262171 DWP262171:DWQ262171 EGL262171:EGM262171 EQH262171:EQI262171 FAD262171:FAE262171 FJZ262171:FKA262171 FTV262171:FTW262171 GDR262171:GDS262171 GNN262171:GNO262171 GXJ262171:GXK262171 HHF262171:HHG262171 HRB262171:HRC262171 IAX262171:IAY262171 IKT262171:IKU262171 IUP262171:IUQ262171 JEL262171:JEM262171 JOH262171:JOI262171 JYD262171:JYE262171 KHZ262171:KIA262171 KRV262171:KRW262171 LBR262171:LBS262171 LLN262171:LLO262171 LVJ262171:LVK262171 MFF262171:MFG262171 MPB262171:MPC262171 MYX262171:MYY262171 NIT262171:NIU262171 NSP262171:NSQ262171 OCL262171:OCM262171 OMH262171:OMI262171 OWD262171:OWE262171 PFZ262171:PGA262171 PPV262171:PPW262171 PZR262171:PZS262171 QJN262171:QJO262171 QTJ262171:QTK262171 RDF262171:RDG262171 RNB262171:RNC262171 RWX262171:RWY262171 SGT262171:SGU262171 SQP262171:SQQ262171 TAL262171:TAM262171 TKH262171:TKI262171 TUD262171:TUE262171 UDZ262171:UEA262171 UNV262171:UNW262171 UXR262171:UXS262171 VHN262171:VHO262171 VRJ262171:VRK262171 WBF262171:WBG262171 WLB262171:WLC262171 WUX262171:WUY262171 IL327707:IM327707 SH327707:SI327707 ACD327707:ACE327707 ALZ327707:AMA327707 AVV327707:AVW327707 BFR327707:BFS327707 BPN327707:BPO327707 BZJ327707:BZK327707 CJF327707:CJG327707 CTB327707:CTC327707 DCX327707:DCY327707 DMT327707:DMU327707 DWP327707:DWQ327707 EGL327707:EGM327707 EQH327707:EQI327707 FAD327707:FAE327707 FJZ327707:FKA327707 FTV327707:FTW327707 GDR327707:GDS327707 GNN327707:GNO327707 GXJ327707:GXK327707 HHF327707:HHG327707 HRB327707:HRC327707 IAX327707:IAY327707 IKT327707:IKU327707 IUP327707:IUQ327707 JEL327707:JEM327707 JOH327707:JOI327707 JYD327707:JYE327707 KHZ327707:KIA327707 KRV327707:KRW327707 LBR327707:LBS327707 LLN327707:LLO327707 LVJ327707:LVK327707 MFF327707:MFG327707 MPB327707:MPC327707 MYX327707:MYY327707 NIT327707:NIU327707 NSP327707:NSQ327707 OCL327707:OCM327707 OMH327707:OMI327707 OWD327707:OWE327707 PFZ327707:PGA327707 PPV327707:PPW327707 PZR327707:PZS327707 QJN327707:QJO327707 QTJ327707:QTK327707 RDF327707:RDG327707 RNB327707:RNC327707 RWX327707:RWY327707 SGT327707:SGU327707 SQP327707:SQQ327707 TAL327707:TAM327707 TKH327707:TKI327707 TUD327707:TUE327707 UDZ327707:UEA327707 UNV327707:UNW327707 UXR327707:UXS327707 VHN327707:VHO327707 VRJ327707:VRK327707 WBF327707:WBG327707 WLB327707:WLC327707 WUX327707:WUY327707 IL393243:IM393243 SH393243:SI393243 ACD393243:ACE393243 ALZ393243:AMA393243 AVV393243:AVW393243 BFR393243:BFS393243 BPN393243:BPO393243 BZJ393243:BZK393243 CJF393243:CJG393243 CTB393243:CTC393243 DCX393243:DCY393243 DMT393243:DMU393243 DWP393243:DWQ393243 EGL393243:EGM393243 EQH393243:EQI393243 FAD393243:FAE393243 FJZ393243:FKA393243 FTV393243:FTW393243 GDR393243:GDS393243 GNN393243:GNO393243 GXJ393243:GXK393243 HHF393243:HHG393243 HRB393243:HRC393243 IAX393243:IAY393243 IKT393243:IKU393243 IUP393243:IUQ393243 JEL393243:JEM393243 JOH393243:JOI393243 JYD393243:JYE393243 KHZ393243:KIA393243 KRV393243:KRW393243 LBR393243:LBS393243 LLN393243:LLO393243 LVJ393243:LVK393243 MFF393243:MFG393243 MPB393243:MPC393243 MYX393243:MYY393243 NIT393243:NIU393243 NSP393243:NSQ393243 OCL393243:OCM393243 OMH393243:OMI393243 OWD393243:OWE393243 PFZ393243:PGA393243 PPV393243:PPW393243 PZR393243:PZS393243 QJN393243:QJO393243 QTJ393243:QTK393243 RDF393243:RDG393243 RNB393243:RNC393243 RWX393243:RWY393243 SGT393243:SGU393243 SQP393243:SQQ393243 TAL393243:TAM393243 TKH393243:TKI393243 TUD393243:TUE393243 UDZ393243:UEA393243 UNV393243:UNW393243 UXR393243:UXS393243 VHN393243:VHO393243 VRJ393243:VRK393243 WBF393243:WBG393243 WLB393243:WLC393243 WUX393243:WUY393243 IL458779:IM458779 SH458779:SI458779 ACD458779:ACE458779 ALZ458779:AMA458779 AVV458779:AVW458779 BFR458779:BFS458779 BPN458779:BPO458779 BZJ458779:BZK458779 CJF458779:CJG458779 CTB458779:CTC458779 DCX458779:DCY458779 DMT458779:DMU458779 DWP458779:DWQ458779 EGL458779:EGM458779 EQH458779:EQI458779 FAD458779:FAE458779 FJZ458779:FKA458779 FTV458779:FTW458779 GDR458779:GDS458779 GNN458779:GNO458779 GXJ458779:GXK458779 HHF458779:HHG458779 HRB458779:HRC458779 IAX458779:IAY458779 IKT458779:IKU458779 IUP458779:IUQ458779 JEL458779:JEM458779 JOH458779:JOI458779 JYD458779:JYE458779 KHZ458779:KIA458779 KRV458779:KRW458779 LBR458779:LBS458779 LLN458779:LLO458779 LVJ458779:LVK458779 MFF458779:MFG458779 MPB458779:MPC458779 MYX458779:MYY458779 NIT458779:NIU458779 NSP458779:NSQ458779 OCL458779:OCM458779 OMH458779:OMI458779 OWD458779:OWE458779 PFZ458779:PGA458779 PPV458779:PPW458779 PZR458779:PZS458779 QJN458779:QJO458779 QTJ458779:QTK458779 RDF458779:RDG458779 RNB458779:RNC458779 RWX458779:RWY458779 SGT458779:SGU458779 SQP458779:SQQ458779 TAL458779:TAM458779 TKH458779:TKI458779 TUD458779:TUE458779 UDZ458779:UEA458779 UNV458779:UNW458779 UXR458779:UXS458779 VHN458779:VHO458779 VRJ458779:VRK458779 WBF458779:WBG458779 WLB458779:WLC458779 WUX458779:WUY458779 IL524315:IM524315 SH524315:SI524315 ACD524315:ACE524315 ALZ524315:AMA524315 AVV524315:AVW524315 BFR524315:BFS524315 BPN524315:BPO524315 BZJ524315:BZK524315 CJF524315:CJG524315 CTB524315:CTC524315 DCX524315:DCY524315 DMT524315:DMU524315 DWP524315:DWQ524315 EGL524315:EGM524315 EQH524315:EQI524315 FAD524315:FAE524315 FJZ524315:FKA524315 FTV524315:FTW524315 GDR524315:GDS524315 GNN524315:GNO524315 GXJ524315:GXK524315 HHF524315:HHG524315 HRB524315:HRC524315 IAX524315:IAY524315 IKT524315:IKU524315 IUP524315:IUQ524315 JEL524315:JEM524315 JOH524315:JOI524315 JYD524315:JYE524315 KHZ524315:KIA524315 KRV524315:KRW524315 LBR524315:LBS524315 LLN524315:LLO524315 LVJ524315:LVK524315 MFF524315:MFG524315 MPB524315:MPC524315 MYX524315:MYY524315 NIT524315:NIU524315 NSP524315:NSQ524315 OCL524315:OCM524315 OMH524315:OMI524315 OWD524315:OWE524315 PFZ524315:PGA524315 PPV524315:PPW524315 PZR524315:PZS524315 QJN524315:QJO524315 QTJ524315:QTK524315 RDF524315:RDG524315 RNB524315:RNC524315 RWX524315:RWY524315 SGT524315:SGU524315 SQP524315:SQQ524315 TAL524315:TAM524315 TKH524315:TKI524315 TUD524315:TUE524315 UDZ524315:UEA524315 UNV524315:UNW524315 UXR524315:UXS524315 VHN524315:VHO524315 VRJ524315:VRK524315 WBF524315:WBG524315 WLB524315:WLC524315 WUX524315:WUY524315 IL589851:IM589851 SH589851:SI589851 ACD589851:ACE589851 ALZ589851:AMA589851 AVV589851:AVW589851 BFR589851:BFS589851 BPN589851:BPO589851 BZJ589851:BZK589851 CJF589851:CJG589851 CTB589851:CTC589851 DCX589851:DCY589851 DMT589851:DMU589851 DWP589851:DWQ589851 EGL589851:EGM589851 EQH589851:EQI589851 FAD589851:FAE589851 FJZ589851:FKA589851 FTV589851:FTW589851 GDR589851:GDS589851 GNN589851:GNO589851 GXJ589851:GXK589851 HHF589851:HHG589851 HRB589851:HRC589851 IAX589851:IAY589851 IKT589851:IKU589851 IUP589851:IUQ589851 JEL589851:JEM589851 JOH589851:JOI589851 JYD589851:JYE589851 KHZ589851:KIA589851 KRV589851:KRW589851 LBR589851:LBS589851 LLN589851:LLO589851 LVJ589851:LVK589851 MFF589851:MFG589851 MPB589851:MPC589851 MYX589851:MYY589851 NIT589851:NIU589851 NSP589851:NSQ589851 OCL589851:OCM589851 OMH589851:OMI589851 OWD589851:OWE589851 PFZ589851:PGA589851 PPV589851:PPW589851 PZR589851:PZS589851 QJN589851:QJO589851 QTJ589851:QTK589851 RDF589851:RDG589851 RNB589851:RNC589851 RWX589851:RWY589851 SGT589851:SGU589851 SQP589851:SQQ589851 TAL589851:TAM589851 TKH589851:TKI589851 TUD589851:TUE589851 UDZ589851:UEA589851 UNV589851:UNW589851 UXR589851:UXS589851 VHN589851:VHO589851 VRJ589851:VRK589851 WBF589851:WBG589851 WLB589851:WLC589851 WUX589851:WUY589851 IL655387:IM655387 SH655387:SI655387 ACD655387:ACE655387 ALZ655387:AMA655387 AVV655387:AVW655387 BFR655387:BFS655387 BPN655387:BPO655387 BZJ655387:BZK655387 CJF655387:CJG655387 CTB655387:CTC655387 DCX655387:DCY655387 DMT655387:DMU655387 DWP655387:DWQ655387 EGL655387:EGM655387 EQH655387:EQI655387 FAD655387:FAE655387 FJZ655387:FKA655387 FTV655387:FTW655387 GDR655387:GDS655387 GNN655387:GNO655387 GXJ655387:GXK655387 HHF655387:HHG655387 HRB655387:HRC655387 IAX655387:IAY655387 IKT655387:IKU655387 IUP655387:IUQ655387 JEL655387:JEM655387 JOH655387:JOI655387 JYD655387:JYE655387 KHZ655387:KIA655387 KRV655387:KRW655387 LBR655387:LBS655387 LLN655387:LLO655387 LVJ655387:LVK655387 MFF655387:MFG655387 MPB655387:MPC655387 MYX655387:MYY655387 NIT655387:NIU655387 NSP655387:NSQ655387 OCL655387:OCM655387 OMH655387:OMI655387 OWD655387:OWE655387 PFZ655387:PGA655387 PPV655387:PPW655387 PZR655387:PZS655387 QJN655387:QJO655387 QTJ655387:QTK655387 RDF655387:RDG655387 RNB655387:RNC655387 RWX655387:RWY655387 SGT655387:SGU655387 SQP655387:SQQ655387 TAL655387:TAM655387 TKH655387:TKI655387 TUD655387:TUE655387 UDZ655387:UEA655387 UNV655387:UNW655387 UXR655387:UXS655387 VHN655387:VHO655387 VRJ655387:VRK655387 WBF655387:WBG655387 WLB655387:WLC655387 WUX655387:WUY655387 IL720923:IM720923 SH720923:SI720923 ACD720923:ACE720923 ALZ720923:AMA720923 AVV720923:AVW720923 BFR720923:BFS720923 BPN720923:BPO720923 BZJ720923:BZK720923 CJF720923:CJG720923 CTB720923:CTC720923 DCX720923:DCY720923 DMT720923:DMU720923 DWP720923:DWQ720923 EGL720923:EGM720923 EQH720923:EQI720923 FAD720923:FAE720923 FJZ720923:FKA720923 FTV720923:FTW720923 GDR720923:GDS720923 GNN720923:GNO720923 GXJ720923:GXK720923 HHF720923:HHG720923 HRB720923:HRC720923 IAX720923:IAY720923 IKT720923:IKU720923 IUP720923:IUQ720923 JEL720923:JEM720923 JOH720923:JOI720923 JYD720923:JYE720923 KHZ720923:KIA720923 KRV720923:KRW720923 LBR720923:LBS720923 LLN720923:LLO720923 LVJ720923:LVK720923 MFF720923:MFG720923 MPB720923:MPC720923 MYX720923:MYY720923 NIT720923:NIU720923 NSP720923:NSQ720923 OCL720923:OCM720923 OMH720923:OMI720923 OWD720923:OWE720923 PFZ720923:PGA720923 PPV720923:PPW720923 PZR720923:PZS720923 QJN720923:QJO720923 QTJ720923:QTK720923 RDF720923:RDG720923 RNB720923:RNC720923 RWX720923:RWY720923 SGT720923:SGU720923 SQP720923:SQQ720923 TAL720923:TAM720923 TKH720923:TKI720923 TUD720923:TUE720923 UDZ720923:UEA720923 UNV720923:UNW720923 UXR720923:UXS720923 VHN720923:VHO720923 VRJ720923:VRK720923 WBF720923:WBG720923 WLB720923:WLC720923 WUX720923:WUY720923 IL786459:IM786459 SH786459:SI786459 ACD786459:ACE786459 ALZ786459:AMA786459 AVV786459:AVW786459 BFR786459:BFS786459 BPN786459:BPO786459 BZJ786459:BZK786459 CJF786459:CJG786459 CTB786459:CTC786459 DCX786459:DCY786459 DMT786459:DMU786459 DWP786459:DWQ786459 EGL786459:EGM786459 EQH786459:EQI786459 FAD786459:FAE786459 FJZ786459:FKA786459 FTV786459:FTW786459 GDR786459:GDS786459 GNN786459:GNO786459 GXJ786459:GXK786459 HHF786459:HHG786459 HRB786459:HRC786459 IAX786459:IAY786459 IKT786459:IKU786459 IUP786459:IUQ786459 JEL786459:JEM786459 JOH786459:JOI786459 JYD786459:JYE786459 KHZ786459:KIA786459 KRV786459:KRW786459 LBR786459:LBS786459 LLN786459:LLO786459 LVJ786459:LVK786459 MFF786459:MFG786459 MPB786459:MPC786459 MYX786459:MYY786459 NIT786459:NIU786459 NSP786459:NSQ786459 OCL786459:OCM786459 OMH786459:OMI786459 OWD786459:OWE786459 PFZ786459:PGA786459 PPV786459:PPW786459 PZR786459:PZS786459 QJN786459:QJO786459 QTJ786459:QTK786459 RDF786459:RDG786459 RNB786459:RNC786459 RWX786459:RWY786459 SGT786459:SGU786459 SQP786459:SQQ786459 TAL786459:TAM786459 TKH786459:TKI786459 TUD786459:TUE786459 UDZ786459:UEA786459 UNV786459:UNW786459 UXR786459:UXS786459 VHN786459:VHO786459 VRJ786459:VRK786459 WBF786459:WBG786459 WLB786459:WLC786459 WUX786459:WUY786459 IL851995:IM851995 SH851995:SI851995 ACD851995:ACE851995 ALZ851995:AMA851995 AVV851995:AVW851995 BFR851995:BFS851995 BPN851995:BPO851995 BZJ851995:BZK851995 CJF851995:CJG851995 CTB851995:CTC851995 DCX851995:DCY851995 DMT851995:DMU851995 DWP851995:DWQ851995 EGL851995:EGM851995 EQH851995:EQI851995 FAD851995:FAE851995 FJZ851995:FKA851995 FTV851995:FTW851995 GDR851995:GDS851995 GNN851995:GNO851995 GXJ851995:GXK851995 HHF851995:HHG851995 HRB851995:HRC851995 IAX851995:IAY851995 IKT851995:IKU851995 IUP851995:IUQ851995 JEL851995:JEM851995 JOH851995:JOI851995 JYD851995:JYE851995 KHZ851995:KIA851995 KRV851995:KRW851995 LBR851995:LBS851995 LLN851995:LLO851995 LVJ851995:LVK851995 MFF851995:MFG851995 MPB851995:MPC851995 MYX851995:MYY851995 NIT851995:NIU851995 NSP851995:NSQ851995 OCL851995:OCM851995 OMH851995:OMI851995 OWD851995:OWE851995 PFZ851995:PGA851995 PPV851995:PPW851995 PZR851995:PZS851995 QJN851995:QJO851995 QTJ851995:QTK851995 RDF851995:RDG851995 RNB851995:RNC851995 RWX851995:RWY851995 SGT851995:SGU851995 SQP851995:SQQ851995 TAL851995:TAM851995 TKH851995:TKI851995 TUD851995:TUE851995 UDZ851995:UEA851995 UNV851995:UNW851995 UXR851995:UXS851995 VHN851995:VHO851995 VRJ851995:VRK851995 WBF851995:WBG851995 WLB851995:WLC851995 WUX851995:WUY851995 IL917531:IM917531 SH917531:SI917531 ACD917531:ACE917531 ALZ917531:AMA917531 AVV917531:AVW917531 BFR917531:BFS917531 BPN917531:BPO917531 BZJ917531:BZK917531 CJF917531:CJG917531 CTB917531:CTC917531 DCX917531:DCY917531 DMT917531:DMU917531 DWP917531:DWQ917531 EGL917531:EGM917531 EQH917531:EQI917531 FAD917531:FAE917531 FJZ917531:FKA917531 FTV917531:FTW917531 GDR917531:GDS917531 GNN917531:GNO917531 GXJ917531:GXK917531 HHF917531:HHG917531 HRB917531:HRC917531 IAX917531:IAY917531 IKT917531:IKU917531 IUP917531:IUQ917531 JEL917531:JEM917531 JOH917531:JOI917531 JYD917531:JYE917531 KHZ917531:KIA917531 KRV917531:KRW917531 LBR917531:LBS917531 LLN917531:LLO917531 LVJ917531:LVK917531 MFF917531:MFG917531 MPB917531:MPC917531 MYX917531:MYY917531 NIT917531:NIU917531 NSP917531:NSQ917531 OCL917531:OCM917531 OMH917531:OMI917531 OWD917531:OWE917531 PFZ917531:PGA917531 PPV917531:PPW917531 PZR917531:PZS917531 QJN917531:QJO917531 QTJ917531:QTK917531 RDF917531:RDG917531 RNB917531:RNC917531 RWX917531:RWY917531 SGT917531:SGU917531 SQP917531:SQQ917531 TAL917531:TAM917531 TKH917531:TKI917531 TUD917531:TUE917531 UDZ917531:UEA917531 UNV917531:UNW917531 UXR917531:UXS917531 VHN917531:VHO917531 VRJ917531:VRK917531 WBF917531:WBG917531 WLB917531:WLC917531 WUX917531:WUY917531 IL983067:IM983067 SH983067:SI983067 ACD983067:ACE983067 ALZ983067:AMA983067 AVV983067:AVW983067 BFR983067:BFS983067 BPN983067:BPO983067 BZJ983067:BZK983067 CJF983067:CJG983067 CTB983067:CTC983067 DCX983067:DCY983067 DMT983067:DMU983067 DWP983067:DWQ983067 EGL983067:EGM983067 EQH983067:EQI983067 FAD983067:FAE983067 FJZ983067:FKA983067 FTV983067:FTW983067 GDR983067:GDS983067 GNN983067:GNO983067 GXJ983067:GXK983067 HHF983067:HHG983067 HRB983067:HRC983067 IAX983067:IAY983067 IKT983067:IKU983067 IUP983067:IUQ983067 JEL983067:JEM983067 JOH983067:JOI983067 JYD983067:JYE983067 KHZ983067:KIA983067 KRV983067:KRW983067 LBR983067:LBS983067 LLN983067:LLO983067 LVJ983067:LVK983067 MFF983067:MFG983067 MPB983067:MPC983067 MYX983067:MYY983067 NIT983067:NIU983067 NSP983067:NSQ983067 OCL983067:OCM983067 OMH983067:OMI983067 OWD983067:OWE983067 PFZ983067:PGA983067 PPV983067:PPW983067 PZR983067:PZS983067 QJN983067:QJO983067 QTJ983067:QTK983067 RDF983067:RDG983067 RNB983067:RNC983067 RWX983067:RWY983067 SGT983067:SGU983067 SQP983067:SQQ983067 TAL983067:TAM983067 TKH983067:TKI983067 TUD983067:TUE983067 UDZ983067:UEA983067 UNV983067:UNW983067 UXR983067:UXS983067 VHN983067:VHO983067 VRJ983067:VRK983067 WBF983067:WBG983067 WLB983067:WLC983067 WUX983067:WUY983067 HN30:HO30 RJ30:RK30 WUX30:WUY30 WLB30:WLC30 WBF30:WBG30 VRJ30:VRK30 VHN30:VHO30 UXR30:UXS30 UNV30:UNW30 UDZ30:UEA30 TUD30:TUE30 TKH30:TKI30 TAL30:TAM30 SQP30:SQQ30 SGT30:SGU30 RWX30:RWY30 RNB30:RNC30 RDF30:RDG30 QTJ30:QTK30 QJN30:QJO30 PZR30:PZS30 PPV30:PPW30 PFZ30:PGA30 OWD30:OWE30 OMH30:OMI30 OCL30:OCM30 NSP30:NSQ30 NIT30:NIU30 MYX30:MYY30 MPB30:MPC30 MFF30:MFG30 LVJ30:LVK30 LLN30:LLO30 LBR30:LBS30 KRV30:KRW30 KHZ30:KIA30 JYD30:JYE30 JOH30:JOI30 JEL30:JEM30 IUP30:IUQ30 IKT30:IKU30 IAX30:IAY30 HRB30:HRC30 HHF30:HHG30 GXJ30:GXK30 GNN30:GNO30 GDR30:GDS30 FTV30:FTW30 FJZ30:FKA30 FAD30:FAE30 EQH30:EQI30 EGL30:EGM30 DWP30:DWQ30 DMT30:DMU30 DCX30:DCY30 CTB30:CTC30 CJF30:CJG30 BZJ30:BZK30 BPN30:BPO30 BFR30:BFS30 AVV30:AVW30 ALZ30:AMA30 ACD30:ACE30 SH30:SI30 IL30:IM30 WUU30:WUV30 WKY30:WKZ30 WBC30:WBD30 VRG30:VRH30 VHK30:VHL30 UXO30:UXP30 UNS30:UNT30 UDW30:UDX30 TUA30:TUB30 TKE30:TKF30 TAI30:TAJ30 SQM30:SQN30 SGQ30:SGR30 RWU30:RWV30 RMY30:RMZ30 RDC30:RDD30 QTG30:QTH30 QJK30:QJL30 PZO30:PZP30 PPS30:PPT30 PFW30:PFX30 OWA30:OWB30 OME30:OMF30 OCI30:OCJ30 NSM30:NSN30 NIQ30:NIR30 MYU30:MYV30 MOY30:MOZ30 MFC30:MFD30 LVG30:LVH30 LLK30:LLL30 LBO30:LBP30 KRS30:KRT30 KHW30:KHX30 JYA30:JYB30 JOE30:JOF30 JEI30:JEJ30 IUM30:IUN30 IKQ30:IKR30 IAU30:IAV30 HQY30:HQZ30 HHC30:HHD30 GXG30:GXH30 GNK30:GNL30 GDO30:GDP30 FTS30:FTT30 FJW30:FJX30 FAA30:FAB30 EQE30:EQF30 EGI30:EGJ30 DWM30:DWN30 DMQ30:DMR30 DCU30:DCV30 CSY30:CSZ30 CJC30:CJD30 BZG30:BZH30 BPK30:BPL30 BFO30:BFP30 AVS30:AVT30 ALW30:ALX30 ACA30:ACB30 SE30:SF30 II30:IJ30 WUR30:WUS30 WKV30:WKW30 WAZ30:WBA30 VRD30:VRE30 VHH30:VHI30 UXL30:UXM30 UNP30:UNQ30 UDT30:UDU30 TTX30:TTY30 TKB30:TKC30 TAF30:TAG30 SQJ30:SQK30 SGN30:SGO30 RWR30:RWS30 RMV30:RMW30 RCZ30:RDA30 QTD30:QTE30 QJH30:QJI30 PZL30:PZM30 PPP30:PPQ30 PFT30:PFU30 OVX30:OVY30 OMB30:OMC30 OCF30:OCG30 NSJ30:NSK30 NIN30:NIO30 MYR30:MYS30 MOV30:MOW30 MEZ30:MFA30 LVD30:LVE30 LLH30:LLI30 LBL30:LBM30 KRP30:KRQ30 KHT30:KHU30 JXX30:JXY30 JOB30:JOC30 JEF30:JEG30 IUJ30:IUK30 IKN30:IKO30 IAR30:IAS30 HQV30:HQW30 HGZ30:HHA30 GXD30:GXE30 GNH30:GNI30 GDL30:GDM30 FTP30:FTQ30 FJT30:FJU30 EZX30:EZY30 EQB30:EQC30 EGF30:EGG30 DWJ30:DWK30 DMN30:DMO30 DCR30:DCS30 CSV30:CSW30 CIZ30:CJA30 BZD30:BZE30 BPH30:BPI30 BFL30:BFM30 AVP30:AVQ30 ALT30:ALU30 ABX30:ABY30 SB30:SC30 IF30:IG30 WUL30:WUM30 WKP30:WKQ30 WAT30:WAU30 VQX30:VQY30 VHB30:VHC30 UXF30:UXG30 UNJ30:UNK30 UDN30:UDO30 TTR30:TTS30 TJV30:TJW30 SZZ30:TAA30 SQD30:SQE30 SGH30:SGI30 RWL30:RWM30 RMP30:RMQ30 RCT30:RCU30 QSX30:QSY30 QJB30:QJC30 PZF30:PZG30 PPJ30:PPK30 PFN30:PFO30 OVR30:OVS30 OLV30:OLW30 OBZ30:OCA30 NSD30:NSE30 NIH30:NII30 MYL30:MYM30 MOP30:MOQ30 MET30:MEU30 LUX30:LUY30 LLB30:LLC30 LBF30:LBG30 KRJ30:KRK30 KHN30:KHO30 JXR30:JXS30 JNV30:JNW30 JDZ30:JEA30 IUD30:IUE30 IKH30:IKI30 IAL30:IAM30 HQP30:HQQ30 HGT30:HGU30 GWX30:GWY30 GNB30:GNC30 GDF30:GDG30 FTJ30:FTK30 FJN30:FJO30 EZR30:EZS30 EPV30:EPW30 EFZ30:EGA30 DWD30:DWE30 DMH30:DMI30 DCL30:DCM30 CSP30:CSQ30 CIT30:CIU30 BYX30:BYY30 BPB30:BPC30 BFF30:BFG30 AVJ30:AVK30 ALN30:ALO30 ABR30:ABS30 RV30:RW30 HZ30:IA30 WUI30:WUJ30 WKM30:WKN30 WAQ30:WAR30 VQU30:VQV30 VGY30:VGZ30 UXC30:UXD30 UNG30:UNH30 UDK30:UDL30 TTO30:TTP30 TJS30:TJT30 SZW30:SZX30 SQA30:SQB30 SGE30:SGF30 RWI30:RWJ30 RMM30:RMN30 RCQ30:RCR30 QSU30:QSV30 QIY30:QIZ30 PZC30:PZD30 PPG30:PPH30 PFK30:PFL30 OVO30:OVP30 OLS30:OLT30 OBW30:OBX30 NSA30:NSB30 NIE30:NIF30 MYI30:MYJ30 MOM30:MON30 MEQ30:MER30 LUU30:LUV30 LKY30:LKZ30 LBC30:LBD30 KRG30:KRH30 KHK30:KHL30 JXO30:JXP30 JNS30:JNT30 JDW30:JDX30 IUA30:IUB30 IKE30:IKF30 IAI30:IAJ30 HQM30:HQN30 HGQ30:HGR30 GWU30:GWV30 GMY30:GMZ30 GDC30:GDD30 FTG30:FTH30 FJK30:FJL30 EZO30:EZP30 EPS30:EPT30 EFW30:EFX30 DWA30:DWB30 DME30:DMF30 DCI30:DCJ30 CSM30:CSN30 CIQ30:CIR30 BYU30:BYV30 BOY30:BOZ30 BFC30:BFD30 AVG30:AVH30 ALK30:ALL30 ABO30:ABP30 RS30:RT30 HW30:HX30 WUF30:WUG30 WKJ30:WKK30 WAN30:WAO30 VQR30:VQS30 VGV30:VGW30 UWZ30:UXA30 UND30:UNE30 UDH30:UDI30 TTL30:TTM30 TJP30:TJQ30 SZT30:SZU30 SPX30:SPY30 SGB30:SGC30 RWF30:RWG30 RMJ30:RMK30 RCN30:RCO30 QSR30:QSS30 QIV30:QIW30 PYZ30:PZA30 PPD30:PPE30 PFH30:PFI30 OVL30:OVM30 OLP30:OLQ30 OBT30:OBU30 NRX30:NRY30 NIB30:NIC30 MYF30:MYG30 MOJ30:MOK30 MEN30:MEO30 LUR30:LUS30 LKV30:LKW30 LAZ30:LBA30 KRD30:KRE30 KHH30:KHI30 JXL30:JXM30 JNP30:JNQ30 JDT30:JDU30 ITX30:ITY30 IKB30:IKC30 IAF30:IAG30 HQJ30:HQK30 HGN30:HGO30 GWR30:GWS30 GMV30:GMW30 GCZ30:GDA30 FTD30:FTE30 FJH30:FJI30 EZL30:EZM30 EPP30:EPQ30 EFT30:EFU30 DVX30:DVY30 DMB30:DMC30 DCF30:DCG30 CSJ30:CSK30 CIN30:CIO30 BYR30:BYS30 BOV30:BOW30 BEZ30:BFA30 AVD30:AVE30 ALH30:ALI30 ABL30:ABM30 RP30:RQ30 HT30:HU30 WUC30:WUD30 WKG30:WKH30 WAK30:WAL30 VQO30:VQP30 VGS30:VGT30 UWW30:UWX30 UNA30:UNB30 UDE30:UDF30 TTI30:TTJ30 TJM30:TJN30 SZQ30:SZR30 SPU30:SPV30 SFY30:SFZ30 RWC30:RWD30 RMG30:RMH30 RCK30:RCL30 QSO30:QSP30 QIS30:QIT30 PYW30:PYX30 PPA30:PPB30 PFE30:PFF30 OVI30:OVJ30 OLM30:OLN30 OBQ30:OBR30 NRU30:NRV30 NHY30:NHZ30 MYC30:MYD30 MOG30:MOH30 MEK30:MEL30 LUO30:LUP30 LKS30:LKT30 LAW30:LAX30 KRA30:KRB30 KHE30:KHF30 JXI30:JXJ30 JNM30:JNN30 JDQ30:JDR30 ITU30:ITV30 IJY30:IJZ30 IAC30:IAD30 HQG30:HQH30 HGK30:HGL30 GWO30:GWP30 GMS30:GMT30 GCW30:GCX30 FTA30:FTB30 FJE30:FJF30 EZI30:EZJ30 EPM30:EPN30 EFQ30:EFR30 DVU30:DVV30 DLY30:DLZ30 DCC30:DCD30 CSG30:CSH30 CIK30:CIL30 BYO30:BYP30 BOS30:BOT30 BEW30:BEX30 AVA30:AVB30 ALE30:ALF30 ABI30:ABJ30 RM30:RN30 HQ30:HR30 WTZ30:WUA30 WKD30:WKE30 WAH30:WAI30 VQL30:VQM30 VGP30:VGQ30 UWT30:UWU30 UMX30:UMY30 UDB30:UDC30 TTF30:TTG30 TJJ30:TJK30 SZN30:SZO30 SPR30:SPS30 SFV30:SFW30 RVZ30:RWA30 RMD30:RME30 RCH30:RCI30 QSL30:QSM30 QIP30:QIQ30 PYT30:PYU30 POX30:POY30 PFB30:PFC30 OVF30:OVG30 OLJ30:OLK30 OBN30:OBO30 NRR30:NRS30 NHV30:NHW30 MXZ30:MYA30 MOD30:MOE30 MEH30:MEI30 LUL30:LUM30 LKP30:LKQ30 LAT30:LAU30 KQX30:KQY30 KHB30:KHC30 JXF30:JXG30 JNJ30:JNK30 JDN30:JDO30 ITR30:ITS30 IJV30:IJW30 HZZ30:IAA30 HQD30:HQE30 HGH30:HGI30 GWL30:GWM30 GMP30:GMQ30 GCT30:GCU30 FSX30:FSY30 FJB30:FJC30 EZF30:EZG30 EPJ30:EPK30 EFN30:EFO30 DVR30:DVS30 DLV30:DLW30 DBZ30:DCA30 CSD30:CSE30 CIH30:CII30 BYL30:BYM30 BOP30:BOQ30 BET30:BEU30 AUX30:AUY30 ALB30:ALC30 ABF30:ABG30">
      <formula1>HN3</formula1>
    </dataValidation>
    <dataValidation type="whole" operator="lessThanOrEqual" allowBlank="1" showInputMessage="1" showErrorMessage="1" sqref="HN65564:HO65564 RJ65564:RK65564 ABF65564:ABG65564 ALB65564:ALC65564 AUX65564:AUY65564 BET65564:BEU65564 BOP65564:BOQ65564 BYL65564:BYM65564 CIH65564:CII65564 CSD65564:CSE65564 DBZ65564:DCA65564 DLV65564:DLW65564 DVR65564:DVS65564 EFN65564:EFO65564 EPJ65564:EPK65564 EZF65564:EZG65564 FJB65564:FJC65564 FSX65564:FSY65564 GCT65564:GCU65564 GMP65564:GMQ65564 GWL65564:GWM65564 HGH65564:HGI65564 HQD65564:HQE65564 HZZ65564:IAA65564 IJV65564:IJW65564 ITR65564:ITS65564 JDN65564:JDO65564 JNJ65564:JNK65564 JXF65564:JXG65564 KHB65564:KHC65564 KQX65564:KQY65564 LAT65564:LAU65564 LKP65564:LKQ65564 LUL65564:LUM65564 MEH65564:MEI65564 MOD65564:MOE65564 MXZ65564:MYA65564 NHV65564:NHW65564 NRR65564:NRS65564 OBN65564:OBO65564 OLJ65564:OLK65564 OVF65564:OVG65564 PFB65564:PFC65564 POX65564:POY65564 PYT65564:PYU65564 QIP65564:QIQ65564 QSL65564:QSM65564 RCH65564:RCI65564 RMD65564:RME65564 RVZ65564:RWA65564 SFV65564:SFW65564 SPR65564:SPS65564 SZN65564:SZO65564 TJJ65564:TJK65564 TTF65564:TTG65564 UDB65564:UDC65564 UMX65564:UMY65564 UWT65564:UWU65564 VGP65564:VGQ65564 VQL65564:VQM65564 WAH65564:WAI65564 WKD65564:WKE65564 WTZ65564:WUA65564 HN131100:HO131100 RJ131100:RK131100 ABF131100:ABG131100 ALB131100:ALC131100 AUX131100:AUY131100 BET131100:BEU131100 BOP131100:BOQ131100 BYL131100:BYM131100 CIH131100:CII131100 CSD131100:CSE131100 DBZ131100:DCA131100 DLV131100:DLW131100 DVR131100:DVS131100 EFN131100:EFO131100 EPJ131100:EPK131100 EZF131100:EZG131100 FJB131100:FJC131100 FSX131100:FSY131100 GCT131100:GCU131100 GMP131100:GMQ131100 GWL131100:GWM131100 HGH131100:HGI131100 HQD131100:HQE131100 HZZ131100:IAA131100 IJV131100:IJW131100 ITR131100:ITS131100 JDN131100:JDO131100 JNJ131100:JNK131100 JXF131100:JXG131100 KHB131100:KHC131100 KQX131100:KQY131100 LAT131100:LAU131100 LKP131100:LKQ131100 LUL131100:LUM131100 MEH131100:MEI131100 MOD131100:MOE131100 MXZ131100:MYA131100 NHV131100:NHW131100 NRR131100:NRS131100 OBN131100:OBO131100 OLJ131100:OLK131100 OVF131100:OVG131100 PFB131100:PFC131100 POX131100:POY131100 PYT131100:PYU131100 QIP131100:QIQ131100 QSL131100:QSM131100 RCH131100:RCI131100 RMD131100:RME131100 RVZ131100:RWA131100 SFV131100:SFW131100 SPR131100:SPS131100 SZN131100:SZO131100 TJJ131100:TJK131100 TTF131100:TTG131100 UDB131100:UDC131100 UMX131100:UMY131100 UWT131100:UWU131100 VGP131100:VGQ131100 VQL131100:VQM131100 WAH131100:WAI131100 WKD131100:WKE131100 WTZ131100:WUA131100 HN196636:HO196636 RJ196636:RK196636 ABF196636:ABG196636 ALB196636:ALC196636 AUX196636:AUY196636 BET196636:BEU196636 BOP196636:BOQ196636 BYL196636:BYM196636 CIH196636:CII196636 CSD196636:CSE196636 DBZ196636:DCA196636 DLV196636:DLW196636 DVR196636:DVS196636 EFN196636:EFO196636 EPJ196636:EPK196636 EZF196636:EZG196636 FJB196636:FJC196636 FSX196636:FSY196636 GCT196636:GCU196636 GMP196636:GMQ196636 GWL196636:GWM196636 HGH196636:HGI196636 HQD196636:HQE196636 HZZ196636:IAA196636 IJV196636:IJW196636 ITR196636:ITS196636 JDN196636:JDO196636 JNJ196636:JNK196636 JXF196636:JXG196636 KHB196636:KHC196636 KQX196636:KQY196636 LAT196636:LAU196636 LKP196636:LKQ196636 LUL196636:LUM196636 MEH196636:MEI196636 MOD196636:MOE196636 MXZ196636:MYA196636 NHV196636:NHW196636 NRR196636:NRS196636 OBN196636:OBO196636 OLJ196636:OLK196636 OVF196636:OVG196636 PFB196636:PFC196636 POX196636:POY196636 PYT196636:PYU196636 QIP196636:QIQ196636 QSL196636:QSM196636 RCH196636:RCI196636 RMD196636:RME196636 RVZ196636:RWA196636 SFV196636:SFW196636 SPR196636:SPS196636 SZN196636:SZO196636 TJJ196636:TJK196636 TTF196636:TTG196636 UDB196636:UDC196636 UMX196636:UMY196636 UWT196636:UWU196636 VGP196636:VGQ196636 VQL196636:VQM196636 WAH196636:WAI196636 WKD196636:WKE196636 WTZ196636:WUA196636 HN262172:HO262172 RJ262172:RK262172 ABF262172:ABG262172 ALB262172:ALC262172 AUX262172:AUY262172 BET262172:BEU262172 BOP262172:BOQ262172 BYL262172:BYM262172 CIH262172:CII262172 CSD262172:CSE262172 DBZ262172:DCA262172 DLV262172:DLW262172 DVR262172:DVS262172 EFN262172:EFO262172 EPJ262172:EPK262172 EZF262172:EZG262172 FJB262172:FJC262172 FSX262172:FSY262172 GCT262172:GCU262172 GMP262172:GMQ262172 GWL262172:GWM262172 HGH262172:HGI262172 HQD262172:HQE262172 HZZ262172:IAA262172 IJV262172:IJW262172 ITR262172:ITS262172 JDN262172:JDO262172 JNJ262172:JNK262172 JXF262172:JXG262172 KHB262172:KHC262172 KQX262172:KQY262172 LAT262172:LAU262172 LKP262172:LKQ262172 LUL262172:LUM262172 MEH262172:MEI262172 MOD262172:MOE262172 MXZ262172:MYA262172 NHV262172:NHW262172 NRR262172:NRS262172 OBN262172:OBO262172 OLJ262172:OLK262172 OVF262172:OVG262172 PFB262172:PFC262172 POX262172:POY262172 PYT262172:PYU262172 QIP262172:QIQ262172 QSL262172:QSM262172 RCH262172:RCI262172 RMD262172:RME262172 RVZ262172:RWA262172 SFV262172:SFW262172 SPR262172:SPS262172 SZN262172:SZO262172 TJJ262172:TJK262172 TTF262172:TTG262172 UDB262172:UDC262172 UMX262172:UMY262172 UWT262172:UWU262172 VGP262172:VGQ262172 VQL262172:VQM262172 WAH262172:WAI262172 WKD262172:WKE262172 WTZ262172:WUA262172 HN327708:HO327708 RJ327708:RK327708 ABF327708:ABG327708 ALB327708:ALC327708 AUX327708:AUY327708 BET327708:BEU327708 BOP327708:BOQ327708 BYL327708:BYM327708 CIH327708:CII327708 CSD327708:CSE327708 DBZ327708:DCA327708 DLV327708:DLW327708 DVR327708:DVS327708 EFN327708:EFO327708 EPJ327708:EPK327708 EZF327708:EZG327708 FJB327708:FJC327708 FSX327708:FSY327708 GCT327708:GCU327708 GMP327708:GMQ327708 GWL327708:GWM327708 HGH327708:HGI327708 HQD327708:HQE327708 HZZ327708:IAA327708 IJV327708:IJW327708 ITR327708:ITS327708 JDN327708:JDO327708 JNJ327708:JNK327708 JXF327708:JXG327708 KHB327708:KHC327708 KQX327708:KQY327708 LAT327708:LAU327708 LKP327708:LKQ327708 LUL327708:LUM327708 MEH327708:MEI327708 MOD327708:MOE327708 MXZ327708:MYA327708 NHV327708:NHW327708 NRR327708:NRS327708 OBN327708:OBO327708 OLJ327708:OLK327708 OVF327708:OVG327708 PFB327708:PFC327708 POX327708:POY327708 PYT327708:PYU327708 QIP327708:QIQ327708 QSL327708:QSM327708 RCH327708:RCI327708 RMD327708:RME327708 RVZ327708:RWA327708 SFV327708:SFW327708 SPR327708:SPS327708 SZN327708:SZO327708 TJJ327708:TJK327708 TTF327708:TTG327708 UDB327708:UDC327708 UMX327708:UMY327708 UWT327708:UWU327708 VGP327708:VGQ327708 VQL327708:VQM327708 WAH327708:WAI327708 WKD327708:WKE327708 WTZ327708:WUA327708 HN393244:HO393244 RJ393244:RK393244 ABF393244:ABG393244 ALB393244:ALC393244 AUX393244:AUY393244 BET393244:BEU393244 BOP393244:BOQ393244 BYL393244:BYM393244 CIH393244:CII393244 CSD393244:CSE393244 DBZ393244:DCA393244 DLV393244:DLW393244 DVR393244:DVS393244 EFN393244:EFO393244 EPJ393244:EPK393244 EZF393244:EZG393244 FJB393244:FJC393244 FSX393244:FSY393244 GCT393244:GCU393244 GMP393244:GMQ393244 GWL393244:GWM393244 HGH393244:HGI393244 HQD393244:HQE393244 HZZ393244:IAA393244 IJV393244:IJW393244 ITR393244:ITS393244 JDN393244:JDO393244 JNJ393244:JNK393244 JXF393244:JXG393244 KHB393244:KHC393244 KQX393244:KQY393244 LAT393244:LAU393244 LKP393244:LKQ393244 LUL393244:LUM393244 MEH393244:MEI393244 MOD393244:MOE393244 MXZ393244:MYA393244 NHV393244:NHW393244 NRR393244:NRS393244 OBN393244:OBO393244 OLJ393244:OLK393244 OVF393244:OVG393244 PFB393244:PFC393244 POX393244:POY393244 PYT393244:PYU393244 QIP393244:QIQ393244 QSL393244:QSM393244 RCH393244:RCI393244 RMD393244:RME393244 RVZ393244:RWA393244 SFV393244:SFW393244 SPR393244:SPS393244 SZN393244:SZO393244 TJJ393244:TJK393244 TTF393244:TTG393244 UDB393244:UDC393244 UMX393244:UMY393244 UWT393244:UWU393244 VGP393244:VGQ393244 VQL393244:VQM393244 WAH393244:WAI393244 WKD393244:WKE393244 WTZ393244:WUA393244 HN458780:HO458780 RJ458780:RK458780 ABF458780:ABG458780 ALB458780:ALC458780 AUX458780:AUY458780 BET458780:BEU458780 BOP458780:BOQ458780 BYL458780:BYM458780 CIH458780:CII458780 CSD458780:CSE458780 DBZ458780:DCA458780 DLV458780:DLW458780 DVR458780:DVS458780 EFN458780:EFO458780 EPJ458780:EPK458780 EZF458780:EZG458780 FJB458780:FJC458780 FSX458780:FSY458780 GCT458780:GCU458780 GMP458780:GMQ458780 GWL458780:GWM458780 HGH458780:HGI458780 HQD458780:HQE458780 HZZ458780:IAA458780 IJV458780:IJW458780 ITR458780:ITS458780 JDN458780:JDO458780 JNJ458780:JNK458780 JXF458780:JXG458780 KHB458780:KHC458780 KQX458780:KQY458780 LAT458780:LAU458780 LKP458780:LKQ458780 LUL458780:LUM458780 MEH458780:MEI458780 MOD458780:MOE458780 MXZ458780:MYA458780 NHV458780:NHW458780 NRR458780:NRS458780 OBN458780:OBO458780 OLJ458780:OLK458780 OVF458780:OVG458780 PFB458780:PFC458780 POX458780:POY458780 PYT458780:PYU458780 QIP458780:QIQ458780 QSL458780:QSM458780 RCH458780:RCI458780 RMD458780:RME458780 RVZ458780:RWA458780 SFV458780:SFW458780 SPR458780:SPS458780 SZN458780:SZO458780 TJJ458780:TJK458780 TTF458780:TTG458780 UDB458780:UDC458780 UMX458780:UMY458780 UWT458780:UWU458780 VGP458780:VGQ458780 VQL458780:VQM458780 WAH458780:WAI458780 WKD458780:WKE458780 WTZ458780:WUA458780 HN524316:HO524316 RJ524316:RK524316 ABF524316:ABG524316 ALB524316:ALC524316 AUX524316:AUY524316 BET524316:BEU524316 BOP524316:BOQ524316 BYL524316:BYM524316 CIH524316:CII524316 CSD524316:CSE524316 DBZ524316:DCA524316 DLV524316:DLW524316 DVR524316:DVS524316 EFN524316:EFO524316 EPJ524316:EPK524316 EZF524316:EZG524316 FJB524316:FJC524316 FSX524316:FSY524316 GCT524316:GCU524316 GMP524316:GMQ524316 GWL524316:GWM524316 HGH524316:HGI524316 HQD524316:HQE524316 HZZ524316:IAA524316 IJV524316:IJW524316 ITR524316:ITS524316 JDN524316:JDO524316 JNJ524316:JNK524316 JXF524316:JXG524316 KHB524316:KHC524316 KQX524316:KQY524316 LAT524316:LAU524316 LKP524316:LKQ524316 LUL524316:LUM524316 MEH524316:MEI524316 MOD524316:MOE524316 MXZ524316:MYA524316 NHV524316:NHW524316 NRR524316:NRS524316 OBN524316:OBO524316 OLJ524316:OLK524316 OVF524316:OVG524316 PFB524316:PFC524316 POX524316:POY524316 PYT524316:PYU524316 QIP524316:QIQ524316 QSL524316:QSM524316 RCH524316:RCI524316 RMD524316:RME524316 RVZ524316:RWA524316 SFV524316:SFW524316 SPR524316:SPS524316 SZN524316:SZO524316 TJJ524316:TJK524316 TTF524316:TTG524316 UDB524316:UDC524316 UMX524316:UMY524316 UWT524316:UWU524316 VGP524316:VGQ524316 VQL524316:VQM524316 WAH524316:WAI524316 WKD524316:WKE524316 WTZ524316:WUA524316 HN589852:HO589852 RJ589852:RK589852 ABF589852:ABG589852 ALB589852:ALC589852 AUX589852:AUY589852 BET589852:BEU589852 BOP589852:BOQ589852 BYL589852:BYM589852 CIH589852:CII589852 CSD589852:CSE589852 DBZ589852:DCA589852 DLV589852:DLW589852 DVR589852:DVS589852 EFN589852:EFO589852 EPJ589852:EPK589852 EZF589852:EZG589852 FJB589852:FJC589852 FSX589852:FSY589852 GCT589852:GCU589852 GMP589852:GMQ589852 GWL589852:GWM589852 HGH589852:HGI589852 HQD589852:HQE589852 HZZ589852:IAA589852 IJV589852:IJW589852 ITR589852:ITS589852 JDN589852:JDO589852 JNJ589852:JNK589852 JXF589852:JXG589852 KHB589852:KHC589852 KQX589852:KQY589852 LAT589852:LAU589852 LKP589852:LKQ589852 LUL589852:LUM589852 MEH589852:MEI589852 MOD589852:MOE589852 MXZ589852:MYA589852 NHV589852:NHW589852 NRR589852:NRS589852 OBN589852:OBO589852 OLJ589852:OLK589852 OVF589852:OVG589852 PFB589852:PFC589852 POX589852:POY589852 PYT589852:PYU589852 QIP589852:QIQ589852 QSL589852:QSM589852 RCH589852:RCI589852 RMD589852:RME589852 RVZ589852:RWA589852 SFV589852:SFW589852 SPR589852:SPS589852 SZN589852:SZO589852 TJJ589852:TJK589852 TTF589852:TTG589852 UDB589852:UDC589852 UMX589852:UMY589852 UWT589852:UWU589852 VGP589852:VGQ589852 VQL589852:VQM589852 WAH589852:WAI589852 WKD589852:WKE589852 WTZ589852:WUA589852 HN655388:HO655388 RJ655388:RK655388 ABF655388:ABG655388 ALB655388:ALC655388 AUX655388:AUY655388 BET655388:BEU655388 BOP655388:BOQ655388 BYL655388:BYM655388 CIH655388:CII655388 CSD655388:CSE655388 DBZ655388:DCA655388 DLV655388:DLW655388 DVR655388:DVS655388 EFN655388:EFO655388 EPJ655388:EPK655388 EZF655388:EZG655388 FJB655388:FJC655388 FSX655388:FSY655388 GCT655388:GCU655388 GMP655388:GMQ655388 GWL655388:GWM655388 HGH655388:HGI655388 HQD655388:HQE655388 HZZ655388:IAA655388 IJV655388:IJW655388 ITR655388:ITS655388 JDN655388:JDO655388 JNJ655388:JNK655388 JXF655388:JXG655388 KHB655388:KHC655388 KQX655388:KQY655388 LAT655388:LAU655388 LKP655388:LKQ655388 LUL655388:LUM655388 MEH655388:MEI655388 MOD655388:MOE655388 MXZ655388:MYA655388 NHV655388:NHW655388 NRR655388:NRS655388 OBN655388:OBO655388 OLJ655388:OLK655388 OVF655388:OVG655388 PFB655388:PFC655388 POX655388:POY655388 PYT655388:PYU655388 QIP655388:QIQ655388 QSL655388:QSM655388 RCH655388:RCI655388 RMD655388:RME655388 RVZ655388:RWA655388 SFV655388:SFW655388 SPR655388:SPS655388 SZN655388:SZO655388 TJJ655388:TJK655388 TTF655388:TTG655388 UDB655388:UDC655388 UMX655388:UMY655388 UWT655388:UWU655388 VGP655388:VGQ655388 VQL655388:VQM655388 WAH655388:WAI655388 WKD655388:WKE655388 WTZ655388:WUA655388 HN720924:HO720924 RJ720924:RK720924 ABF720924:ABG720924 ALB720924:ALC720924 AUX720924:AUY720924 BET720924:BEU720924 BOP720924:BOQ720924 BYL720924:BYM720924 CIH720924:CII720924 CSD720924:CSE720924 DBZ720924:DCA720924 DLV720924:DLW720924 DVR720924:DVS720924 EFN720924:EFO720924 EPJ720924:EPK720924 EZF720924:EZG720924 FJB720924:FJC720924 FSX720924:FSY720924 GCT720924:GCU720924 GMP720924:GMQ720924 GWL720924:GWM720924 HGH720924:HGI720924 HQD720924:HQE720924 HZZ720924:IAA720924 IJV720924:IJW720924 ITR720924:ITS720924 JDN720924:JDO720924 JNJ720924:JNK720924 JXF720924:JXG720924 KHB720924:KHC720924 KQX720924:KQY720924 LAT720924:LAU720924 LKP720924:LKQ720924 LUL720924:LUM720924 MEH720924:MEI720924 MOD720924:MOE720924 MXZ720924:MYA720924 NHV720924:NHW720924 NRR720924:NRS720924 OBN720924:OBO720924 OLJ720924:OLK720924 OVF720924:OVG720924 PFB720924:PFC720924 POX720924:POY720924 PYT720924:PYU720924 QIP720924:QIQ720924 QSL720924:QSM720924 RCH720924:RCI720924 RMD720924:RME720924 RVZ720924:RWA720924 SFV720924:SFW720924 SPR720924:SPS720924 SZN720924:SZO720924 TJJ720924:TJK720924 TTF720924:TTG720924 UDB720924:UDC720924 UMX720924:UMY720924 UWT720924:UWU720924 VGP720924:VGQ720924 VQL720924:VQM720924 WAH720924:WAI720924 WKD720924:WKE720924 WTZ720924:WUA720924 HN786460:HO786460 RJ786460:RK786460 ABF786460:ABG786460 ALB786460:ALC786460 AUX786460:AUY786460 BET786460:BEU786460 BOP786460:BOQ786460 BYL786460:BYM786460 CIH786460:CII786460 CSD786460:CSE786460 DBZ786460:DCA786460 DLV786460:DLW786460 DVR786460:DVS786460 EFN786460:EFO786460 EPJ786460:EPK786460 EZF786460:EZG786460 FJB786460:FJC786460 FSX786460:FSY786460 GCT786460:GCU786460 GMP786460:GMQ786460 GWL786460:GWM786460 HGH786460:HGI786460 HQD786460:HQE786460 HZZ786460:IAA786460 IJV786460:IJW786460 ITR786460:ITS786460 JDN786460:JDO786460 JNJ786460:JNK786460 JXF786460:JXG786460 KHB786460:KHC786460 KQX786460:KQY786460 LAT786460:LAU786460 LKP786460:LKQ786460 LUL786460:LUM786460 MEH786460:MEI786460 MOD786460:MOE786460 MXZ786460:MYA786460 NHV786460:NHW786460 NRR786460:NRS786460 OBN786460:OBO786460 OLJ786460:OLK786460 OVF786460:OVG786460 PFB786460:PFC786460 POX786460:POY786460 PYT786460:PYU786460 QIP786460:QIQ786460 QSL786460:QSM786460 RCH786460:RCI786460 RMD786460:RME786460 RVZ786460:RWA786460 SFV786460:SFW786460 SPR786460:SPS786460 SZN786460:SZO786460 TJJ786460:TJK786460 TTF786460:TTG786460 UDB786460:UDC786460 UMX786460:UMY786460 UWT786460:UWU786460 VGP786460:VGQ786460 VQL786460:VQM786460 WAH786460:WAI786460 WKD786460:WKE786460 WTZ786460:WUA786460 HN851996:HO851996 RJ851996:RK851996 ABF851996:ABG851996 ALB851996:ALC851996 AUX851996:AUY851996 BET851996:BEU851996 BOP851996:BOQ851996 BYL851996:BYM851996 CIH851996:CII851996 CSD851996:CSE851996 DBZ851996:DCA851996 DLV851996:DLW851996 DVR851996:DVS851996 EFN851996:EFO851996 EPJ851996:EPK851996 EZF851996:EZG851996 FJB851996:FJC851996 FSX851996:FSY851996 GCT851996:GCU851996 GMP851996:GMQ851996 GWL851996:GWM851996 HGH851996:HGI851996 HQD851996:HQE851996 HZZ851996:IAA851996 IJV851996:IJW851996 ITR851996:ITS851996 JDN851996:JDO851996 JNJ851996:JNK851996 JXF851996:JXG851996 KHB851996:KHC851996 KQX851996:KQY851996 LAT851996:LAU851996 LKP851996:LKQ851996 LUL851996:LUM851996 MEH851996:MEI851996 MOD851996:MOE851996 MXZ851996:MYA851996 NHV851996:NHW851996 NRR851996:NRS851996 OBN851996:OBO851996 OLJ851996:OLK851996 OVF851996:OVG851996 PFB851996:PFC851996 POX851996:POY851996 PYT851996:PYU851996 QIP851996:QIQ851996 QSL851996:QSM851996 RCH851996:RCI851996 RMD851996:RME851996 RVZ851996:RWA851996 SFV851996:SFW851996 SPR851996:SPS851996 SZN851996:SZO851996 TJJ851996:TJK851996 TTF851996:TTG851996 UDB851996:UDC851996 UMX851996:UMY851996 UWT851996:UWU851996 VGP851996:VGQ851996 VQL851996:VQM851996 WAH851996:WAI851996 WKD851996:WKE851996 WTZ851996:WUA851996 HN917532:HO917532 RJ917532:RK917532 ABF917532:ABG917532 ALB917532:ALC917532 AUX917532:AUY917532 BET917532:BEU917532 BOP917532:BOQ917532 BYL917532:BYM917532 CIH917532:CII917532 CSD917532:CSE917532 DBZ917532:DCA917532 DLV917532:DLW917532 DVR917532:DVS917532 EFN917532:EFO917532 EPJ917532:EPK917532 EZF917532:EZG917532 FJB917532:FJC917532 FSX917532:FSY917532 GCT917532:GCU917532 GMP917532:GMQ917532 GWL917532:GWM917532 HGH917532:HGI917532 HQD917532:HQE917532 HZZ917532:IAA917532 IJV917532:IJW917532 ITR917532:ITS917532 JDN917532:JDO917532 JNJ917532:JNK917532 JXF917532:JXG917532 KHB917532:KHC917532 KQX917532:KQY917532 LAT917532:LAU917532 LKP917532:LKQ917532 LUL917532:LUM917532 MEH917532:MEI917532 MOD917532:MOE917532 MXZ917532:MYA917532 NHV917532:NHW917532 NRR917532:NRS917532 OBN917532:OBO917532 OLJ917532:OLK917532 OVF917532:OVG917532 PFB917532:PFC917532 POX917532:POY917532 PYT917532:PYU917532 QIP917532:QIQ917532 QSL917532:QSM917532 RCH917532:RCI917532 RMD917532:RME917532 RVZ917532:RWA917532 SFV917532:SFW917532 SPR917532:SPS917532 SZN917532:SZO917532 TJJ917532:TJK917532 TTF917532:TTG917532 UDB917532:UDC917532 UMX917532:UMY917532 UWT917532:UWU917532 VGP917532:VGQ917532 VQL917532:VQM917532 WAH917532:WAI917532 WKD917532:WKE917532 WTZ917532:WUA917532 HN983068:HO983068 RJ983068:RK983068 ABF983068:ABG983068 ALB983068:ALC983068 AUX983068:AUY983068 BET983068:BEU983068 BOP983068:BOQ983068 BYL983068:BYM983068 CIH983068:CII983068 CSD983068:CSE983068 DBZ983068:DCA983068 DLV983068:DLW983068 DVR983068:DVS983068 EFN983068:EFO983068 EPJ983068:EPK983068 EZF983068:EZG983068 FJB983068:FJC983068 FSX983068:FSY983068 GCT983068:GCU983068 GMP983068:GMQ983068 GWL983068:GWM983068 HGH983068:HGI983068 HQD983068:HQE983068 HZZ983068:IAA983068 IJV983068:IJW983068 ITR983068:ITS983068 JDN983068:JDO983068 JNJ983068:JNK983068 JXF983068:JXG983068 KHB983068:KHC983068 KQX983068:KQY983068 LAT983068:LAU983068 LKP983068:LKQ983068 LUL983068:LUM983068 MEH983068:MEI983068 MOD983068:MOE983068 MXZ983068:MYA983068 NHV983068:NHW983068 NRR983068:NRS983068 OBN983068:OBO983068 OLJ983068:OLK983068 OVF983068:OVG983068 PFB983068:PFC983068 POX983068:POY983068 PYT983068:PYU983068 QIP983068:QIQ983068 QSL983068:QSM983068 RCH983068:RCI983068 RMD983068:RME983068 RVZ983068:RWA983068 SFV983068:SFW983068 SPR983068:SPS983068 SZN983068:SZO983068 TJJ983068:TJK983068 TTF983068:TTG983068 UDB983068:UDC983068 UMX983068:UMY983068 UWT983068:UWU983068 VGP983068:VGQ983068 VQL983068:VQM983068 WAH983068:WAI983068 WKD983068:WKE983068 WTZ983068:WUA983068 HQ65564:HR65564 RM65564:RN65564 ABI65564:ABJ65564 ALE65564:ALF65564 AVA65564:AVB65564 BEW65564:BEX65564 BOS65564:BOT65564 BYO65564:BYP65564 CIK65564:CIL65564 CSG65564:CSH65564 DCC65564:DCD65564 DLY65564:DLZ65564 DVU65564:DVV65564 EFQ65564:EFR65564 EPM65564:EPN65564 EZI65564:EZJ65564 FJE65564:FJF65564 FTA65564:FTB65564 GCW65564:GCX65564 GMS65564:GMT65564 GWO65564:GWP65564 HGK65564:HGL65564 HQG65564:HQH65564 IAC65564:IAD65564 IJY65564:IJZ65564 ITU65564:ITV65564 JDQ65564:JDR65564 JNM65564:JNN65564 JXI65564:JXJ65564 KHE65564:KHF65564 KRA65564:KRB65564 LAW65564:LAX65564 LKS65564:LKT65564 LUO65564:LUP65564 MEK65564:MEL65564 MOG65564:MOH65564 MYC65564:MYD65564 NHY65564:NHZ65564 NRU65564:NRV65564 OBQ65564:OBR65564 OLM65564:OLN65564 OVI65564:OVJ65564 PFE65564:PFF65564 PPA65564:PPB65564 PYW65564:PYX65564 QIS65564:QIT65564 QSO65564:QSP65564 RCK65564:RCL65564 RMG65564:RMH65564 RWC65564:RWD65564 SFY65564:SFZ65564 SPU65564:SPV65564 SZQ65564:SZR65564 TJM65564:TJN65564 TTI65564:TTJ65564 UDE65564:UDF65564 UNA65564:UNB65564 UWW65564:UWX65564 VGS65564:VGT65564 VQO65564:VQP65564 WAK65564:WAL65564 WKG65564:WKH65564 WUC65564:WUD65564 HQ131100:HR131100 RM131100:RN131100 ABI131100:ABJ131100 ALE131100:ALF131100 AVA131100:AVB131100 BEW131100:BEX131100 BOS131100:BOT131100 BYO131100:BYP131100 CIK131100:CIL131100 CSG131100:CSH131100 DCC131100:DCD131100 DLY131100:DLZ131100 DVU131100:DVV131100 EFQ131100:EFR131100 EPM131100:EPN131100 EZI131100:EZJ131100 FJE131100:FJF131100 FTA131100:FTB131100 GCW131100:GCX131100 GMS131100:GMT131100 GWO131100:GWP131100 HGK131100:HGL131100 HQG131100:HQH131100 IAC131100:IAD131100 IJY131100:IJZ131100 ITU131100:ITV131100 JDQ131100:JDR131100 JNM131100:JNN131100 JXI131100:JXJ131100 KHE131100:KHF131100 KRA131100:KRB131100 LAW131100:LAX131100 LKS131100:LKT131100 LUO131100:LUP131100 MEK131100:MEL131100 MOG131100:MOH131100 MYC131100:MYD131100 NHY131100:NHZ131100 NRU131100:NRV131100 OBQ131100:OBR131100 OLM131100:OLN131100 OVI131100:OVJ131100 PFE131100:PFF131100 PPA131100:PPB131100 PYW131100:PYX131100 QIS131100:QIT131100 QSO131100:QSP131100 RCK131100:RCL131100 RMG131100:RMH131100 RWC131100:RWD131100 SFY131100:SFZ131100 SPU131100:SPV131100 SZQ131100:SZR131100 TJM131100:TJN131100 TTI131100:TTJ131100 UDE131100:UDF131100 UNA131100:UNB131100 UWW131100:UWX131100 VGS131100:VGT131100 VQO131100:VQP131100 WAK131100:WAL131100 WKG131100:WKH131100 WUC131100:WUD131100 HQ196636:HR196636 RM196636:RN196636 ABI196636:ABJ196636 ALE196636:ALF196636 AVA196636:AVB196636 BEW196636:BEX196636 BOS196636:BOT196636 BYO196636:BYP196636 CIK196636:CIL196636 CSG196636:CSH196636 DCC196636:DCD196636 DLY196636:DLZ196636 DVU196636:DVV196636 EFQ196636:EFR196636 EPM196636:EPN196636 EZI196636:EZJ196636 FJE196636:FJF196636 FTA196636:FTB196636 GCW196636:GCX196636 GMS196636:GMT196636 GWO196636:GWP196636 HGK196636:HGL196636 HQG196636:HQH196636 IAC196636:IAD196636 IJY196636:IJZ196636 ITU196636:ITV196636 JDQ196636:JDR196636 JNM196636:JNN196636 JXI196636:JXJ196636 KHE196636:KHF196636 KRA196636:KRB196636 LAW196636:LAX196636 LKS196636:LKT196636 LUO196636:LUP196636 MEK196636:MEL196636 MOG196636:MOH196636 MYC196636:MYD196636 NHY196636:NHZ196636 NRU196636:NRV196636 OBQ196636:OBR196636 OLM196636:OLN196636 OVI196636:OVJ196636 PFE196636:PFF196636 PPA196636:PPB196636 PYW196636:PYX196636 QIS196636:QIT196636 QSO196636:QSP196636 RCK196636:RCL196636 RMG196636:RMH196636 RWC196636:RWD196636 SFY196636:SFZ196636 SPU196636:SPV196636 SZQ196636:SZR196636 TJM196636:TJN196636 TTI196636:TTJ196636 UDE196636:UDF196636 UNA196636:UNB196636 UWW196636:UWX196636 VGS196636:VGT196636 VQO196636:VQP196636 WAK196636:WAL196636 WKG196636:WKH196636 WUC196636:WUD196636 HQ262172:HR262172 RM262172:RN262172 ABI262172:ABJ262172 ALE262172:ALF262172 AVA262172:AVB262172 BEW262172:BEX262172 BOS262172:BOT262172 BYO262172:BYP262172 CIK262172:CIL262172 CSG262172:CSH262172 DCC262172:DCD262172 DLY262172:DLZ262172 DVU262172:DVV262172 EFQ262172:EFR262172 EPM262172:EPN262172 EZI262172:EZJ262172 FJE262172:FJF262172 FTA262172:FTB262172 GCW262172:GCX262172 GMS262172:GMT262172 GWO262172:GWP262172 HGK262172:HGL262172 HQG262172:HQH262172 IAC262172:IAD262172 IJY262172:IJZ262172 ITU262172:ITV262172 JDQ262172:JDR262172 JNM262172:JNN262172 JXI262172:JXJ262172 KHE262172:KHF262172 KRA262172:KRB262172 LAW262172:LAX262172 LKS262172:LKT262172 LUO262172:LUP262172 MEK262172:MEL262172 MOG262172:MOH262172 MYC262172:MYD262172 NHY262172:NHZ262172 NRU262172:NRV262172 OBQ262172:OBR262172 OLM262172:OLN262172 OVI262172:OVJ262172 PFE262172:PFF262172 PPA262172:PPB262172 PYW262172:PYX262172 QIS262172:QIT262172 QSO262172:QSP262172 RCK262172:RCL262172 RMG262172:RMH262172 RWC262172:RWD262172 SFY262172:SFZ262172 SPU262172:SPV262172 SZQ262172:SZR262172 TJM262172:TJN262172 TTI262172:TTJ262172 UDE262172:UDF262172 UNA262172:UNB262172 UWW262172:UWX262172 VGS262172:VGT262172 VQO262172:VQP262172 WAK262172:WAL262172 WKG262172:WKH262172 WUC262172:WUD262172 HQ327708:HR327708 RM327708:RN327708 ABI327708:ABJ327708 ALE327708:ALF327708 AVA327708:AVB327708 BEW327708:BEX327708 BOS327708:BOT327708 BYO327708:BYP327708 CIK327708:CIL327708 CSG327708:CSH327708 DCC327708:DCD327708 DLY327708:DLZ327708 DVU327708:DVV327708 EFQ327708:EFR327708 EPM327708:EPN327708 EZI327708:EZJ327708 FJE327708:FJF327708 FTA327708:FTB327708 GCW327708:GCX327708 GMS327708:GMT327708 GWO327708:GWP327708 HGK327708:HGL327708 HQG327708:HQH327708 IAC327708:IAD327708 IJY327708:IJZ327708 ITU327708:ITV327708 JDQ327708:JDR327708 JNM327708:JNN327708 JXI327708:JXJ327708 KHE327708:KHF327708 KRA327708:KRB327708 LAW327708:LAX327708 LKS327708:LKT327708 LUO327708:LUP327708 MEK327708:MEL327708 MOG327708:MOH327708 MYC327708:MYD327708 NHY327708:NHZ327708 NRU327708:NRV327708 OBQ327708:OBR327708 OLM327708:OLN327708 OVI327708:OVJ327708 PFE327708:PFF327708 PPA327708:PPB327708 PYW327708:PYX327708 QIS327708:QIT327708 QSO327708:QSP327708 RCK327708:RCL327708 RMG327708:RMH327708 RWC327708:RWD327708 SFY327708:SFZ327708 SPU327708:SPV327708 SZQ327708:SZR327708 TJM327708:TJN327708 TTI327708:TTJ327708 UDE327708:UDF327708 UNA327708:UNB327708 UWW327708:UWX327708 VGS327708:VGT327708 VQO327708:VQP327708 WAK327708:WAL327708 WKG327708:WKH327708 WUC327708:WUD327708 HQ393244:HR393244 RM393244:RN393244 ABI393244:ABJ393244 ALE393244:ALF393244 AVA393244:AVB393244 BEW393244:BEX393244 BOS393244:BOT393244 BYO393244:BYP393244 CIK393244:CIL393244 CSG393244:CSH393244 DCC393244:DCD393244 DLY393244:DLZ393244 DVU393244:DVV393244 EFQ393244:EFR393244 EPM393244:EPN393244 EZI393244:EZJ393244 FJE393244:FJF393244 FTA393244:FTB393244 GCW393244:GCX393244 GMS393244:GMT393244 GWO393244:GWP393244 HGK393244:HGL393244 HQG393244:HQH393244 IAC393244:IAD393244 IJY393244:IJZ393244 ITU393244:ITV393244 JDQ393244:JDR393244 JNM393244:JNN393244 JXI393244:JXJ393244 KHE393244:KHF393244 KRA393244:KRB393244 LAW393244:LAX393244 LKS393244:LKT393244 LUO393244:LUP393244 MEK393244:MEL393244 MOG393244:MOH393244 MYC393244:MYD393244 NHY393244:NHZ393244 NRU393244:NRV393244 OBQ393244:OBR393244 OLM393244:OLN393244 OVI393244:OVJ393244 PFE393244:PFF393244 PPA393244:PPB393244 PYW393244:PYX393244 QIS393244:QIT393244 QSO393244:QSP393244 RCK393244:RCL393244 RMG393244:RMH393244 RWC393244:RWD393244 SFY393244:SFZ393244 SPU393244:SPV393244 SZQ393244:SZR393244 TJM393244:TJN393244 TTI393244:TTJ393244 UDE393244:UDF393244 UNA393244:UNB393244 UWW393244:UWX393244 VGS393244:VGT393244 VQO393244:VQP393244 WAK393244:WAL393244 WKG393244:WKH393244 WUC393244:WUD393244 HQ458780:HR458780 RM458780:RN458780 ABI458780:ABJ458780 ALE458780:ALF458780 AVA458780:AVB458780 BEW458780:BEX458780 BOS458780:BOT458780 BYO458780:BYP458780 CIK458780:CIL458780 CSG458780:CSH458780 DCC458780:DCD458780 DLY458780:DLZ458780 DVU458780:DVV458780 EFQ458780:EFR458780 EPM458780:EPN458780 EZI458780:EZJ458780 FJE458780:FJF458780 FTA458780:FTB458780 GCW458780:GCX458780 GMS458780:GMT458780 GWO458780:GWP458780 HGK458780:HGL458780 HQG458780:HQH458780 IAC458780:IAD458780 IJY458780:IJZ458780 ITU458780:ITV458780 JDQ458780:JDR458780 JNM458780:JNN458780 JXI458780:JXJ458780 KHE458780:KHF458780 KRA458780:KRB458780 LAW458780:LAX458780 LKS458780:LKT458780 LUO458780:LUP458780 MEK458780:MEL458780 MOG458780:MOH458780 MYC458780:MYD458780 NHY458780:NHZ458780 NRU458780:NRV458780 OBQ458780:OBR458780 OLM458780:OLN458780 OVI458780:OVJ458780 PFE458780:PFF458780 PPA458780:PPB458780 PYW458780:PYX458780 QIS458780:QIT458780 QSO458780:QSP458780 RCK458780:RCL458780 RMG458780:RMH458780 RWC458780:RWD458780 SFY458780:SFZ458780 SPU458780:SPV458780 SZQ458780:SZR458780 TJM458780:TJN458780 TTI458780:TTJ458780 UDE458780:UDF458780 UNA458780:UNB458780 UWW458780:UWX458780 VGS458780:VGT458780 VQO458780:VQP458780 WAK458780:WAL458780 WKG458780:WKH458780 WUC458780:WUD458780 HQ524316:HR524316 RM524316:RN524316 ABI524316:ABJ524316 ALE524316:ALF524316 AVA524316:AVB524316 BEW524316:BEX524316 BOS524316:BOT524316 BYO524316:BYP524316 CIK524316:CIL524316 CSG524316:CSH524316 DCC524316:DCD524316 DLY524316:DLZ524316 DVU524316:DVV524316 EFQ524316:EFR524316 EPM524316:EPN524316 EZI524316:EZJ524316 FJE524316:FJF524316 FTA524316:FTB524316 GCW524316:GCX524316 GMS524316:GMT524316 GWO524316:GWP524316 HGK524316:HGL524316 HQG524316:HQH524316 IAC524316:IAD524316 IJY524316:IJZ524316 ITU524316:ITV524316 JDQ524316:JDR524316 JNM524316:JNN524316 JXI524316:JXJ524316 KHE524316:KHF524316 KRA524316:KRB524316 LAW524316:LAX524316 LKS524316:LKT524316 LUO524316:LUP524316 MEK524316:MEL524316 MOG524316:MOH524316 MYC524316:MYD524316 NHY524316:NHZ524316 NRU524316:NRV524316 OBQ524316:OBR524316 OLM524316:OLN524316 OVI524316:OVJ524316 PFE524316:PFF524316 PPA524316:PPB524316 PYW524316:PYX524316 QIS524316:QIT524316 QSO524316:QSP524316 RCK524316:RCL524316 RMG524316:RMH524316 RWC524316:RWD524316 SFY524316:SFZ524316 SPU524316:SPV524316 SZQ524316:SZR524316 TJM524316:TJN524316 TTI524316:TTJ524316 UDE524316:UDF524316 UNA524316:UNB524316 UWW524316:UWX524316 VGS524316:VGT524316 VQO524316:VQP524316 WAK524316:WAL524316 WKG524316:WKH524316 WUC524316:WUD524316 HQ589852:HR589852 RM589852:RN589852 ABI589852:ABJ589852 ALE589852:ALF589852 AVA589852:AVB589852 BEW589852:BEX589852 BOS589852:BOT589852 BYO589852:BYP589852 CIK589852:CIL589852 CSG589852:CSH589852 DCC589852:DCD589852 DLY589852:DLZ589852 DVU589852:DVV589852 EFQ589852:EFR589852 EPM589852:EPN589852 EZI589852:EZJ589852 FJE589852:FJF589852 FTA589852:FTB589852 GCW589852:GCX589852 GMS589852:GMT589852 GWO589852:GWP589852 HGK589852:HGL589852 HQG589852:HQH589852 IAC589852:IAD589852 IJY589852:IJZ589852 ITU589852:ITV589852 JDQ589852:JDR589852 JNM589852:JNN589852 JXI589852:JXJ589852 KHE589852:KHF589852 KRA589852:KRB589852 LAW589852:LAX589852 LKS589852:LKT589852 LUO589852:LUP589852 MEK589852:MEL589852 MOG589852:MOH589852 MYC589852:MYD589852 NHY589852:NHZ589852 NRU589852:NRV589852 OBQ589852:OBR589852 OLM589852:OLN589852 OVI589852:OVJ589852 PFE589852:PFF589852 PPA589852:PPB589852 PYW589852:PYX589852 QIS589852:QIT589852 QSO589852:QSP589852 RCK589852:RCL589852 RMG589852:RMH589852 RWC589852:RWD589852 SFY589852:SFZ589852 SPU589852:SPV589852 SZQ589852:SZR589852 TJM589852:TJN589852 TTI589852:TTJ589852 UDE589852:UDF589852 UNA589852:UNB589852 UWW589852:UWX589852 VGS589852:VGT589852 VQO589852:VQP589852 WAK589852:WAL589852 WKG589852:WKH589852 WUC589852:WUD589852 HQ655388:HR655388 RM655388:RN655388 ABI655388:ABJ655388 ALE655388:ALF655388 AVA655388:AVB655388 BEW655388:BEX655388 BOS655388:BOT655388 BYO655388:BYP655388 CIK655388:CIL655388 CSG655388:CSH655388 DCC655388:DCD655388 DLY655388:DLZ655388 DVU655388:DVV655388 EFQ655388:EFR655388 EPM655388:EPN655388 EZI655388:EZJ655388 FJE655388:FJF655388 FTA655388:FTB655388 GCW655388:GCX655388 GMS655388:GMT655388 GWO655388:GWP655388 HGK655388:HGL655388 HQG655388:HQH655388 IAC655388:IAD655388 IJY655388:IJZ655388 ITU655388:ITV655388 JDQ655388:JDR655388 JNM655388:JNN655388 JXI655388:JXJ655388 KHE655388:KHF655388 KRA655388:KRB655388 LAW655388:LAX655388 LKS655388:LKT655388 LUO655388:LUP655388 MEK655388:MEL655388 MOG655388:MOH655388 MYC655388:MYD655388 NHY655388:NHZ655388 NRU655388:NRV655388 OBQ655388:OBR655388 OLM655388:OLN655388 OVI655388:OVJ655388 PFE655388:PFF655388 PPA655388:PPB655388 PYW655388:PYX655388 QIS655388:QIT655388 QSO655388:QSP655388 RCK655388:RCL655388 RMG655388:RMH655388 RWC655388:RWD655388 SFY655388:SFZ655388 SPU655388:SPV655388 SZQ655388:SZR655388 TJM655388:TJN655388 TTI655388:TTJ655388 UDE655388:UDF655388 UNA655388:UNB655388 UWW655388:UWX655388 VGS655388:VGT655388 VQO655388:VQP655388 WAK655388:WAL655388 WKG655388:WKH655388 WUC655388:WUD655388 HQ720924:HR720924 RM720924:RN720924 ABI720924:ABJ720924 ALE720924:ALF720924 AVA720924:AVB720924 BEW720924:BEX720924 BOS720924:BOT720924 BYO720924:BYP720924 CIK720924:CIL720924 CSG720924:CSH720924 DCC720924:DCD720924 DLY720924:DLZ720924 DVU720924:DVV720924 EFQ720924:EFR720924 EPM720924:EPN720924 EZI720924:EZJ720924 FJE720924:FJF720924 FTA720924:FTB720924 GCW720924:GCX720924 GMS720924:GMT720924 GWO720924:GWP720924 HGK720924:HGL720924 HQG720924:HQH720924 IAC720924:IAD720924 IJY720924:IJZ720924 ITU720924:ITV720924 JDQ720924:JDR720924 JNM720924:JNN720924 JXI720924:JXJ720924 KHE720924:KHF720924 KRA720924:KRB720924 LAW720924:LAX720924 LKS720924:LKT720924 LUO720924:LUP720924 MEK720924:MEL720924 MOG720924:MOH720924 MYC720924:MYD720924 NHY720924:NHZ720924 NRU720924:NRV720924 OBQ720924:OBR720924 OLM720924:OLN720924 OVI720924:OVJ720924 PFE720924:PFF720924 PPA720924:PPB720924 PYW720924:PYX720924 QIS720924:QIT720924 QSO720924:QSP720924 RCK720924:RCL720924 RMG720924:RMH720924 RWC720924:RWD720924 SFY720924:SFZ720924 SPU720924:SPV720924 SZQ720924:SZR720924 TJM720924:TJN720924 TTI720924:TTJ720924 UDE720924:UDF720924 UNA720924:UNB720924 UWW720924:UWX720924 VGS720924:VGT720924 VQO720924:VQP720924 WAK720924:WAL720924 WKG720924:WKH720924 WUC720924:WUD720924 HQ786460:HR786460 RM786460:RN786460 ABI786460:ABJ786460 ALE786460:ALF786460 AVA786460:AVB786460 BEW786460:BEX786460 BOS786460:BOT786460 BYO786460:BYP786460 CIK786460:CIL786460 CSG786460:CSH786460 DCC786460:DCD786460 DLY786460:DLZ786460 DVU786460:DVV786460 EFQ786460:EFR786460 EPM786460:EPN786460 EZI786460:EZJ786460 FJE786460:FJF786460 FTA786460:FTB786460 GCW786460:GCX786460 GMS786460:GMT786460 GWO786460:GWP786460 HGK786460:HGL786460 HQG786460:HQH786460 IAC786460:IAD786460 IJY786460:IJZ786460 ITU786460:ITV786460 JDQ786460:JDR786460 JNM786460:JNN786460 JXI786460:JXJ786460 KHE786460:KHF786460 KRA786460:KRB786460 LAW786460:LAX786460 LKS786460:LKT786460 LUO786460:LUP786460 MEK786460:MEL786460 MOG786460:MOH786460 MYC786460:MYD786460 NHY786460:NHZ786460 NRU786460:NRV786460 OBQ786460:OBR786460 OLM786460:OLN786460 OVI786460:OVJ786460 PFE786460:PFF786460 PPA786460:PPB786460 PYW786460:PYX786460 QIS786460:QIT786460 QSO786460:QSP786460 RCK786460:RCL786460 RMG786460:RMH786460 RWC786460:RWD786460 SFY786460:SFZ786460 SPU786460:SPV786460 SZQ786460:SZR786460 TJM786460:TJN786460 TTI786460:TTJ786460 UDE786460:UDF786460 UNA786460:UNB786460 UWW786460:UWX786460 VGS786460:VGT786460 VQO786460:VQP786460 WAK786460:WAL786460 WKG786460:WKH786460 WUC786460:WUD786460 HQ851996:HR851996 RM851996:RN851996 ABI851996:ABJ851996 ALE851996:ALF851996 AVA851996:AVB851996 BEW851996:BEX851996 BOS851996:BOT851996 BYO851996:BYP851996 CIK851996:CIL851996 CSG851996:CSH851996 DCC851996:DCD851996 DLY851996:DLZ851996 DVU851996:DVV851996 EFQ851996:EFR851996 EPM851996:EPN851996 EZI851996:EZJ851996 FJE851996:FJF851996 FTA851996:FTB851996 GCW851996:GCX851996 GMS851996:GMT851996 GWO851996:GWP851996 HGK851996:HGL851996 HQG851996:HQH851996 IAC851996:IAD851996 IJY851996:IJZ851996 ITU851996:ITV851996 JDQ851996:JDR851996 JNM851996:JNN851996 JXI851996:JXJ851996 KHE851996:KHF851996 KRA851996:KRB851996 LAW851996:LAX851996 LKS851996:LKT851996 LUO851996:LUP851996 MEK851996:MEL851996 MOG851996:MOH851996 MYC851996:MYD851996 NHY851996:NHZ851996 NRU851996:NRV851996 OBQ851996:OBR851996 OLM851996:OLN851996 OVI851996:OVJ851996 PFE851996:PFF851996 PPA851996:PPB851996 PYW851996:PYX851996 QIS851996:QIT851996 QSO851996:QSP851996 RCK851996:RCL851996 RMG851996:RMH851996 RWC851996:RWD851996 SFY851996:SFZ851996 SPU851996:SPV851996 SZQ851996:SZR851996 TJM851996:TJN851996 TTI851996:TTJ851996 UDE851996:UDF851996 UNA851996:UNB851996 UWW851996:UWX851996 VGS851996:VGT851996 VQO851996:VQP851996 WAK851996:WAL851996 WKG851996:WKH851996 WUC851996:WUD851996 HQ917532:HR917532 RM917532:RN917532 ABI917532:ABJ917532 ALE917532:ALF917532 AVA917532:AVB917532 BEW917532:BEX917532 BOS917532:BOT917532 BYO917532:BYP917532 CIK917532:CIL917532 CSG917532:CSH917532 DCC917532:DCD917532 DLY917532:DLZ917532 DVU917532:DVV917532 EFQ917532:EFR917532 EPM917532:EPN917532 EZI917532:EZJ917532 FJE917532:FJF917532 FTA917532:FTB917532 GCW917532:GCX917532 GMS917532:GMT917532 GWO917532:GWP917532 HGK917532:HGL917532 HQG917532:HQH917532 IAC917532:IAD917532 IJY917532:IJZ917532 ITU917532:ITV917532 JDQ917532:JDR917532 JNM917532:JNN917532 JXI917532:JXJ917532 KHE917532:KHF917532 KRA917532:KRB917532 LAW917532:LAX917532 LKS917532:LKT917532 LUO917532:LUP917532 MEK917532:MEL917532 MOG917532:MOH917532 MYC917532:MYD917532 NHY917532:NHZ917532 NRU917532:NRV917532 OBQ917532:OBR917532 OLM917532:OLN917532 OVI917532:OVJ917532 PFE917532:PFF917532 PPA917532:PPB917532 PYW917532:PYX917532 QIS917532:QIT917532 QSO917532:QSP917532 RCK917532:RCL917532 RMG917532:RMH917532 RWC917532:RWD917532 SFY917532:SFZ917532 SPU917532:SPV917532 SZQ917532:SZR917532 TJM917532:TJN917532 TTI917532:TTJ917532 UDE917532:UDF917532 UNA917532:UNB917532 UWW917532:UWX917532 VGS917532:VGT917532 VQO917532:VQP917532 WAK917532:WAL917532 WKG917532:WKH917532 WUC917532:WUD917532 HQ983068:HR983068 RM983068:RN983068 ABI983068:ABJ983068 ALE983068:ALF983068 AVA983068:AVB983068 BEW983068:BEX983068 BOS983068:BOT983068 BYO983068:BYP983068 CIK983068:CIL983068 CSG983068:CSH983068 DCC983068:DCD983068 DLY983068:DLZ983068 DVU983068:DVV983068 EFQ983068:EFR983068 EPM983068:EPN983068 EZI983068:EZJ983068 FJE983068:FJF983068 FTA983068:FTB983068 GCW983068:GCX983068 GMS983068:GMT983068 GWO983068:GWP983068 HGK983068:HGL983068 HQG983068:HQH983068 IAC983068:IAD983068 IJY983068:IJZ983068 ITU983068:ITV983068 JDQ983068:JDR983068 JNM983068:JNN983068 JXI983068:JXJ983068 KHE983068:KHF983068 KRA983068:KRB983068 LAW983068:LAX983068 LKS983068:LKT983068 LUO983068:LUP983068 MEK983068:MEL983068 MOG983068:MOH983068 MYC983068:MYD983068 NHY983068:NHZ983068 NRU983068:NRV983068 OBQ983068:OBR983068 OLM983068:OLN983068 OVI983068:OVJ983068 PFE983068:PFF983068 PPA983068:PPB983068 PYW983068:PYX983068 QIS983068:QIT983068 QSO983068:QSP983068 RCK983068:RCL983068 RMG983068:RMH983068 RWC983068:RWD983068 SFY983068:SFZ983068 SPU983068:SPV983068 SZQ983068:SZR983068 TJM983068:TJN983068 TTI983068:TTJ983068 UDE983068:UDF983068 UNA983068:UNB983068 UWW983068:UWX983068 VGS983068:VGT983068 VQO983068:VQP983068 WAK983068:WAL983068 WKG983068:WKH983068 WUC983068:WUD983068 HT65564:HU65564 RP65564:RQ65564 ABL65564:ABM65564 ALH65564:ALI65564 AVD65564:AVE65564 BEZ65564:BFA65564 BOV65564:BOW65564 BYR65564:BYS65564 CIN65564:CIO65564 CSJ65564:CSK65564 DCF65564:DCG65564 DMB65564:DMC65564 DVX65564:DVY65564 EFT65564:EFU65564 EPP65564:EPQ65564 EZL65564:EZM65564 FJH65564:FJI65564 FTD65564:FTE65564 GCZ65564:GDA65564 GMV65564:GMW65564 GWR65564:GWS65564 HGN65564:HGO65564 HQJ65564:HQK65564 IAF65564:IAG65564 IKB65564:IKC65564 ITX65564:ITY65564 JDT65564:JDU65564 JNP65564:JNQ65564 JXL65564:JXM65564 KHH65564:KHI65564 KRD65564:KRE65564 LAZ65564:LBA65564 LKV65564:LKW65564 LUR65564:LUS65564 MEN65564:MEO65564 MOJ65564:MOK65564 MYF65564:MYG65564 NIB65564:NIC65564 NRX65564:NRY65564 OBT65564:OBU65564 OLP65564:OLQ65564 OVL65564:OVM65564 PFH65564:PFI65564 PPD65564:PPE65564 PYZ65564:PZA65564 QIV65564:QIW65564 QSR65564:QSS65564 RCN65564:RCO65564 RMJ65564:RMK65564 RWF65564:RWG65564 SGB65564:SGC65564 SPX65564:SPY65564 SZT65564:SZU65564 TJP65564:TJQ65564 TTL65564:TTM65564 UDH65564:UDI65564 UND65564:UNE65564 UWZ65564:UXA65564 VGV65564:VGW65564 VQR65564:VQS65564 WAN65564:WAO65564 WKJ65564:WKK65564 WUF65564:WUG65564 HT131100:HU131100 RP131100:RQ131100 ABL131100:ABM131100 ALH131100:ALI131100 AVD131100:AVE131100 BEZ131100:BFA131100 BOV131100:BOW131100 BYR131100:BYS131100 CIN131100:CIO131100 CSJ131100:CSK131100 DCF131100:DCG131100 DMB131100:DMC131100 DVX131100:DVY131100 EFT131100:EFU131100 EPP131100:EPQ131100 EZL131100:EZM131100 FJH131100:FJI131100 FTD131100:FTE131100 GCZ131100:GDA131100 GMV131100:GMW131100 GWR131100:GWS131100 HGN131100:HGO131100 HQJ131100:HQK131100 IAF131100:IAG131100 IKB131100:IKC131100 ITX131100:ITY131100 JDT131100:JDU131100 JNP131100:JNQ131100 JXL131100:JXM131100 KHH131100:KHI131100 KRD131100:KRE131100 LAZ131100:LBA131100 LKV131100:LKW131100 LUR131100:LUS131100 MEN131100:MEO131100 MOJ131100:MOK131100 MYF131100:MYG131100 NIB131100:NIC131100 NRX131100:NRY131100 OBT131100:OBU131100 OLP131100:OLQ131100 OVL131100:OVM131100 PFH131100:PFI131100 PPD131100:PPE131100 PYZ131100:PZA131100 QIV131100:QIW131100 QSR131100:QSS131100 RCN131100:RCO131100 RMJ131100:RMK131100 RWF131100:RWG131100 SGB131100:SGC131100 SPX131100:SPY131100 SZT131100:SZU131100 TJP131100:TJQ131100 TTL131100:TTM131100 UDH131100:UDI131100 UND131100:UNE131100 UWZ131100:UXA131100 VGV131100:VGW131100 VQR131100:VQS131100 WAN131100:WAO131100 WKJ131100:WKK131100 WUF131100:WUG131100 HT196636:HU196636 RP196636:RQ196636 ABL196636:ABM196636 ALH196636:ALI196636 AVD196636:AVE196636 BEZ196636:BFA196636 BOV196636:BOW196636 BYR196636:BYS196636 CIN196636:CIO196636 CSJ196636:CSK196636 DCF196636:DCG196636 DMB196636:DMC196636 DVX196636:DVY196636 EFT196636:EFU196636 EPP196636:EPQ196636 EZL196636:EZM196636 FJH196636:FJI196636 FTD196636:FTE196636 GCZ196636:GDA196636 GMV196636:GMW196636 GWR196636:GWS196636 HGN196636:HGO196636 HQJ196636:HQK196636 IAF196636:IAG196636 IKB196636:IKC196636 ITX196636:ITY196636 JDT196636:JDU196636 JNP196636:JNQ196636 JXL196636:JXM196636 KHH196636:KHI196636 KRD196636:KRE196636 LAZ196636:LBA196636 LKV196636:LKW196636 LUR196636:LUS196636 MEN196636:MEO196636 MOJ196636:MOK196636 MYF196636:MYG196636 NIB196636:NIC196636 NRX196636:NRY196636 OBT196636:OBU196636 OLP196636:OLQ196636 OVL196636:OVM196636 PFH196636:PFI196636 PPD196636:PPE196636 PYZ196636:PZA196636 QIV196636:QIW196636 QSR196636:QSS196636 RCN196636:RCO196636 RMJ196636:RMK196636 RWF196636:RWG196636 SGB196636:SGC196636 SPX196636:SPY196636 SZT196636:SZU196636 TJP196636:TJQ196636 TTL196636:TTM196636 UDH196636:UDI196636 UND196636:UNE196636 UWZ196636:UXA196636 VGV196636:VGW196636 VQR196636:VQS196636 WAN196636:WAO196636 WKJ196636:WKK196636 WUF196636:WUG196636 HT262172:HU262172 RP262172:RQ262172 ABL262172:ABM262172 ALH262172:ALI262172 AVD262172:AVE262172 BEZ262172:BFA262172 BOV262172:BOW262172 BYR262172:BYS262172 CIN262172:CIO262172 CSJ262172:CSK262172 DCF262172:DCG262172 DMB262172:DMC262172 DVX262172:DVY262172 EFT262172:EFU262172 EPP262172:EPQ262172 EZL262172:EZM262172 FJH262172:FJI262172 FTD262172:FTE262172 GCZ262172:GDA262172 GMV262172:GMW262172 GWR262172:GWS262172 HGN262172:HGO262172 HQJ262172:HQK262172 IAF262172:IAG262172 IKB262172:IKC262172 ITX262172:ITY262172 JDT262172:JDU262172 JNP262172:JNQ262172 JXL262172:JXM262172 KHH262172:KHI262172 KRD262172:KRE262172 LAZ262172:LBA262172 LKV262172:LKW262172 LUR262172:LUS262172 MEN262172:MEO262172 MOJ262172:MOK262172 MYF262172:MYG262172 NIB262172:NIC262172 NRX262172:NRY262172 OBT262172:OBU262172 OLP262172:OLQ262172 OVL262172:OVM262172 PFH262172:PFI262172 PPD262172:PPE262172 PYZ262172:PZA262172 QIV262172:QIW262172 QSR262172:QSS262172 RCN262172:RCO262172 RMJ262172:RMK262172 RWF262172:RWG262172 SGB262172:SGC262172 SPX262172:SPY262172 SZT262172:SZU262172 TJP262172:TJQ262172 TTL262172:TTM262172 UDH262172:UDI262172 UND262172:UNE262172 UWZ262172:UXA262172 VGV262172:VGW262172 VQR262172:VQS262172 WAN262172:WAO262172 WKJ262172:WKK262172 WUF262172:WUG262172 HT327708:HU327708 RP327708:RQ327708 ABL327708:ABM327708 ALH327708:ALI327708 AVD327708:AVE327708 BEZ327708:BFA327708 BOV327708:BOW327708 BYR327708:BYS327708 CIN327708:CIO327708 CSJ327708:CSK327708 DCF327708:DCG327708 DMB327708:DMC327708 DVX327708:DVY327708 EFT327708:EFU327708 EPP327708:EPQ327708 EZL327708:EZM327708 FJH327708:FJI327708 FTD327708:FTE327708 GCZ327708:GDA327708 GMV327708:GMW327708 GWR327708:GWS327708 HGN327708:HGO327708 HQJ327708:HQK327708 IAF327708:IAG327708 IKB327708:IKC327708 ITX327708:ITY327708 JDT327708:JDU327708 JNP327708:JNQ327708 JXL327708:JXM327708 KHH327708:KHI327708 KRD327708:KRE327708 LAZ327708:LBA327708 LKV327708:LKW327708 LUR327708:LUS327708 MEN327708:MEO327708 MOJ327708:MOK327708 MYF327708:MYG327708 NIB327708:NIC327708 NRX327708:NRY327708 OBT327708:OBU327708 OLP327708:OLQ327708 OVL327708:OVM327708 PFH327708:PFI327708 PPD327708:PPE327708 PYZ327708:PZA327708 QIV327708:QIW327708 QSR327708:QSS327708 RCN327708:RCO327708 RMJ327708:RMK327708 RWF327708:RWG327708 SGB327708:SGC327708 SPX327708:SPY327708 SZT327708:SZU327708 TJP327708:TJQ327708 TTL327708:TTM327708 UDH327708:UDI327708 UND327708:UNE327708 UWZ327708:UXA327708 VGV327708:VGW327708 VQR327708:VQS327708 WAN327708:WAO327708 WKJ327708:WKK327708 WUF327708:WUG327708 HT393244:HU393244 RP393244:RQ393244 ABL393244:ABM393244 ALH393244:ALI393244 AVD393244:AVE393244 BEZ393244:BFA393244 BOV393244:BOW393244 BYR393244:BYS393244 CIN393244:CIO393244 CSJ393244:CSK393244 DCF393244:DCG393244 DMB393244:DMC393244 DVX393244:DVY393244 EFT393244:EFU393244 EPP393244:EPQ393244 EZL393244:EZM393244 FJH393244:FJI393244 FTD393244:FTE393244 GCZ393244:GDA393244 GMV393244:GMW393244 GWR393244:GWS393244 HGN393244:HGO393244 HQJ393244:HQK393244 IAF393244:IAG393244 IKB393244:IKC393244 ITX393244:ITY393244 JDT393244:JDU393244 JNP393244:JNQ393244 JXL393244:JXM393244 KHH393244:KHI393244 KRD393244:KRE393244 LAZ393244:LBA393244 LKV393244:LKW393244 LUR393244:LUS393244 MEN393244:MEO393244 MOJ393244:MOK393244 MYF393244:MYG393244 NIB393244:NIC393244 NRX393244:NRY393244 OBT393244:OBU393244 OLP393244:OLQ393244 OVL393244:OVM393244 PFH393244:PFI393244 PPD393244:PPE393244 PYZ393244:PZA393244 QIV393244:QIW393244 QSR393244:QSS393244 RCN393244:RCO393244 RMJ393244:RMK393244 RWF393244:RWG393244 SGB393244:SGC393244 SPX393244:SPY393244 SZT393244:SZU393244 TJP393244:TJQ393244 TTL393244:TTM393244 UDH393244:UDI393244 UND393244:UNE393244 UWZ393244:UXA393244 VGV393244:VGW393244 VQR393244:VQS393244 WAN393244:WAO393244 WKJ393244:WKK393244 WUF393244:WUG393244 HT458780:HU458780 RP458780:RQ458780 ABL458780:ABM458780 ALH458780:ALI458780 AVD458780:AVE458780 BEZ458780:BFA458780 BOV458780:BOW458780 BYR458780:BYS458780 CIN458780:CIO458780 CSJ458780:CSK458780 DCF458780:DCG458780 DMB458780:DMC458780 DVX458780:DVY458780 EFT458780:EFU458780 EPP458780:EPQ458780 EZL458780:EZM458780 FJH458780:FJI458780 FTD458780:FTE458780 GCZ458780:GDA458780 GMV458780:GMW458780 GWR458780:GWS458780 HGN458780:HGO458780 HQJ458780:HQK458780 IAF458780:IAG458780 IKB458780:IKC458780 ITX458780:ITY458780 JDT458780:JDU458780 JNP458780:JNQ458780 JXL458780:JXM458780 KHH458780:KHI458780 KRD458780:KRE458780 LAZ458780:LBA458780 LKV458780:LKW458780 LUR458780:LUS458780 MEN458780:MEO458780 MOJ458780:MOK458780 MYF458780:MYG458780 NIB458780:NIC458780 NRX458780:NRY458780 OBT458780:OBU458780 OLP458780:OLQ458780 OVL458780:OVM458780 PFH458780:PFI458780 PPD458780:PPE458780 PYZ458780:PZA458780 QIV458780:QIW458780 QSR458780:QSS458780 RCN458780:RCO458780 RMJ458780:RMK458780 RWF458780:RWG458780 SGB458780:SGC458780 SPX458780:SPY458780 SZT458780:SZU458780 TJP458780:TJQ458780 TTL458780:TTM458780 UDH458780:UDI458780 UND458780:UNE458780 UWZ458780:UXA458780 VGV458780:VGW458780 VQR458780:VQS458780 WAN458780:WAO458780 WKJ458780:WKK458780 WUF458780:WUG458780 HT524316:HU524316 RP524316:RQ524316 ABL524316:ABM524316 ALH524316:ALI524316 AVD524316:AVE524316 BEZ524316:BFA524316 BOV524316:BOW524316 BYR524316:BYS524316 CIN524316:CIO524316 CSJ524316:CSK524316 DCF524316:DCG524316 DMB524316:DMC524316 DVX524316:DVY524316 EFT524316:EFU524316 EPP524316:EPQ524316 EZL524316:EZM524316 FJH524316:FJI524316 FTD524316:FTE524316 GCZ524316:GDA524316 GMV524316:GMW524316 GWR524316:GWS524316 HGN524316:HGO524316 HQJ524316:HQK524316 IAF524316:IAG524316 IKB524316:IKC524316 ITX524316:ITY524316 JDT524316:JDU524316 JNP524316:JNQ524316 JXL524316:JXM524316 KHH524316:KHI524316 KRD524316:KRE524316 LAZ524316:LBA524316 LKV524316:LKW524316 LUR524316:LUS524316 MEN524316:MEO524316 MOJ524316:MOK524316 MYF524316:MYG524316 NIB524316:NIC524316 NRX524316:NRY524316 OBT524316:OBU524316 OLP524316:OLQ524316 OVL524316:OVM524316 PFH524316:PFI524316 PPD524316:PPE524316 PYZ524316:PZA524316 QIV524316:QIW524316 QSR524316:QSS524316 RCN524316:RCO524316 RMJ524316:RMK524316 RWF524316:RWG524316 SGB524316:SGC524316 SPX524316:SPY524316 SZT524316:SZU524316 TJP524316:TJQ524316 TTL524316:TTM524316 UDH524316:UDI524316 UND524316:UNE524316 UWZ524316:UXA524316 VGV524316:VGW524316 VQR524316:VQS524316 WAN524316:WAO524316 WKJ524316:WKK524316 WUF524316:WUG524316 HT589852:HU589852 RP589852:RQ589852 ABL589852:ABM589852 ALH589852:ALI589852 AVD589852:AVE589852 BEZ589852:BFA589852 BOV589852:BOW589852 BYR589852:BYS589852 CIN589852:CIO589852 CSJ589852:CSK589852 DCF589852:DCG589852 DMB589852:DMC589852 DVX589852:DVY589852 EFT589852:EFU589852 EPP589852:EPQ589852 EZL589852:EZM589852 FJH589852:FJI589852 FTD589852:FTE589852 GCZ589852:GDA589852 GMV589852:GMW589852 GWR589852:GWS589852 HGN589852:HGO589852 HQJ589852:HQK589852 IAF589852:IAG589852 IKB589852:IKC589852 ITX589852:ITY589852 JDT589852:JDU589852 JNP589852:JNQ589852 JXL589852:JXM589852 KHH589852:KHI589852 KRD589852:KRE589852 LAZ589852:LBA589852 LKV589852:LKW589852 LUR589852:LUS589852 MEN589852:MEO589852 MOJ589852:MOK589852 MYF589852:MYG589852 NIB589852:NIC589852 NRX589852:NRY589852 OBT589852:OBU589852 OLP589852:OLQ589852 OVL589852:OVM589852 PFH589852:PFI589852 PPD589852:PPE589852 PYZ589852:PZA589852 QIV589852:QIW589852 QSR589852:QSS589852 RCN589852:RCO589852 RMJ589852:RMK589852 RWF589852:RWG589852 SGB589852:SGC589852 SPX589852:SPY589852 SZT589852:SZU589852 TJP589852:TJQ589852 TTL589852:TTM589852 UDH589852:UDI589852 UND589852:UNE589852 UWZ589852:UXA589852 VGV589852:VGW589852 VQR589852:VQS589852 WAN589852:WAO589852 WKJ589852:WKK589852 WUF589852:WUG589852 HT655388:HU655388 RP655388:RQ655388 ABL655388:ABM655388 ALH655388:ALI655388 AVD655388:AVE655388 BEZ655388:BFA655388 BOV655388:BOW655388 BYR655388:BYS655388 CIN655388:CIO655388 CSJ655388:CSK655388 DCF655388:DCG655388 DMB655388:DMC655388 DVX655388:DVY655388 EFT655388:EFU655388 EPP655388:EPQ655388 EZL655388:EZM655388 FJH655388:FJI655388 FTD655388:FTE655388 GCZ655388:GDA655388 GMV655388:GMW655388 GWR655388:GWS655388 HGN655388:HGO655388 HQJ655388:HQK655388 IAF655388:IAG655388 IKB655388:IKC655388 ITX655388:ITY655388 JDT655388:JDU655388 JNP655388:JNQ655388 JXL655388:JXM655388 KHH655388:KHI655388 KRD655388:KRE655388 LAZ655388:LBA655388 LKV655388:LKW655388 LUR655388:LUS655388 MEN655388:MEO655388 MOJ655388:MOK655388 MYF655388:MYG655388 NIB655388:NIC655388 NRX655388:NRY655388 OBT655388:OBU655388 OLP655388:OLQ655388 OVL655388:OVM655388 PFH655388:PFI655388 PPD655388:PPE655388 PYZ655388:PZA655388 QIV655388:QIW655388 QSR655388:QSS655388 RCN655388:RCO655388 RMJ655388:RMK655388 RWF655388:RWG655388 SGB655388:SGC655388 SPX655388:SPY655388 SZT655388:SZU655388 TJP655388:TJQ655388 TTL655388:TTM655388 UDH655388:UDI655388 UND655388:UNE655388 UWZ655388:UXA655388 VGV655388:VGW655388 VQR655388:VQS655388 WAN655388:WAO655388 WKJ655388:WKK655388 WUF655388:WUG655388 HT720924:HU720924 RP720924:RQ720924 ABL720924:ABM720924 ALH720924:ALI720924 AVD720924:AVE720924 BEZ720924:BFA720924 BOV720924:BOW720924 BYR720924:BYS720924 CIN720924:CIO720924 CSJ720924:CSK720924 DCF720924:DCG720924 DMB720924:DMC720924 DVX720924:DVY720924 EFT720924:EFU720924 EPP720924:EPQ720924 EZL720924:EZM720924 FJH720924:FJI720924 FTD720924:FTE720924 GCZ720924:GDA720924 GMV720924:GMW720924 GWR720924:GWS720924 HGN720924:HGO720924 HQJ720924:HQK720924 IAF720924:IAG720924 IKB720924:IKC720924 ITX720924:ITY720924 JDT720924:JDU720924 JNP720924:JNQ720924 JXL720924:JXM720924 KHH720924:KHI720924 KRD720924:KRE720924 LAZ720924:LBA720924 LKV720924:LKW720924 LUR720924:LUS720924 MEN720924:MEO720924 MOJ720924:MOK720924 MYF720924:MYG720924 NIB720924:NIC720924 NRX720924:NRY720924 OBT720924:OBU720924 OLP720924:OLQ720924 OVL720924:OVM720924 PFH720924:PFI720924 PPD720924:PPE720924 PYZ720924:PZA720924 QIV720924:QIW720924 QSR720924:QSS720924 RCN720924:RCO720924 RMJ720924:RMK720924 RWF720924:RWG720924 SGB720924:SGC720924 SPX720924:SPY720924 SZT720924:SZU720924 TJP720924:TJQ720924 TTL720924:TTM720924 UDH720924:UDI720924 UND720924:UNE720924 UWZ720924:UXA720924 VGV720924:VGW720924 VQR720924:VQS720924 WAN720924:WAO720924 WKJ720924:WKK720924 WUF720924:WUG720924 HT786460:HU786460 RP786460:RQ786460 ABL786460:ABM786460 ALH786460:ALI786460 AVD786460:AVE786460 BEZ786460:BFA786460 BOV786460:BOW786460 BYR786460:BYS786460 CIN786460:CIO786460 CSJ786460:CSK786460 DCF786460:DCG786460 DMB786460:DMC786460 DVX786460:DVY786460 EFT786460:EFU786460 EPP786460:EPQ786460 EZL786460:EZM786460 FJH786460:FJI786460 FTD786460:FTE786460 GCZ786460:GDA786460 GMV786460:GMW786460 GWR786460:GWS786460 HGN786460:HGO786460 HQJ786460:HQK786460 IAF786460:IAG786460 IKB786460:IKC786460 ITX786460:ITY786460 JDT786460:JDU786460 JNP786460:JNQ786460 JXL786460:JXM786460 KHH786460:KHI786460 KRD786460:KRE786460 LAZ786460:LBA786460 LKV786460:LKW786460 LUR786460:LUS786460 MEN786460:MEO786460 MOJ786460:MOK786460 MYF786460:MYG786460 NIB786460:NIC786460 NRX786460:NRY786460 OBT786460:OBU786460 OLP786460:OLQ786460 OVL786460:OVM786460 PFH786460:PFI786460 PPD786460:PPE786460 PYZ786460:PZA786460 QIV786460:QIW786460 QSR786460:QSS786460 RCN786460:RCO786460 RMJ786460:RMK786460 RWF786460:RWG786460 SGB786460:SGC786460 SPX786460:SPY786460 SZT786460:SZU786460 TJP786460:TJQ786460 TTL786460:TTM786460 UDH786460:UDI786460 UND786460:UNE786460 UWZ786460:UXA786460 VGV786460:VGW786460 VQR786460:VQS786460 WAN786460:WAO786460 WKJ786460:WKK786460 WUF786460:WUG786460 HT851996:HU851996 RP851996:RQ851996 ABL851996:ABM851996 ALH851996:ALI851996 AVD851996:AVE851996 BEZ851996:BFA851996 BOV851996:BOW851996 BYR851996:BYS851996 CIN851996:CIO851996 CSJ851996:CSK851996 DCF851996:DCG851996 DMB851996:DMC851996 DVX851996:DVY851996 EFT851996:EFU851996 EPP851996:EPQ851996 EZL851996:EZM851996 FJH851996:FJI851996 FTD851996:FTE851996 GCZ851996:GDA851996 GMV851996:GMW851996 GWR851996:GWS851996 HGN851996:HGO851996 HQJ851996:HQK851996 IAF851996:IAG851996 IKB851996:IKC851996 ITX851996:ITY851996 JDT851996:JDU851996 JNP851996:JNQ851996 JXL851996:JXM851996 KHH851996:KHI851996 KRD851996:KRE851996 LAZ851996:LBA851996 LKV851996:LKW851996 LUR851996:LUS851996 MEN851996:MEO851996 MOJ851996:MOK851996 MYF851996:MYG851996 NIB851996:NIC851996 NRX851996:NRY851996 OBT851996:OBU851996 OLP851996:OLQ851996 OVL851996:OVM851996 PFH851996:PFI851996 PPD851996:PPE851996 PYZ851996:PZA851996 QIV851996:QIW851996 QSR851996:QSS851996 RCN851996:RCO851996 RMJ851996:RMK851996 RWF851996:RWG851996 SGB851996:SGC851996 SPX851996:SPY851996 SZT851996:SZU851996 TJP851996:TJQ851996 TTL851996:TTM851996 UDH851996:UDI851996 UND851996:UNE851996 UWZ851996:UXA851996 VGV851996:VGW851996 VQR851996:VQS851996 WAN851996:WAO851996 WKJ851996:WKK851996 WUF851996:WUG851996 HT917532:HU917532 RP917532:RQ917532 ABL917532:ABM917532 ALH917532:ALI917532 AVD917532:AVE917532 BEZ917532:BFA917532 BOV917532:BOW917532 BYR917532:BYS917532 CIN917532:CIO917532 CSJ917532:CSK917532 DCF917532:DCG917532 DMB917532:DMC917532 DVX917532:DVY917532 EFT917532:EFU917532 EPP917532:EPQ917532 EZL917532:EZM917532 FJH917532:FJI917532 FTD917532:FTE917532 GCZ917532:GDA917532 GMV917532:GMW917532 GWR917532:GWS917532 HGN917532:HGO917532 HQJ917532:HQK917532 IAF917532:IAG917532 IKB917532:IKC917532 ITX917532:ITY917532 JDT917532:JDU917532 JNP917532:JNQ917532 JXL917532:JXM917532 KHH917532:KHI917532 KRD917532:KRE917532 LAZ917532:LBA917532 LKV917532:LKW917532 LUR917532:LUS917532 MEN917532:MEO917532 MOJ917532:MOK917532 MYF917532:MYG917532 NIB917532:NIC917532 NRX917532:NRY917532 OBT917532:OBU917532 OLP917532:OLQ917532 OVL917532:OVM917532 PFH917532:PFI917532 PPD917532:PPE917532 PYZ917532:PZA917532 QIV917532:QIW917532 QSR917532:QSS917532 RCN917532:RCO917532 RMJ917532:RMK917532 RWF917532:RWG917532 SGB917532:SGC917532 SPX917532:SPY917532 SZT917532:SZU917532 TJP917532:TJQ917532 TTL917532:TTM917532 UDH917532:UDI917532 UND917532:UNE917532 UWZ917532:UXA917532 VGV917532:VGW917532 VQR917532:VQS917532 WAN917532:WAO917532 WKJ917532:WKK917532 WUF917532:WUG917532 HT983068:HU983068 RP983068:RQ983068 ABL983068:ABM983068 ALH983068:ALI983068 AVD983068:AVE983068 BEZ983068:BFA983068 BOV983068:BOW983068 BYR983068:BYS983068 CIN983068:CIO983068 CSJ983068:CSK983068 DCF983068:DCG983068 DMB983068:DMC983068 DVX983068:DVY983068 EFT983068:EFU983068 EPP983068:EPQ983068 EZL983068:EZM983068 FJH983068:FJI983068 FTD983068:FTE983068 GCZ983068:GDA983068 GMV983068:GMW983068 GWR983068:GWS983068 HGN983068:HGO983068 HQJ983068:HQK983068 IAF983068:IAG983068 IKB983068:IKC983068 ITX983068:ITY983068 JDT983068:JDU983068 JNP983068:JNQ983068 JXL983068:JXM983068 KHH983068:KHI983068 KRD983068:KRE983068 LAZ983068:LBA983068 LKV983068:LKW983068 LUR983068:LUS983068 MEN983068:MEO983068 MOJ983068:MOK983068 MYF983068:MYG983068 NIB983068:NIC983068 NRX983068:NRY983068 OBT983068:OBU983068 OLP983068:OLQ983068 OVL983068:OVM983068 PFH983068:PFI983068 PPD983068:PPE983068 PYZ983068:PZA983068 QIV983068:QIW983068 QSR983068:QSS983068 RCN983068:RCO983068 RMJ983068:RMK983068 RWF983068:RWG983068 SGB983068:SGC983068 SPX983068:SPY983068 SZT983068:SZU983068 TJP983068:TJQ983068 TTL983068:TTM983068 UDH983068:UDI983068 UND983068:UNE983068 UWZ983068:UXA983068 VGV983068:VGW983068 VQR983068:VQS983068 WAN983068:WAO983068 WKJ983068:WKK983068 WUF983068:WUG983068 HW65564:HX65564 RS65564:RT65564 ABO65564:ABP65564 ALK65564:ALL65564 AVG65564:AVH65564 BFC65564:BFD65564 BOY65564:BOZ65564 BYU65564:BYV65564 CIQ65564:CIR65564 CSM65564:CSN65564 DCI65564:DCJ65564 DME65564:DMF65564 DWA65564:DWB65564 EFW65564:EFX65564 EPS65564:EPT65564 EZO65564:EZP65564 FJK65564:FJL65564 FTG65564:FTH65564 GDC65564:GDD65564 GMY65564:GMZ65564 GWU65564:GWV65564 HGQ65564:HGR65564 HQM65564:HQN65564 IAI65564:IAJ65564 IKE65564:IKF65564 IUA65564:IUB65564 JDW65564:JDX65564 JNS65564:JNT65564 JXO65564:JXP65564 KHK65564:KHL65564 KRG65564:KRH65564 LBC65564:LBD65564 LKY65564:LKZ65564 LUU65564:LUV65564 MEQ65564:MER65564 MOM65564:MON65564 MYI65564:MYJ65564 NIE65564:NIF65564 NSA65564:NSB65564 OBW65564:OBX65564 OLS65564:OLT65564 OVO65564:OVP65564 PFK65564:PFL65564 PPG65564:PPH65564 PZC65564:PZD65564 QIY65564:QIZ65564 QSU65564:QSV65564 RCQ65564:RCR65564 RMM65564:RMN65564 RWI65564:RWJ65564 SGE65564:SGF65564 SQA65564:SQB65564 SZW65564:SZX65564 TJS65564:TJT65564 TTO65564:TTP65564 UDK65564:UDL65564 UNG65564:UNH65564 UXC65564:UXD65564 VGY65564:VGZ65564 VQU65564:VQV65564 WAQ65564:WAR65564 WKM65564:WKN65564 WUI65564:WUJ65564 HW131100:HX131100 RS131100:RT131100 ABO131100:ABP131100 ALK131100:ALL131100 AVG131100:AVH131100 BFC131100:BFD131100 BOY131100:BOZ131100 BYU131100:BYV131100 CIQ131100:CIR131100 CSM131100:CSN131100 DCI131100:DCJ131100 DME131100:DMF131100 DWA131100:DWB131100 EFW131100:EFX131100 EPS131100:EPT131100 EZO131100:EZP131100 FJK131100:FJL131100 FTG131100:FTH131100 GDC131100:GDD131100 GMY131100:GMZ131100 GWU131100:GWV131100 HGQ131100:HGR131100 HQM131100:HQN131100 IAI131100:IAJ131100 IKE131100:IKF131100 IUA131100:IUB131100 JDW131100:JDX131100 JNS131100:JNT131100 JXO131100:JXP131100 KHK131100:KHL131100 KRG131100:KRH131100 LBC131100:LBD131100 LKY131100:LKZ131100 LUU131100:LUV131100 MEQ131100:MER131100 MOM131100:MON131100 MYI131100:MYJ131100 NIE131100:NIF131100 NSA131100:NSB131100 OBW131100:OBX131100 OLS131100:OLT131100 OVO131100:OVP131100 PFK131100:PFL131100 PPG131100:PPH131100 PZC131100:PZD131100 QIY131100:QIZ131100 QSU131100:QSV131100 RCQ131100:RCR131100 RMM131100:RMN131100 RWI131100:RWJ131100 SGE131100:SGF131100 SQA131100:SQB131100 SZW131100:SZX131100 TJS131100:TJT131100 TTO131100:TTP131100 UDK131100:UDL131100 UNG131100:UNH131100 UXC131100:UXD131100 VGY131100:VGZ131100 VQU131100:VQV131100 WAQ131100:WAR131100 WKM131100:WKN131100 WUI131100:WUJ131100 HW196636:HX196636 RS196636:RT196636 ABO196636:ABP196636 ALK196636:ALL196636 AVG196636:AVH196636 BFC196636:BFD196636 BOY196636:BOZ196636 BYU196636:BYV196636 CIQ196636:CIR196636 CSM196636:CSN196636 DCI196636:DCJ196636 DME196636:DMF196636 DWA196636:DWB196636 EFW196636:EFX196636 EPS196636:EPT196636 EZO196636:EZP196636 FJK196636:FJL196636 FTG196636:FTH196636 GDC196636:GDD196636 GMY196636:GMZ196636 GWU196636:GWV196636 HGQ196636:HGR196636 HQM196636:HQN196636 IAI196636:IAJ196636 IKE196636:IKF196636 IUA196636:IUB196636 JDW196636:JDX196636 JNS196636:JNT196636 JXO196636:JXP196636 KHK196636:KHL196636 KRG196636:KRH196636 LBC196636:LBD196636 LKY196636:LKZ196636 LUU196636:LUV196636 MEQ196636:MER196636 MOM196636:MON196636 MYI196636:MYJ196636 NIE196636:NIF196636 NSA196636:NSB196636 OBW196636:OBX196636 OLS196636:OLT196636 OVO196636:OVP196636 PFK196636:PFL196636 PPG196636:PPH196636 PZC196636:PZD196636 QIY196636:QIZ196636 QSU196636:QSV196636 RCQ196636:RCR196636 RMM196636:RMN196636 RWI196636:RWJ196636 SGE196636:SGF196636 SQA196636:SQB196636 SZW196636:SZX196636 TJS196636:TJT196636 TTO196636:TTP196636 UDK196636:UDL196636 UNG196636:UNH196636 UXC196636:UXD196636 VGY196636:VGZ196636 VQU196636:VQV196636 WAQ196636:WAR196636 WKM196636:WKN196636 WUI196636:WUJ196636 HW262172:HX262172 RS262172:RT262172 ABO262172:ABP262172 ALK262172:ALL262172 AVG262172:AVH262172 BFC262172:BFD262172 BOY262172:BOZ262172 BYU262172:BYV262172 CIQ262172:CIR262172 CSM262172:CSN262172 DCI262172:DCJ262172 DME262172:DMF262172 DWA262172:DWB262172 EFW262172:EFX262172 EPS262172:EPT262172 EZO262172:EZP262172 FJK262172:FJL262172 FTG262172:FTH262172 GDC262172:GDD262172 GMY262172:GMZ262172 GWU262172:GWV262172 HGQ262172:HGR262172 HQM262172:HQN262172 IAI262172:IAJ262172 IKE262172:IKF262172 IUA262172:IUB262172 JDW262172:JDX262172 JNS262172:JNT262172 JXO262172:JXP262172 KHK262172:KHL262172 KRG262172:KRH262172 LBC262172:LBD262172 LKY262172:LKZ262172 LUU262172:LUV262172 MEQ262172:MER262172 MOM262172:MON262172 MYI262172:MYJ262172 NIE262172:NIF262172 NSA262172:NSB262172 OBW262172:OBX262172 OLS262172:OLT262172 OVO262172:OVP262172 PFK262172:PFL262172 PPG262172:PPH262172 PZC262172:PZD262172 QIY262172:QIZ262172 QSU262172:QSV262172 RCQ262172:RCR262172 RMM262172:RMN262172 RWI262172:RWJ262172 SGE262172:SGF262172 SQA262172:SQB262172 SZW262172:SZX262172 TJS262172:TJT262172 TTO262172:TTP262172 UDK262172:UDL262172 UNG262172:UNH262172 UXC262172:UXD262172 VGY262172:VGZ262172 VQU262172:VQV262172 WAQ262172:WAR262172 WKM262172:WKN262172 WUI262172:WUJ262172 HW327708:HX327708 RS327708:RT327708 ABO327708:ABP327708 ALK327708:ALL327708 AVG327708:AVH327708 BFC327708:BFD327708 BOY327708:BOZ327708 BYU327708:BYV327708 CIQ327708:CIR327708 CSM327708:CSN327708 DCI327708:DCJ327708 DME327708:DMF327708 DWA327708:DWB327708 EFW327708:EFX327708 EPS327708:EPT327708 EZO327708:EZP327708 FJK327708:FJL327708 FTG327708:FTH327708 GDC327708:GDD327708 GMY327708:GMZ327708 GWU327708:GWV327708 HGQ327708:HGR327708 HQM327708:HQN327708 IAI327708:IAJ327708 IKE327708:IKF327708 IUA327708:IUB327708 JDW327708:JDX327708 JNS327708:JNT327708 JXO327708:JXP327708 KHK327708:KHL327708 KRG327708:KRH327708 LBC327708:LBD327708 LKY327708:LKZ327708 LUU327708:LUV327708 MEQ327708:MER327708 MOM327708:MON327708 MYI327708:MYJ327708 NIE327708:NIF327708 NSA327708:NSB327708 OBW327708:OBX327708 OLS327708:OLT327708 OVO327708:OVP327708 PFK327708:PFL327708 PPG327708:PPH327708 PZC327708:PZD327708 QIY327708:QIZ327708 QSU327708:QSV327708 RCQ327708:RCR327708 RMM327708:RMN327708 RWI327708:RWJ327708 SGE327708:SGF327708 SQA327708:SQB327708 SZW327708:SZX327708 TJS327708:TJT327708 TTO327708:TTP327708 UDK327708:UDL327708 UNG327708:UNH327708 UXC327708:UXD327708 VGY327708:VGZ327708 VQU327708:VQV327708 WAQ327708:WAR327708 WKM327708:WKN327708 WUI327708:WUJ327708 HW393244:HX393244 RS393244:RT393244 ABO393244:ABP393244 ALK393244:ALL393244 AVG393244:AVH393244 BFC393244:BFD393244 BOY393244:BOZ393244 BYU393244:BYV393244 CIQ393244:CIR393244 CSM393244:CSN393244 DCI393244:DCJ393244 DME393244:DMF393244 DWA393244:DWB393244 EFW393244:EFX393244 EPS393244:EPT393244 EZO393244:EZP393244 FJK393244:FJL393244 FTG393244:FTH393244 GDC393244:GDD393244 GMY393244:GMZ393244 GWU393244:GWV393244 HGQ393244:HGR393244 HQM393244:HQN393244 IAI393244:IAJ393244 IKE393244:IKF393244 IUA393244:IUB393244 JDW393244:JDX393244 JNS393244:JNT393244 JXO393244:JXP393244 KHK393244:KHL393244 KRG393244:KRH393244 LBC393244:LBD393244 LKY393244:LKZ393244 LUU393244:LUV393244 MEQ393244:MER393244 MOM393244:MON393244 MYI393244:MYJ393244 NIE393244:NIF393244 NSA393244:NSB393244 OBW393244:OBX393244 OLS393244:OLT393244 OVO393244:OVP393244 PFK393244:PFL393244 PPG393244:PPH393244 PZC393244:PZD393244 QIY393244:QIZ393244 QSU393244:QSV393244 RCQ393244:RCR393244 RMM393244:RMN393244 RWI393244:RWJ393244 SGE393244:SGF393244 SQA393244:SQB393244 SZW393244:SZX393244 TJS393244:TJT393244 TTO393244:TTP393244 UDK393244:UDL393244 UNG393244:UNH393244 UXC393244:UXD393244 VGY393244:VGZ393244 VQU393244:VQV393244 WAQ393244:WAR393244 WKM393244:WKN393244 WUI393244:WUJ393244 HW458780:HX458780 RS458780:RT458780 ABO458780:ABP458780 ALK458780:ALL458780 AVG458780:AVH458780 BFC458780:BFD458780 BOY458780:BOZ458780 BYU458780:BYV458780 CIQ458780:CIR458780 CSM458780:CSN458780 DCI458780:DCJ458780 DME458780:DMF458780 DWA458780:DWB458780 EFW458780:EFX458780 EPS458780:EPT458780 EZO458780:EZP458780 FJK458780:FJL458780 FTG458780:FTH458780 GDC458780:GDD458780 GMY458780:GMZ458780 GWU458780:GWV458780 HGQ458780:HGR458780 HQM458780:HQN458780 IAI458780:IAJ458780 IKE458780:IKF458780 IUA458780:IUB458780 JDW458780:JDX458780 JNS458780:JNT458780 JXO458780:JXP458780 KHK458780:KHL458780 KRG458780:KRH458780 LBC458780:LBD458780 LKY458780:LKZ458780 LUU458780:LUV458780 MEQ458780:MER458780 MOM458780:MON458780 MYI458780:MYJ458780 NIE458780:NIF458780 NSA458780:NSB458780 OBW458780:OBX458780 OLS458780:OLT458780 OVO458780:OVP458780 PFK458780:PFL458780 PPG458780:PPH458780 PZC458780:PZD458780 QIY458780:QIZ458780 QSU458780:QSV458780 RCQ458780:RCR458780 RMM458780:RMN458780 RWI458780:RWJ458780 SGE458780:SGF458780 SQA458780:SQB458780 SZW458780:SZX458780 TJS458780:TJT458780 TTO458780:TTP458780 UDK458780:UDL458780 UNG458780:UNH458780 UXC458780:UXD458780 VGY458780:VGZ458780 VQU458780:VQV458780 WAQ458780:WAR458780 WKM458780:WKN458780 WUI458780:WUJ458780 HW524316:HX524316 RS524316:RT524316 ABO524316:ABP524316 ALK524316:ALL524316 AVG524316:AVH524316 BFC524316:BFD524316 BOY524316:BOZ524316 BYU524316:BYV524316 CIQ524316:CIR524316 CSM524316:CSN524316 DCI524316:DCJ524316 DME524316:DMF524316 DWA524316:DWB524316 EFW524316:EFX524316 EPS524316:EPT524316 EZO524316:EZP524316 FJK524316:FJL524316 FTG524316:FTH524316 GDC524316:GDD524316 GMY524316:GMZ524316 GWU524316:GWV524316 HGQ524316:HGR524316 HQM524316:HQN524316 IAI524316:IAJ524316 IKE524316:IKF524316 IUA524316:IUB524316 JDW524316:JDX524316 JNS524316:JNT524316 JXO524316:JXP524316 KHK524316:KHL524316 KRG524316:KRH524316 LBC524316:LBD524316 LKY524316:LKZ524316 LUU524316:LUV524316 MEQ524316:MER524316 MOM524316:MON524316 MYI524316:MYJ524316 NIE524316:NIF524316 NSA524316:NSB524316 OBW524316:OBX524316 OLS524316:OLT524316 OVO524316:OVP524316 PFK524316:PFL524316 PPG524316:PPH524316 PZC524316:PZD524316 QIY524316:QIZ524316 QSU524316:QSV524316 RCQ524316:RCR524316 RMM524316:RMN524316 RWI524316:RWJ524316 SGE524316:SGF524316 SQA524316:SQB524316 SZW524316:SZX524316 TJS524316:TJT524316 TTO524316:TTP524316 UDK524316:UDL524316 UNG524316:UNH524316 UXC524316:UXD524316 VGY524316:VGZ524316 VQU524316:VQV524316 WAQ524316:WAR524316 WKM524316:WKN524316 WUI524316:WUJ524316 HW589852:HX589852 RS589852:RT589852 ABO589852:ABP589852 ALK589852:ALL589852 AVG589852:AVH589852 BFC589852:BFD589852 BOY589852:BOZ589852 BYU589852:BYV589852 CIQ589852:CIR589852 CSM589852:CSN589852 DCI589852:DCJ589852 DME589852:DMF589852 DWA589852:DWB589852 EFW589852:EFX589852 EPS589852:EPT589852 EZO589852:EZP589852 FJK589852:FJL589852 FTG589852:FTH589852 GDC589852:GDD589852 GMY589852:GMZ589852 GWU589852:GWV589852 HGQ589852:HGR589852 HQM589852:HQN589852 IAI589852:IAJ589852 IKE589852:IKF589852 IUA589852:IUB589852 JDW589852:JDX589852 JNS589852:JNT589852 JXO589852:JXP589852 KHK589852:KHL589852 KRG589852:KRH589852 LBC589852:LBD589852 LKY589852:LKZ589852 LUU589852:LUV589852 MEQ589852:MER589852 MOM589852:MON589852 MYI589852:MYJ589852 NIE589852:NIF589852 NSA589852:NSB589852 OBW589852:OBX589852 OLS589852:OLT589852 OVO589852:OVP589852 PFK589852:PFL589852 PPG589852:PPH589852 PZC589852:PZD589852 QIY589852:QIZ589852 QSU589852:QSV589852 RCQ589852:RCR589852 RMM589852:RMN589852 RWI589852:RWJ589852 SGE589852:SGF589852 SQA589852:SQB589852 SZW589852:SZX589852 TJS589852:TJT589852 TTO589852:TTP589852 UDK589852:UDL589852 UNG589852:UNH589852 UXC589852:UXD589852 VGY589852:VGZ589852 VQU589852:VQV589852 WAQ589852:WAR589852 WKM589852:WKN589852 WUI589852:WUJ589852 HW655388:HX655388 RS655388:RT655388 ABO655388:ABP655388 ALK655388:ALL655388 AVG655388:AVH655388 BFC655388:BFD655388 BOY655388:BOZ655388 BYU655388:BYV655388 CIQ655388:CIR655388 CSM655388:CSN655388 DCI655388:DCJ655388 DME655388:DMF655388 DWA655388:DWB655388 EFW655388:EFX655388 EPS655388:EPT655388 EZO655388:EZP655388 FJK655388:FJL655388 FTG655388:FTH655388 GDC655388:GDD655388 GMY655388:GMZ655388 GWU655388:GWV655388 HGQ655388:HGR655388 HQM655388:HQN655388 IAI655388:IAJ655388 IKE655388:IKF655388 IUA655388:IUB655388 JDW655388:JDX655388 JNS655388:JNT655388 JXO655388:JXP655388 KHK655388:KHL655388 KRG655388:KRH655388 LBC655388:LBD655388 LKY655388:LKZ655388 LUU655388:LUV655388 MEQ655388:MER655388 MOM655388:MON655388 MYI655388:MYJ655388 NIE655388:NIF655388 NSA655388:NSB655388 OBW655388:OBX655388 OLS655388:OLT655388 OVO655388:OVP655388 PFK655388:PFL655388 PPG655388:PPH655388 PZC655388:PZD655388 QIY655388:QIZ655388 QSU655388:QSV655388 RCQ655388:RCR655388 RMM655388:RMN655388 RWI655388:RWJ655388 SGE655388:SGF655388 SQA655388:SQB655388 SZW655388:SZX655388 TJS655388:TJT655388 TTO655388:TTP655388 UDK655388:UDL655388 UNG655388:UNH655388 UXC655388:UXD655388 VGY655388:VGZ655388 VQU655388:VQV655388 WAQ655388:WAR655388 WKM655388:WKN655388 WUI655388:WUJ655388 HW720924:HX720924 RS720924:RT720924 ABO720924:ABP720924 ALK720924:ALL720924 AVG720924:AVH720924 BFC720924:BFD720924 BOY720924:BOZ720924 BYU720924:BYV720924 CIQ720924:CIR720924 CSM720924:CSN720924 DCI720924:DCJ720924 DME720924:DMF720924 DWA720924:DWB720924 EFW720924:EFX720924 EPS720924:EPT720924 EZO720924:EZP720924 FJK720924:FJL720924 FTG720924:FTH720924 GDC720924:GDD720924 GMY720924:GMZ720924 GWU720924:GWV720924 HGQ720924:HGR720924 HQM720924:HQN720924 IAI720924:IAJ720924 IKE720924:IKF720924 IUA720924:IUB720924 JDW720924:JDX720924 JNS720924:JNT720924 JXO720924:JXP720924 KHK720924:KHL720924 KRG720924:KRH720924 LBC720924:LBD720924 LKY720924:LKZ720924 LUU720924:LUV720924 MEQ720924:MER720924 MOM720924:MON720924 MYI720924:MYJ720924 NIE720924:NIF720924 NSA720924:NSB720924 OBW720924:OBX720924 OLS720924:OLT720924 OVO720924:OVP720924 PFK720924:PFL720924 PPG720924:PPH720924 PZC720924:PZD720924 QIY720924:QIZ720924 QSU720924:QSV720924 RCQ720924:RCR720924 RMM720924:RMN720924 RWI720924:RWJ720924 SGE720924:SGF720924 SQA720924:SQB720924 SZW720924:SZX720924 TJS720924:TJT720924 TTO720924:TTP720924 UDK720924:UDL720924 UNG720924:UNH720924 UXC720924:UXD720924 VGY720924:VGZ720924 VQU720924:VQV720924 WAQ720924:WAR720924 WKM720924:WKN720924 WUI720924:WUJ720924 HW786460:HX786460 RS786460:RT786460 ABO786460:ABP786460 ALK786460:ALL786460 AVG786460:AVH786460 BFC786460:BFD786460 BOY786460:BOZ786460 BYU786460:BYV786460 CIQ786460:CIR786460 CSM786460:CSN786460 DCI786460:DCJ786460 DME786460:DMF786460 DWA786460:DWB786460 EFW786460:EFX786460 EPS786460:EPT786460 EZO786460:EZP786460 FJK786460:FJL786460 FTG786460:FTH786460 GDC786460:GDD786460 GMY786460:GMZ786460 GWU786460:GWV786460 HGQ786460:HGR786460 HQM786460:HQN786460 IAI786460:IAJ786460 IKE786460:IKF786460 IUA786460:IUB786460 JDW786460:JDX786460 JNS786460:JNT786460 JXO786460:JXP786460 KHK786460:KHL786460 KRG786460:KRH786460 LBC786460:LBD786460 LKY786460:LKZ786460 LUU786460:LUV786460 MEQ786460:MER786460 MOM786460:MON786460 MYI786460:MYJ786460 NIE786460:NIF786460 NSA786460:NSB786460 OBW786460:OBX786460 OLS786460:OLT786460 OVO786460:OVP786460 PFK786460:PFL786460 PPG786460:PPH786460 PZC786460:PZD786460 QIY786460:QIZ786460 QSU786460:QSV786460 RCQ786460:RCR786460 RMM786460:RMN786460 RWI786460:RWJ786460 SGE786460:SGF786460 SQA786460:SQB786460 SZW786460:SZX786460 TJS786460:TJT786460 TTO786460:TTP786460 UDK786460:UDL786460 UNG786460:UNH786460 UXC786460:UXD786460 VGY786460:VGZ786460 VQU786460:VQV786460 WAQ786460:WAR786460 WKM786460:WKN786460 WUI786460:WUJ786460 HW851996:HX851996 RS851996:RT851996 ABO851996:ABP851996 ALK851996:ALL851996 AVG851996:AVH851996 BFC851996:BFD851996 BOY851996:BOZ851996 BYU851996:BYV851996 CIQ851996:CIR851996 CSM851996:CSN851996 DCI851996:DCJ851996 DME851996:DMF851996 DWA851996:DWB851996 EFW851996:EFX851996 EPS851996:EPT851996 EZO851996:EZP851996 FJK851996:FJL851996 FTG851996:FTH851996 GDC851996:GDD851996 GMY851996:GMZ851996 GWU851996:GWV851996 HGQ851996:HGR851996 HQM851996:HQN851996 IAI851996:IAJ851996 IKE851996:IKF851996 IUA851996:IUB851996 JDW851996:JDX851996 JNS851996:JNT851996 JXO851996:JXP851996 KHK851996:KHL851996 KRG851996:KRH851996 LBC851996:LBD851996 LKY851996:LKZ851996 LUU851996:LUV851996 MEQ851996:MER851996 MOM851996:MON851996 MYI851996:MYJ851996 NIE851996:NIF851996 NSA851996:NSB851996 OBW851996:OBX851996 OLS851996:OLT851996 OVO851996:OVP851996 PFK851996:PFL851996 PPG851996:PPH851996 PZC851996:PZD851996 QIY851996:QIZ851996 QSU851996:QSV851996 RCQ851996:RCR851996 RMM851996:RMN851996 RWI851996:RWJ851996 SGE851996:SGF851996 SQA851996:SQB851996 SZW851996:SZX851996 TJS851996:TJT851996 TTO851996:TTP851996 UDK851996:UDL851996 UNG851996:UNH851996 UXC851996:UXD851996 VGY851996:VGZ851996 VQU851996:VQV851996 WAQ851996:WAR851996 WKM851996:WKN851996 WUI851996:WUJ851996 HW917532:HX917532 RS917532:RT917532 ABO917532:ABP917532 ALK917532:ALL917532 AVG917532:AVH917532 BFC917532:BFD917532 BOY917532:BOZ917532 BYU917532:BYV917532 CIQ917532:CIR917532 CSM917532:CSN917532 DCI917532:DCJ917532 DME917532:DMF917532 DWA917532:DWB917532 EFW917532:EFX917532 EPS917532:EPT917532 EZO917532:EZP917532 FJK917532:FJL917532 FTG917532:FTH917532 GDC917532:GDD917532 GMY917532:GMZ917532 GWU917532:GWV917532 HGQ917532:HGR917532 HQM917532:HQN917532 IAI917532:IAJ917532 IKE917532:IKF917532 IUA917532:IUB917532 JDW917532:JDX917532 JNS917532:JNT917532 JXO917532:JXP917532 KHK917532:KHL917532 KRG917532:KRH917532 LBC917532:LBD917532 LKY917532:LKZ917532 LUU917532:LUV917532 MEQ917532:MER917532 MOM917532:MON917532 MYI917532:MYJ917532 NIE917532:NIF917532 NSA917532:NSB917532 OBW917532:OBX917532 OLS917532:OLT917532 OVO917532:OVP917532 PFK917532:PFL917532 PPG917532:PPH917532 PZC917532:PZD917532 QIY917532:QIZ917532 QSU917532:QSV917532 RCQ917532:RCR917532 RMM917532:RMN917532 RWI917532:RWJ917532 SGE917532:SGF917532 SQA917532:SQB917532 SZW917532:SZX917532 TJS917532:TJT917532 TTO917532:TTP917532 UDK917532:UDL917532 UNG917532:UNH917532 UXC917532:UXD917532 VGY917532:VGZ917532 VQU917532:VQV917532 WAQ917532:WAR917532 WKM917532:WKN917532 WUI917532:WUJ917532 HW983068:HX983068 RS983068:RT983068 ABO983068:ABP983068 ALK983068:ALL983068 AVG983068:AVH983068 BFC983068:BFD983068 BOY983068:BOZ983068 BYU983068:BYV983068 CIQ983068:CIR983068 CSM983068:CSN983068 DCI983068:DCJ983068 DME983068:DMF983068 DWA983068:DWB983068 EFW983068:EFX983068 EPS983068:EPT983068 EZO983068:EZP983068 FJK983068:FJL983068 FTG983068:FTH983068 GDC983068:GDD983068 GMY983068:GMZ983068 GWU983068:GWV983068 HGQ983068:HGR983068 HQM983068:HQN983068 IAI983068:IAJ983068 IKE983068:IKF983068 IUA983068:IUB983068 JDW983068:JDX983068 JNS983068:JNT983068 JXO983068:JXP983068 KHK983068:KHL983068 KRG983068:KRH983068 LBC983068:LBD983068 LKY983068:LKZ983068 LUU983068:LUV983068 MEQ983068:MER983068 MOM983068:MON983068 MYI983068:MYJ983068 NIE983068:NIF983068 NSA983068:NSB983068 OBW983068:OBX983068 OLS983068:OLT983068 OVO983068:OVP983068 PFK983068:PFL983068 PPG983068:PPH983068 PZC983068:PZD983068 QIY983068:QIZ983068 QSU983068:QSV983068 RCQ983068:RCR983068 RMM983068:RMN983068 RWI983068:RWJ983068 SGE983068:SGF983068 SQA983068:SQB983068 SZW983068:SZX983068 TJS983068:TJT983068 TTO983068:TTP983068 UDK983068:UDL983068 UNG983068:UNH983068 UXC983068:UXD983068 VGY983068:VGZ983068 VQU983068:VQV983068 WAQ983068:WAR983068 WKM983068:WKN983068 WUI983068:WUJ983068 HZ65564:IA65564 RV65564:RW65564 ABR65564:ABS65564 ALN65564:ALO65564 AVJ65564:AVK65564 BFF65564:BFG65564 BPB65564:BPC65564 BYX65564:BYY65564 CIT65564:CIU65564 CSP65564:CSQ65564 DCL65564:DCM65564 DMH65564:DMI65564 DWD65564:DWE65564 EFZ65564:EGA65564 EPV65564:EPW65564 EZR65564:EZS65564 FJN65564:FJO65564 FTJ65564:FTK65564 GDF65564:GDG65564 GNB65564:GNC65564 GWX65564:GWY65564 HGT65564:HGU65564 HQP65564:HQQ65564 IAL65564:IAM65564 IKH65564:IKI65564 IUD65564:IUE65564 JDZ65564:JEA65564 JNV65564:JNW65564 JXR65564:JXS65564 KHN65564:KHO65564 KRJ65564:KRK65564 LBF65564:LBG65564 LLB65564:LLC65564 LUX65564:LUY65564 MET65564:MEU65564 MOP65564:MOQ65564 MYL65564:MYM65564 NIH65564:NII65564 NSD65564:NSE65564 OBZ65564:OCA65564 OLV65564:OLW65564 OVR65564:OVS65564 PFN65564:PFO65564 PPJ65564:PPK65564 PZF65564:PZG65564 QJB65564:QJC65564 QSX65564:QSY65564 RCT65564:RCU65564 RMP65564:RMQ65564 RWL65564:RWM65564 SGH65564:SGI65564 SQD65564:SQE65564 SZZ65564:TAA65564 TJV65564:TJW65564 TTR65564:TTS65564 UDN65564:UDO65564 UNJ65564:UNK65564 UXF65564:UXG65564 VHB65564:VHC65564 VQX65564:VQY65564 WAT65564:WAU65564 WKP65564:WKQ65564 WUL65564:WUM65564 HZ131100:IA131100 RV131100:RW131100 ABR131100:ABS131100 ALN131100:ALO131100 AVJ131100:AVK131100 BFF131100:BFG131100 BPB131100:BPC131100 BYX131100:BYY131100 CIT131100:CIU131100 CSP131100:CSQ131100 DCL131100:DCM131100 DMH131100:DMI131100 DWD131100:DWE131100 EFZ131100:EGA131100 EPV131100:EPW131100 EZR131100:EZS131100 FJN131100:FJO131100 FTJ131100:FTK131100 GDF131100:GDG131100 GNB131100:GNC131100 GWX131100:GWY131100 HGT131100:HGU131100 HQP131100:HQQ131100 IAL131100:IAM131100 IKH131100:IKI131100 IUD131100:IUE131100 JDZ131100:JEA131100 JNV131100:JNW131100 JXR131100:JXS131100 KHN131100:KHO131100 KRJ131100:KRK131100 LBF131100:LBG131100 LLB131100:LLC131100 LUX131100:LUY131100 MET131100:MEU131100 MOP131100:MOQ131100 MYL131100:MYM131100 NIH131100:NII131100 NSD131100:NSE131100 OBZ131100:OCA131100 OLV131100:OLW131100 OVR131100:OVS131100 PFN131100:PFO131100 PPJ131100:PPK131100 PZF131100:PZG131100 QJB131100:QJC131100 QSX131100:QSY131100 RCT131100:RCU131100 RMP131100:RMQ131100 RWL131100:RWM131100 SGH131100:SGI131100 SQD131100:SQE131100 SZZ131100:TAA131100 TJV131100:TJW131100 TTR131100:TTS131100 UDN131100:UDO131100 UNJ131100:UNK131100 UXF131100:UXG131100 VHB131100:VHC131100 VQX131100:VQY131100 WAT131100:WAU131100 WKP131100:WKQ131100 WUL131100:WUM131100 HZ196636:IA196636 RV196636:RW196636 ABR196636:ABS196636 ALN196636:ALO196636 AVJ196636:AVK196636 BFF196636:BFG196636 BPB196636:BPC196636 BYX196636:BYY196636 CIT196636:CIU196636 CSP196636:CSQ196636 DCL196636:DCM196636 DMH196636:DMI196636 DWD196636:DWE196636 EFZ196636:EGA196636 EPV196636:EPW196636 EZR196636:EZS196636 FJN196636:FJO196636 FTJ196636:FTK196636 GDF196636:GDG196636 GNB196636:GNC196636 GWX196636:GWY196636 HGT196636:HGU196636 HQP196636:HQQ196636 IAL196636:IAM196636 IKH196636:IKI196636 IUD196636:IUE196636 JDZ196636:JEA196636 JNV196636:JNW196636 JXR196636:JXS196636 KHN196636:KHO196636 KRJ196636:KRK196636 LBF196636:LBG196636 LLB196636:LLC196636 LUX196636:LUY196636 MET196636:MEU196636 MOP196636:MOQ196636 MYL196636:MYM196636 NIH196636:NII196636 NSD196636:NSE196636 OBZ196636:OCA196636 OLV196636:OLW196636 OVR196636:OVS196636 PFN196636:PFO196636 PPJ196636:PPK196636 PZF196636:PZG196636 QJB196636:QJC196636 QSX196636:QSY196636 RCT196636:RCU196636 RMP196636:RMQ196636 RWL196636:RWM196636 SGH196636:SGI196636 SQD196636:SQE196636 SZZ196636:TAA196636 TJV196636:TJW196636 TTR196636:TTS196636 UDN196636:UDO196636 UNJ196636:UNK196636 UXF196636:UXG196636 VHB196636:VHC196636 VQX196636:VQY196636 WAT196636:WAU196636 WKP196636:WKQ196636 WUL196636:WUM196636 HZ262172:IA262172 RV262172:RW262172 ABR262172:ABS262172 ALN262172:ALO262172 AVJ262172:AVK262172 BFF262172:BFG262172 BPB262172:BPC262172 BYX262172:BYY262172 CIT262172:CIU262172 CSP262172:CSQ262172 DCL262172:DCM262172 DMH262172:DMI262172 DWD262172:DWE262172 EFZ262172:EGA262172 EPV262172:EPW262172 EZR262172:EZS262172 FJN262172:FJO262172 FTJ262172:FTK262172 GDF262172:GDG262172 GNB262172:GNC262172 GWX262172:GWY262172 HGT262172:HGU262172 HQP262172:HQQ262172 IAL262172:IAM262172 IKH262172:IKI262172 IUD262172:IUE262172 JDZ262172:JEA262172 JNV262172:JNW262172 JXR262172:JXS262172 KHN262172:KHO262172 KRJ262172:KRK262172 LBF262172:LBG262172 LLB262172:LLC262172 LUX262172:LUY262172 MET262172:MEU262172 MOP262172:MOQ262172 MYL262172:MYM262172 NIH262172:NII262172 NSD262172:NSE262172 OBZ262172:OCA262172 OLV262172:OLW262172 OVR262172:OVS262172 PFN262172:PFO262172 PPJ262172:PPK262172 PZF262172:PZG262172 QJB262172:QJC262172 QSX262172:QSY262172 RCT262172:RCU262172 RMP262172:RMQ262172 RWL262172:RWM262172 SGH262172:SGI262172 SQD262172:SQE262172 SZZ262172:TAA262172 TJV262172:TJW262172 TTR262172:TTS262172 UDN262172:UDO262172 UNJ262172:UNK262172 UXF262172:UXG262172 VHB262172:VHC262172 VQX262172:VQY262172 WAT262172:WAU262172 WKP262172:WKQ262172 WUL262172:WUM262172 HZ327708:IA327708 RV327708:RW327708 ABR327708:ABS327708 ALN327708:ALO327708 AVJ327708:AVK327708 BFF327708:BFG327708 BPB327708:BPC327708 BYX327708:BYY327708 CIT327708:CIU327708 CSP327708:CSQ327708 DCL327708:DCM327708 DMH327708:DMI327708 DWD327708:DWE327708 EFZ327708:EGA327708 EPV327708:EPW327708 EZR327708:EZS327708 FJN327708:FJO327708 FTJ327708:FTK327708 GDF327708:GDG327708 GNB327708:GNC327708 GWX327708:GWY327708 HGT327708:HGU327708 HQP327708:HQQ327708 IAL327708:IAM327708 IKH327708:IKI327708 IUD327708:IUE327708 JDZ327708:JEA327708 JNV327708:JNW327708 JXR327708:JXS327708 KHN327708:KHO327708 KRJ327708:KRK327708 LBF327708:LBG327708 LLB327708:LLC327708 LUX327708:LUY327708 MET327708:MEU327708 MOP327708:MOQ327708 MYL327708:MYM327708 NIH327708:NII327708 NSD327708:NSE327708 OBZ327708:OCA327708 OLV327708:OLW327708 OVR327708:OVS327708 PFN327708:PFO327708 PPJ327708:PPK327708 PZF327708:PZG327708 QJB327708:QJC327708 QSX327708:QSY327708 RCT327708:RCU327708 RMP327708:RMQ327708 RWL327708:RWM327708 SGH327708:SGI327708 SQD327708:SQE327708 SZZ327708:TAA327708 TJV327708:TJW327708 TTR327708:TTS327708 UDN327708:UDO327708 UNJ327708:UNK327708 UXF327708:UXG327708 VHB327708:VHC327708 VQX327708:VQY327708 WAT327708:WAU327708 WKP327708:WKQ327708 WUL327708:WUM327708 HZ393244:IA393244 RV393244:RW393244 ABR393244:ABS393244 ALN393244:ALO393244 AVJ393244:AVK393244 BFF393244:BFG393244 BPB393244:BPC393244 BYX393244:BYY393244 CIT393244:CIU393244 CSP393244:CSQ393244 DCL393244:DCM393244 DMH393244:DMI393244 DWD393244:DWE393244 EFZ393244:EGA393244 EPV393244:EPW393244 EZR393244:EZS393244 FJN393244:FJO393244 FTJ393244:FTK393244 GDF393244:GDG393244 GNB393244:GNC393244 GWX393244:GWY393244 HGT393244:HGU393244 HQP393244:HQQ393244 IAL393244:IAM393244 IKH393244:IKI393244 IUD393244:IUE393244 JDZ393244:JEA393244 JNV393244:JNW393244 JXR393244:JXS393244 KHN393244:KHO393244 KRJ393244:KRK393244 LBF393244:LBG393244 LLB393244:LLC393244 LUX393244:LUY393244 MET393244:MEU393244 MOP393244:MOQ393244 MYL393244:MYM393244 NIH393244:NII393244 NSD393244:NSE393244 OBZ393244:OCA393244 OLV393244:OLW393244 OVR393244:OVS393244 PFN393244:PFO393244 PPJ393244:PPK393244 PZF393244:PZG393244 QJB393244:QJC393244 QSX393244:QSY393244 RCT393244:RCU393244 RMP393244:RMQ393244 RWL393244:RWM393244 SGH393244:SGI393244 SQD393244:SQE393244 SZZ393244:TAA393244 TJV393244:TJW393244 TTR393244:TTS393244 UDN393244:UDO393244 UNJ393244:UNK393244 UXF393244:UXG393244 VHB393244:VHC393244 VQX393244:VQY393244 WAT393244:WAU393244 WKP393244:WKQ393244 WUL393244:WUM393244 HZ458780:IA458780 RV458780:RW458780 ABR458780:ABS458780 ALN458780:ALO458780 AVJ458780:AVK458780 BFF458780:BFG458780 BPB458780:BPC458780 BYX458780:BYY458780 CIT458780:CIU458780 CSP458780:CSQ458780 DCL458780:DCM458780 DMH458780:DMI458780 DWD458780:DWE458780 EFZ458780:EGA458780 EPV458780:EPW458780 EZR458780:EZS458780 FJN458780:FJO458780 FTJ458780:FTK458780 GDF458780:GDG458780 GNB458780:GNC458780 GWX458780:GWY458780 HGT458780:HGU458780 HQP458780:HQQ458780 IAL458780:IAM458780 IKH458780:IKI458780 IUD458780:IUE458780 JDZ458780:JEA458780 JNV458780:JNW458780 JXR458780:JXS458780 KHN458780:KHO458780 KRJ458780:KRK458780 LBF458780:LBG458780 LLB458780:LLC458780 LUX458780:LUY458780 MET458780:MEU458780 MOP458780:MOQ458780 MYL458780:MYM458780 NIH458780:NII458780 NSD458780:NSE458780 OBZ458780:OCA458780 OLV458780:OLW458780 OVR458780:OVS458780 PFN458780:PFO458780 PPJ458780:PPK458780 PZF458780:PZG458780 QJB458780:QJC458780 QSX458780:QSY458780 RCT458780:RCU458780 RMP458780:RMQ458780 RWL458780:RWM458780 SGH458780:SGI458780 SQD458780:SQE458780 SZZ458780:TAA458780 TJV458780:TJW458780 TTR458780:TTS458780 UDN458780:UDO458780 UNJ458780:UNK458780 UXF458780:UXG458780 VHB458780:VHC458780 VQX458780:VQY458780 WAT458780:WAU458780 WKP458780:WKQ458780 WUL458780:WUM458780 HZ524316:IA524316 RV524316:RW524316 ABR524316:ABS524316 ALN524316:ALO524316 AVJ524316:AVK524316 BFF524316:BFG524316 BPB524316:BPC524316 BYX524316:BYY524316 CIT524316:CIU524316 CSP524316:CSQ524316 DCL524316:DCM524316 DMH524316:DMI524316 DWD524316:DWE524316 EFZ524316:EGA524316 EPV524316:EPW524316 EZR524316:EZS524316 FJN524316:FJO524316 FTJ524316:FTK524316 GDF524316:GDG524316 GNB524316:GNC524316 GWX524316:GWY524316 HGT524316:HGU524316 HQP524316:HQQ524316 IAL524316:IAM524316 IKH524316:IKI524316 IUD524316:IUE524316 JDZ524316:JEA524316 JNV524316:JNW524316 JXR524316:JXS524316 KHN524316:KHO524316 KRJ524316:KRK524316 LBF524316:LBG524316 LLB524316:LLC524316 LUX524316:LUY524316 MET524316:MEU524316 MOP524316:MOQ524316 MYL524316:MYM524316 NIH524316:NII524316 NSD524316:NSE524316 OBZ524316:OCA524316 OLV524316:OLW524316 OVR524316:OVS524316 PFN524316:PFO524316 PPJ524316:PPK524316 PZF524316:PZG524316 QJB524316:QJC524316 QSX524316:QSY524316 RCT524316:RCU524316 RMP524316:RMQ524316 RWL524316:RWM524316 SGH524316:SGI524316 SQD524316:SQE524316 SZZ524316:TAA524316 TJV524316:TJW524316 TTR524316:TTS524316 UDN524316:UDO524316 UNJ524316:UNK524316 UXF524316:UXG524316 VHB524316:VHC524316 VQX524316:VQY524316 WAT524316:WAU524316 WKP524316:WKQ524316 WUL524316:WUM524316 HZ589852:IA589852 RV589852:RW589852 ABR589852:ABS589852 ALN589852:ALO589852 AVJ589852:AVK589852 BFF589852:BFG589852 BPB589852:BPC589852 BYX589852:BYY589852 CIT589852:CIU589852 CSP589852:CSQ589852 DCL589852:DCM589852 DMH589852:DMI589852 DWD589852:DWE589852 EFZ589852:EGA589852 EPV589852:EPW589852 EZR589852:EZS589852 FJN589852:FJO589852 FTJ589852:FTK589852 GDF589852:GDG589852 GNB589852:GNC589852 GWX589852:GWY589852 HGT589852:HGU589852 HQP589852:HQQ589852 IAL589852:IAM589852 IKH589852:IKI589852 IUD589852:IUE589852 JDZ589852:JEA589852 JNV589852:JNW589852 JXR589852:JXS589852 KHN589852:KHO589852 KRJ589852:KRK589852 LBF589852:LBG589852 LLB589852:LLC589852 LUX589852:LUY589852 MET589852:MEU589852 MOP589852:MOQ589852 MYL589852:MYM589852 NIH589852:NII589852 NSD589852:NSE589852 OBZ589852:OCA589852 OLV589852:OLW589852 OVR589852:OVS589852 PFN589852:PFO589852 PPJ589852:PPK589852 PZF589852:PZG589852 QJB589852:QJC589852 QSX589852:QSY589852 RCT589852:RCU589852 RMP589852:RMQ589852 RWL589852:RWM589852 SGH589852:SGI589852 SQD589852:SQE589852 SZZ589852:TAA589852 TJV589852:TJW589852 TTR589852:TTS589852 UDN589852:UDO589852 UNJ589852:UNK589852 UXF589852:UXG589852 VHB589852:VHC589852 VQX589852:VQY589852 WAT589852:WAU589852 WKP589852:WKQ589852 WUL589852:WUM589852 HZ655388:IA655388 RV655388:RW655388 ABR655388:ABS655388 ALN655388:ALO655388 AVJ655388:AVK655388 BFF655388:BFG655388 BPB655388:BPC655388 BYX655388:BYY655388 CIT655388:CIU655388 CSP655388:CSQ655388 DCL655388:DCM655388 DMH655388:DMI655388 DWD655388:DWE655388 EFZ655388:EGA655388 EPV655388:EPW655388 EZR655388:EZS655388 FJN655388:FJO655388 FTJ655388:FTK655388 GDF655388:GDG655388 GNB655388:GNC655388 GWX655388:GWY655388 HGT655388:HGU655388 HQP655388:HQQ655388 IAL655388:IAM655388 IKH655388:IKI655388 IUD655388:IUE655388 JDZ655388:JEA655388 JNV655388:JNW655388 JXR655388:JXS655388 KHN655388:KHO655388 KRJ655388:KRK655388 LBF655388:LBG655388 LLB655388:LLC655388 LUX655388:LUY655388 MET655388:MEU655388 MOP655388:MOQ655388 MYL655388:MYM655388 NIH655388:NII655388 NSD655388:NSE655388 OBZ655388:OCA655388 OLV655388:OLW655388 OVR655388:OVS655388 PFN655388:PFO655388 PPJ655388:PPK655388 PZF655388:PZG655388 QJB655388:QJC655388 QSX655388:QSY655388 RCT655388:RCU655388 RMP655388:RMQ655388 RWL655388:RWM655388 SGH655388:SGI655388 SQD655388:SQE655388 SZZ655388:TAA655388 TJV655388:TJW655388 TTR655388:TTS655388 UDN655388:UDO655388 UNJ655388:UNK655388 UXF655388:UXG655388 VHB655388:VHC655388 VQX655388:VQY655388 WAT655388:WAU655388 WKP655388:WKQ655388 WUL655388:WUM655388 HZ720924:IA720924 RV720924:RW720924 ABR720924:ABS720924 ALN720924:ALO720924 AVJ720924:AVK720924 BFF720924:BFG720924 BPB720924:BPC720924 BYX720924:BYY720924 CIT720924:CIU720924 CSP720924:CSQ720924 DCL720924:DCM720924 DMH720924:DMI720924 DWD720924:DWE720924 EFZ720924:EGA720924 EPV720924:EPW720924 EZR720924:EZS720924 FJN720924:FJO720924 FTJ720924:FTK720924 GDF720924:GDG720924 GNB720924:GNC720924 GWX720924:GWY720924 HGT720924:HGU720924 HQP720924:HQQ720924 IAL720924:IAM720924 IKH720924:IKI720924 IUD720924:IUE720924 JDZ720924:JEA720924 JNV720924:JNW720924 JXR720924:JXS720924 KHN720924:KHO720924 KRJ720924:KRK720924 LBF720924:LBG720924 LLB720924:LLC720924 LUX720924:LUY720924 MET720924:MEU720924 MOP720924:MOQ720924 MYL720924:MYM720924 NIH720924:NII720924 NSD720924:NSE720924 OBZ720924:OCA720924 OLV720924:OLW720924 OVR720924:OVS720924 PFN720924:PFO720924 PPJ720924:PPK720924 PZF720924:PZG720924 QJB720924:QJC720924 QSX720924:QSY720924 RCT720924:RCU720924 RMP720924:RMQ720924 RWL720924:RWM720924 SGH720924:SGI720924 SQD720924:SQE720924 SZZ720924:TAA720924 TJV720924:TJW720924 TTR720924:TTS720924 UDN720924:UDO720924 UNJ720924:UNK720924 UXF720924:UXG720924 VHB720924:VHC720924 VQX720924:VQY720924 WAT720924:WAU720924 WKP720924:WKQ720924 WUL720924:WUM720924 HZ786460:IA786460 RV786460:RW786460 ABR786460:ABS786460 ALN786460:ALO786460 AVJ786460:AVK786460 BFF786460:BFG786460 BPB786460:BPC786460 BYX786460:BYY786460 CIT786460:CIU786460 CSP786460:CSQ786460 DCL786460:DCM786460 DMH786460:DMI786460 DWD786460:DWE786460 EFZ786460:EGA786460 EPV786460:EPW786460 EZR786460:EZS786460 FJN786460:FJO786460 FTJ786460:FTK786460 GDF786460:GDG786460 GNB786460:GNC786460 GWX786460:GWY786460 HGT786460:HGU786460 HQP786460:HQQ786460 IAL786460:IAM786460 IKH786460:IKI786460 IUD786460:IUE786460 JDZ786460:JEA786460 JNV786460:JNW786460 JXR786460:JXS786460 KHN786460:KHO786460 KRJ786460:KRK786460 LBF786460:LBG786460 LLB786460:LLC786460 LUX786460:LUY786460 MET786460:MEU786460 MOP786460:MOQ786460 MYL786460:MYM786460 NIH786460:NII786460 NSD786460:NSE786460 OBZ786460:OCA786460 OLV786460:OLW786460 OVR786460:OVS786460 PFN786460:PFO786460 PPJ786460:PPK786460 PZF786460:PZG786460 QJB786460:QJC786460 QSX786460:QSY786460 RCT786460:RCU786460 RMP786460:RMQ786460 RWL786460:RWM786460 SGH786460:SGI786460 SQD786460:SQE786460 SZZ786460:TAA786460 TJV786460:TJW786460 TTR786460:TTS786460 UDN786460:UDO786460 UNJ786460:UNK786460 UXF786460:UXG786460 VHB786460:VHC786460 VQX786460:VQY786460 WAT786460:WAU786460 WKP786460:WKQ786460 WUL786460:WUM786460 HZ851996:IA851996 RV851996:RW851996 ABR851996:ABS851996 ALN851996:ALO851996 AVJ851996:AVK851996 BFF851996:BFG851996 BPB851996:BPC851996 BYX851996:BYY851996 CIT851996:CIU851996 CSP851996:CSQ851996 DCL851996:DCM851996 DMH851996:DMI851996 DWD851996:DWE851996 EFZ851996:EGA851996 EPV851996:EPW851996 EZR851996:EZS851996 FJN851996:FJO851996 FTJ851996:FTK851996 GDF851996:GDG851996 GNB851996:GNC851996 GWX851996:GWY851996 HGT851996:HGU851996 HQP851996:HQQ851996 IAL851996:IAM851996 IKH851996:IKI851996 IUD851996:IUE851996 JDZ851996:JEA851996 JNV851996:JNW851996 JXR851996:JXS851996 KHN851996:KHO851996 KRJ851996:KRK851996 LBF851996:LBG851996 LLB851996:LLC851996 LUX851996:LUY851996 MET851996:MEU851996 MOP851996:MOQ851996 MYL851996:MYM851996 NIH851996:NII851996 NSD851996:NSE851996 OBZ851996:OCA851996 OLV851996:OLW851996 OVR851996:OVS851996 PFN851996:PFO851996 PPJ851996:PPK851996 PZF851996:PZG851996 QJB851996:QJC851996 QSX851996:QSY851996 RCT851996:RCU851996 RMP851996:RMQ851996 RWL851996:RWM851996 SGH851996:SGI851996 SQD851996:SQE851996 SZZ851996:TAA851996 TJV851996:TJW851996 TTR851996:TTS851996 UDN851996:UDO851996 UNJ851996:UNK851996 UXF851996:UXG851996 VHB851996:VHC851996 VQX851996:VQY851996 WAT851996:WAU851996 WKP851996:WKQ851996 WUL851996:WUM851996 HZ917532:IA917532 RV917532:RW917532 ABR917532:ABS917532 ALN917532:ALO917532 AVJ917532:AVK917532 BFF917532:BFG917532 BPB917532:BPC917532 BYX917532:BYY917532 CIT917532:CIU917532 CSP917532:CSQ917532 DCL917532:DCM917532 DMH917532:DMI917532 DWD917532:DWE917532 EFZ917532:EGA917532 EPV917532:EPW917532 EZR917532:EZS917532 FJN917532:FJO917532 FTJ917532:FTK917532 GDF917532:GDG917532 GNB917532:GNC917532 GWX917532:GWY917532 HGT917532:HGU917532 HQP917532:HQQ917532 IAL917532:IAM917532 IKH917532:IKI917532 IUD917532:IUE917532 JDZ917532:JEA917532 JNV917532:JNW917532 JXR917532:JXS917532 KHN917532:KHO917532 KRJ917532:KRK917532 LBF917532:LBG917532 LLB917532:LLC917532 LUX917532:LUY917532 MET917532:MEU917532 MOP917532:MOQ917532 MYL917532:MYM917532 NIH917532:NII917532 NSD917532:NSE917532 OBZ917532:OCA917532 OLV917532:OLW917532 OVR917532:OVS917532 PFN917532:PFO917532 PPJ917532:PPK917532 PZF917532:PZG917532 QJB917532:QJC917532 QSX917532:QSY917532 RCT917532:RCU917532 RMP917532:RMQ917532 RWL917532:RWM917532 SGH917532:SGI917532 SQD917532:SQE917532 SZZ917532:TAA917532 TJV917532:TJW917532 TTR917532:TTS917532 UDN917532:UDO917532 UNJ917532:UNK917532 UXF917532:UXG917532 VHB917532:VHC917532 VQX917532:VQY917532 WAT917532:WAU917532 WKP917532:WKQ917532 WUL917532:WUM917532 HZ983068:IA983068 RV983068:RW983068 ABR983068:ABS983068 ALN983068:ALO983068 AVJ983068:AVK983068 BFF983068:BFG983068 BPB983068:BPC983068 BYX983068:BYY983068 CIT983068:CIU983068 CSP983068:CSQ983068 DCL983068:DCM983068 DMH983068:DMI983068 DWD983068:DWE983068 EFZ983068:EGA983068 EPV983068:EPW983068 EZR983068:EZS983068 FJN983068:FJO983068 FTJ983068:FTK983068 GDF983068:GDG983068 GNB983068:GNC983068 GWX983068:GWY983068 HGT983068:HGU983068 HQP983068:HQQ983068 IAL983068:IAM983068 IKH983068:IKI983068 IUD983068:IUE983068 JDZ983068:JEA983068 JNV983068:JNW983068 JXR983068:JXS983068 KHN983068:KHO983068 KRJ983068:KRK983068 LBF983068:LBG983068 LLB983068:LLC983068 LUX983068:LUY983068 MET983068:MEU983068 MOP983068:MOQ983068 MYL983068:MYM983068 NIH983068:NII983068 NSD983068:NSE983068 OBZ983068:OCA983068 OLV983068:OLW983068 OVR983068:OVS983068 PFN983068:PFO983068 PPJ983068:PPK983068 PZF983068:PZG983068 QJB983068:QJC983068 QSX983068:QSY983068 RCT983068:RCU983068 RMP983068:RMQ983068 RWL983068:RWM983068 SGH983068:SGI983068 SQD983068:SQE983068 SZZ983068:TAA983068 TJV983068:TJW983068 TTR983068:TTS983068 UDN983068:UDO983068 UNJ983068:UNK983068 UXF983068:UXG983068 VHB983068:VHC983068 VQX983068:VQY983068 WAT983068:WAU983068 WKP983068:WKQ983068 WUL983068:WUM983068 IF65564:IG65564 SB65564:SC65564 ABX65564:ABY65564 ALT65564:ALU65564 AVP65564:AVQ65564 BFL65564:BFM65564 BPH65564:BPI65564 BZD65564:BZE65564 CIZ65564:CJA65564 CSV65564:CSW65564 DCR65564:DCS65564 DMN65564:DMO65564 DWJ65564:DWK65564 EGF65564:EGG65564 EQB65564:EQC65564 EZX65564:EZY65564 FJT65564:FJU65564 FTP65564:FTQ65564 GDL65564:GDM65564 GNH65564:GNI65564 GXD65564:GXE65564 HGZ65564:HHA65564 HQV65564:HQW65564 IAR65564:IAS65564 IKN65564:IKO65564 IUJ65564:IUK65564 JEF65564:JEG65564 JOB65564:JOC65564 JXX65564:JXY65564 KHT65564:KHU65564 KRP65564:KRQ65564 LBL65564:LBM65564 LLH65564:LLI65564 LVD65564:LVE65564 MEZ65564:MFA65564 MOV65564:MOW65564 MYR65564:MYS65564 NIN65564:NIO65564 NSJ65564:NSK65564 OCF65564:OCG65564 OMB65564:OMC65564 OVX65564:OVY65564 PFT65564:PFU65564 PPP65564:PPQ65564 PZL65564:PZM65564 QJH65564:QJI65564 QTD65564:QTE65564 RCZ65564:RDA65564 RMV65564:RMW65564 RWR65564:RWS65564 SGN65564:SGO65564 SQJ65564:SQK65564 TAF65564:TAG65564 TKB65564:TKC65564 TTX65564:TTY65564 UDT65564:UDU65564 UNP65564:UNQ65564 UXL65564:UXM65564 VHH65564:VHI65564 VRD65564:VRE65564 WAZ65564:WBA65564 WKV65564:WKW65564 WUR65564:WUS65564 IF131100:IG131100 SB131100:SC131100 ABX131100:ABY131100 ALT131100:ALU131100 AVP131100:AVQ131100 BFL131100:BFM131100 BPH131100:BPI131100 BZD131100:BZE131100 CIZ131100:CJA131100 CSV131100:CSW131100 DCR131100:DCS131100 DMN131100:DMO131100 DWJ131100:DWK131100 EGF131100:EGG131100 EQB131100:EQC131100 EZX131100:EZY131100 FJT131100:FJU131100 FTP131100:FTQ131100 GDL131100:GDM131100 GNH131100:GNI131100 GXD131100:GXE131100 HGZ131100:HHA131100 HQV131100:HQW131100 IAR131100:IAS131100 IKN131100:IKO131100 IUJ131100:IUK131100 JEF131100:JEG131100 JOB131100:JOC131100 JXX131100:JXY131100 KHT131100:KHU131100 KRP131100:KRQ131100 LBL131100:LBM131100 LLH131100:LLI131100 LVD131100:LVE131100 MEZ131100:MFA131100 MOV131100:MOW131100 MYR131100:MYS131100 NIN131100:NIO131100 NSJ131100:NSK131100 OCF131100:OCG131100 OMB131100:OMC131100 OVX131100:OVY131100 PFT131100:PFU131100 PPP131100:PPQ131100 PZL131100:PZM131100 QJH131100:QJI131100 QTD131100:QTE131100 RCZ131100:RDA131100 RMV131100:RMW131100 RWR131100:RWS131100 SGN131100:SGO131100 SQJ131100:SQK131100 TAF131100:TAG131100 TKB131100:TKC131100 TTX131100:TTY131100 UDT131100:UDU131100 UNP131100:UNQ131100 UXL131100:UXM131100 VHH131100:VHI131100 VRD131100:VRE131100 WAZ131100:WBA131100 WKV131100:WKW131100 WUR131100:WUS131100 IF196636:IG196636 SB196636:SC196636 ABX196636:ABY196636 ALT196636:ALU196636 AVP196636:AVQ196636 BFL196636:BFM196636 BPH196636:BPI196636 BZD196636:BZE196636 CIZ196636:CJA196636 CSV196636:CSW196636 DCR196636:DCS196636 DMN196636:DMO196636 DWJ196636:DWK196636 EGF196636:EGG196636 EQB196636:EQC196636 EZX196636:EZY196636 FJT196636:FJU196636 FTP196636:FTQ196636 GDL196636:GDM196636 GNH196636:GNI196636 GXD196636:GXE196636 HGZ196636:HHA196636 HQV196636:HQW196636 IAR196636:IAS196636 IKN196636:IKO196636 IUJ196636:IUK196636 JEF196636:JEG196636 JOB196636:JOC196636 JXX196636:JXY196636 KHT196636:KHU196636 KRP196636:KRQ196636 LBL196636:LBM196636 LLH196636:LLI196636 LVD196636:LVE196636 MEZ196636:MFA196636 MOV196636:MOW196636 MYR196636:MYS196636 NIN196636:NIO196636 NSJ196636:NSK196636 OCF196636:OCG196636 OMB196636:OMC196636 OVX196636:OVY196636 PFT196636:PFU196636 PPP196636:PPQ196636 PZL196636:PZM196636 QJH196636:QJI196636 QTD196636:QTE196636 RCZ196636:RDA196636 RMV196636:RMW196636 RWR196636:RWS196636 SGN196636:SGO196636 SQJ196636:SQK196636 TAF196636:TAG196636 TKB196636:TKC196636 TTX196636:TTY196636 UDT196636:UDU196636 UNP196636:UNQ196636 UXL196636:UXM196636 VHH196636:VHI196636 VRD196636:VRE196636 WAZ196636:WBA196636 WKV196636:WKW196636 WUR196636:WUS196636 IF262172:IG262172 SB262172:SC262172 ABX262172:ABY262172 ALT262172:ALU262172 AVP262172:AVQ262172 BFL262172:BFM262172 BPH262172:BPI262172 BZD262172:BZE262172 CIZ262172:CJA262172 CSV262172:CSW262172 DCR262172:DCS262172 DMN262172:DMO262172 DWJ262172:DWK262172 EGF262172:EGG262172 EQB262172:EQC262172 EZX262172:EZY262172 FJT262172:FJU262172 FTP262172:FTQ262172 GDL262172:GDM262172 GNH262172:GNI262172 GXD262172:GXE262172 HGZ262172:HHA262172 HQV262172:HQW262172 IAR262172:IAS262172 IKN262172:IKO262172 IUJ262172:IUK262172 JEF262172:JEG262172 JOB262172:JOC262172 JXX262172:JXY262172 KHT262172:KHU262172 KRP262172:KRQ262172 LBL262172:LBM262172 LLH262172:LLI262172 LVD262172:LVE262172 MEZ262172:MFA262172 MOV262172:MOW262172 MYR262172:MYS262172 NIN262172:NIO262172 NSJ262172:NSK262172 OCF262172:OCG262172 OMB262172:OMC262172 OVX262172:OVY262172 PFT262172:PFU262172 PPP262172:PPQ262172 PZL262172:PZM262172 QJH262172:QJI262172 QTD262172:QTE262172 RCZ262172:RDA262172 RMV262172:RMW262172 RWR262172:RWS262172 SGN262172:SGO262172 SQJ262172:SQK262172 TAF262172:TAG262172 TKB262172:TKC262172 TTX262172:TTY262172 UDT262172:UDU262172 UNP262172:UNQ262172 UXL262172:UXM262172 VHH262172:VHI262172 VRD262172:VRE262172 WAZ262172:WBA262172 WKV262172:WKW262172 WUR262172:WUS262172 IF327708:IG327708 SB327708:SC327708 ABX327708:ABY327708 ALT327708:ALU327708 AVP327708:AVQ327708 BFL327708:BFM327708 BPH327708:BPI327708 BZD327708:BZE327708 CIZ327708:CJA327708 CSV327708:CSW327708 DCR327708:DCS327708 DMN327708:DMO327708 DWJ327708:DWK327708 EGF327708:EGG327708 EQB327708:EQC327708 EZX327708:EZY327708 FJT327708:FJU327708 FTP327708:FTQ327708 GDL327708:GDM327708 GNH327708:GNI327708 GXD327708:GXE327708 HGZ327708:HHA327708 HQV327708:HQW327708 IAR327708:IAS327708 IKN327708:IKO327708 IUJ327708:IUK327708 JEF327708:JEG327708 JOB327708:JOC327708 JXX327708:JXY327708 KHT327708:KHU327708 KRP327708:KRQ327708 LBL327708:LBM327708 LLH327708:LLI327708 LVD327708:LVE327708 MEZ327708:MFA327708 MOV327708:MOW327708 MYR327708:MYS327708 NIN327708:NIO327708 NSJ327708:NSK327708 OCF327708:OCG327708 OMB327708:OMC327708 OVX327708:OVY327708 PFT327708:PFU327708 PPP327708:PPQ327708 PZL327708:PZM327708 QJH327708:QJI327708 QTD327708:QTE327708 RCZ327708:RDA327708 RMV327708:RMW327708 RWR327708:RWS327708 SGN327708:SGO327708 SQJ327708:SQK327708 TAF327708:TAG327708 TKB327708:TKC327708 TTX327708:TTY327708 UDT327708:UDU327708 UNP327708:UNQ327708 UXL327708:UXM327708 VHH327708:VHI327708 VRD327708:VRE327708 WAZ327708:WBA327708 WKV327708:WKW327708 WUR327708:WUS327708 IF393244:IG393244 SB393244:SC393244 ABX393244:ABY393244 ALT393244:ALU393244 AVP393244:AVQ393244 BFL393244:BFM393244 BPH393244:BPI393244 BZD393244:BZE393244 CIZ393244:CJA393244 CSV393244:CSW393244 DCR393244:DCS393244 DMN393244:DMO393244 DWJ393244:DWK393244 EGF393244:EGG393244 EQB393244:EQC393244 EZX393244:EZY393244 FJT393244:FJU393244 FTP393244:FTQ393244 GDL393244:GDM393244 GNH393244:GNI393244 GXD393244:GXE393244 HGZ393244:HHA393244 HQV393244:HQW393244 IAR393244:IAS393244 IKN393244:IKO393244 IUJ393244:IUK393244 JEF393244:JEG393244 JOB393244:JOC393244 JXX393244:JXY393244 KHT393244:KHU393244 KRP393244:KRQ393244 LBL393244:LBM393244 LLH393244:LLI393244 LVD393244:LVE393244 MEZ393244:MFA393244 MOV393244:MOW393244 MYR393244:MYS393244 NIN393244:NIO393244 NSJ393244:NSK393244 OCF393244:OCG393244 OMB393244:OMC393244 OVX393244:OVY393244 PFT393244:PFU393244 PPP393244:PPQ393244 PZL393244:PZM393244 QJH393244:QJI393244 QTD393244:QTE393244 RCZ393244:RDA393244 RMV393244:RMW393244 RWR393244:RWS393244 SGN393244:SGO393244 SQJ393244:SQK393244 TAF393244:TAG393244 TKB393244:TKC393244 TTX393244:TTY393244 UDT393244:UDU393244 UNP393244:UNQ393244 UXL393244:UXM393244 VHH393244:VHI393244 VRD393244:VRE393244 WAZ393244:WBA393244 WKV393244:WKW393244 WUR393244:WUS393244 IF458780:IG458780 SB458780:SC458780 ABX458780:ABY458780 ALT458780:ALU458780 AVP458780:AVQ458780 BFL458780:BFM458780 BPH458780:BPI458780 BZD458780:BZE458780 CIZ458780:CJA458780 CSV458780:CSW458780 DCR458780:DCS458780 DMN458780:DMO458780 DWJ458780:DWK458780 EGF458780:EGG458780 EQB458780:EQC458780 EZX458780:EZY458780 FJT458780:FJU458780 FTP458780:FTQ458780 GDL458780:GDM458780 GNH458780:GNI458780 GXD458780:GXE458780 HGZ458780:HHA458780 HQV458780:HQW458780 IAR458780:IAS458780 IKN458780:IKO458780 IUJ458780:IUK458780 JEF458780:JEG458780 JOB458780:JOC458780 JXX458780:JXY458780 KHT458780:KHU458780 KRP458780:KRQ458780 LBL458780:LBM458780 LLH458780:LLI458780 LVD458780:LVE458780 MEZ458780:MFA458780 MOV458780:MOW458780 MYR458780:MYS458780 NIN458780:NIO458780 NSJ458780:NSK458780 OCF458780:OCG458780 OMB458780:OMC458780 OVX458780:OVY458780 PFT458780:PFU458780 PPP458780:PPQ458780 PZL458780:PZM458780 QJH458780:QJI458780 QTD458780:QTE458780 RCZ458780:RDA458780 RMV458780:RMW458780 RWR458780:RWS458780 SGN458780:SGO458780 SQJ458780:SQK458780 TAF458780:TAG458780 TKB458780:TKC458780 TTX458780:TTY458780 UDT458780:UDU458780 UNP458780:UNQ458780 UXL458780:UXM458780 VHH458780:VHI458780 VRD458780:VRE458780 WAZ458780:WBA458780 WKV458780:WKW458780 WUR458780:WUS458780 IF524316:IG524316 SB524316:SC524316 ABX524316:ABY524316 ALT524316:ALU524316 AVP524316:AVQ524316 BFL524316:BFM524316 BPH524316:BPI524316 BZD524316:BZE524316 CIZ524316:CJA524316 CSV524316:CSW524316 DCR524316:DCS524316 DMN524316:DMO524316 DWJ524316:DWK524316 EGF524316:EGG524316 EQB524316:EQC524316 EZX524316:EZY524316 FJT524316:FJU524316 FTP524316:FTQ524316 GDL524316:GDM524316 GNH524316:GNI524316 GXD524316:GXE524316 HGZ524316:HHA524316 HQV524316:HQW524316 IAR524316:IAS524316 IKN524316:IKO524316 IUJ524316:IUK524316 JEF524316:JEG524316 JOB524316:JOC524316 JXX524316:JXY524316 KHT524316:KHU524316 KRP524316:KRQ524316 LBL524316:LBM524316 LLH524316:LLI524316 LVD524316:LVE524316 MEZ524316:MFA524316 MOV524316:MOW524316 MYR524316:MYS524316 NIN524316:NIO524316 NSJ524316:NSK524316 OCF524316:OCG524316 OMB524316:OMC524316 OVX524316:OVY524316 PFT524316:PFU524316 PPP524316:PPQ524316 PZL524316:PZM524316 QJH524316:QJI524316 QTD524316:QTE524316 RCZ524316:RDA524316 RMV524316:RMW524316 RWR524316:RWS524316 SGN524316:SGO524316 SQJ524316:SQK524316 TAF524316:TAG524316 TKB524316:TKC524316 TTX524316:TTY524316 UDT524316:UDU524316 UNP524316:UNQ524316 UXL524316:UXM524316 VHH524316:VHI524316 VRD524316:VRE524316 WAZ524316:WBA524316 WKV524316:WKW524316 WUR524316:WUS524316 IF589852:IG589852 SB589852:SC589852 ABX589852:ABY589852 ALT589852:ALU589852 AVP589852:AVQ589852 BFL589852:BFM589852 BPH589852:BPI589852 BZD589852:BZE589852 CIZ589852:CJA589852 CSV589852:CSW589852 DCR589852:DCS589852 DMN589852:DMO589852 DWJ589852:DWK589852 EGF589852:EGG589852 EQB589852:EQC589852 EZX589852:EZY589852 FJT589852:FJU589852 FTP589852:FTQ589852 GDL589852:GDM589852 GNH589852:GNI589852 GXD589852:GXE589852 HGZ589852:HHA589852 HQV589852:HQW589852 IAR589852:IAS589852 IKN589852:IKO589852 IUJ589852:IUK589852 JEF589852:JEG589852 JOB589852:JOC589852 JXX589852:JXY589852 KHT589852:KHU589852 KRP589852:KRQ589852 LBL589852:LBM589852 LLH589852:LLI589852 LVD589852:LVE589852 MEZ589852:MFA589852 MOV589852:MOW589852 MYR589852:MYS589852 NIN589852:NIO589852 NSJ589852:NSK589852 OCF589852:OCG589852 OMB589852:OMC589852 OVX589852:OVY589852 PFT589852:PFU589852 PPP589852:PPQ589852 PZL589852:PZM589852 QJH589852:QJI589852 QTD589852:QTE589852 RCZ589852:RDA589852 RMV589852:RMW589852 RWR589852:RWS589852 SGN589852:SGO589852 SQJ589852:SQK589852 TAF589852:TAG589852 TKB589852:TKC589852 TTX589852:TTY589852 UDT589852:UDU589852 UNP589852:UNQ589852 UXL589852:UXM589852 VHH589852:VHI589852 VRD589852:VRE589852 WAZ589852:WBA589852 WKV589852:WKW589852 WUR589852:WUS589852 IF655388:IG655388 SB655388:SC655388 ABX655388:ABY655388 ALT655388:ALU655388 AVP655388:AVQ655388 BFL655388:BFM655388 BPH655388:BPI655388 BZD655388:BZE655388 CIZ655388:CJA655388 CSV655388:CSW655388 DCR655388:DCS655388 DMN655388:DMO655388 DWJ655388:DWK655388 EGF655388:EGG655388 EQB655388:EQC655388 EZX655388:EZY655388 FJT655388:FJU655388 FTP655388:FTQ655388 GDL655388:GDM655388 GNH655388:GNI655388 GXD655388:GXE655388 HGZ655388:HHA655388 HQV655388:HQW655388 IAR655388:IAS655388 IKN655388:IKO655388 IUJ655388:IUK655388 JEF655388:JEG655388 JOB655388:JOC655388 JXX655388:JXY655388 KHT655388:KHU655388 KRP655388:KRQ655388 LBL655388:LBM655388 LLH655388:LLI655388 LVD655388:LVE655388 MEZ655388:MFA655388 MOV655388:MOW655388 MYR655388:MYS655388 NIN655388:NIO655388 NSJ655388:NSK655388 OCF655388:OCG655388 OMB655388:OMC655388 OVX655388:OVY655388 PFT655388:PFU655388 PPP655388:PPQ655388 PZL655388:PZM655388 QJH655388:QJI655388 QTD655388:QTE655388 RCZ655388:RDA655388 RMV655388:RMW655388 RWR655388:RWS655388 SGN655388:SGO655388 SQJ655388:SQK655388 TAF655388:TAG655388 TKB655388:TKC655388 TTX655388:TTY655388 UDT655388:UDU655388 UNP655388:UNQ655388 UXL655388:UXM655388 VHH655388:VHI655388 VRD655388:VRE655388 WAZ655388:WBA655388 WKV655388:WKW655388 WUR655388:WUS655388 IF720924:IG720924 SB720924:SC720924 ABX720924:ABY720924 ALT720924:ALU720924 AVP720924:AVQ720924 BFL720924:BFM720924 BPH720924:BPI720924 BZD720924:BZE720924 CIZ720924:CJA720924 CSV720924:CSW720924 DCR720924:DCS720924 DMN720924:DMO720924 DWJ720924:DWK720924 EGF720924:EGG720924 EQB720924:EQC720924 EZX720924:EZY720924 FJT720924:FJU720924 FTP720924:FTQ720924 GDL720924:GDM720924 GNH720924:GNI720924 GXD720924:GXE720924 HGZ720924:HHA720924 HQV720924:HQW720924 IAR720924:IAS720924 IKN720924:IKO720924 IUJ720924:IUK720924 JEF720924:JEG720924 JOB720924:JOC720924 JXX720924:JXY720924 KHT720924:KHU720924 KRP720924:KRQ720924 LBL720924:LBM720924 LLH720924:LLI720924 LVD720924:LVE720924 MEZ720924:MFA720924 MOV720924:MOW720924 MYR720924:MYS720924 NIN720924:NIO720924 NSJ720924:NSK720924 OCF720924:OCG720924 OMB720924:OMC720924 OVX720924:OVY720924 PFT720924:PFU720924 PPP720924:PPQ720924 PZL720924:PZM720924 QJH720924:QJI720924 QTD720924:QTE720924 RCZ720924:RDA720924 RMV720924:RMW720924 RWR720924:RWS720924 SGN720924:SGO720924 SQJ720924:SQK720924 TAF720924:TAG720924 TKB720924:TKC720924 TTX720924:TTY720924 UDT720924:UDU720924 UNP720924:UNQ720924 UXL720924:UXM720924 VHH720924:VHI720924 VRD720924:VRE720924 WAZ720924:WBA720924 WKV720924:WKW720924 WUR720924:WUS720924 IF786460:IG786460 SB786460:SC786460 ABX786460:ABY786460 ALT786460:ALU786460 AVP786460:AVQ786460 BFL786460:BFM786460 BPH786460:BPI786460 BZD786460:BZE786460 CIZ786460:CJA786460 CSV786460:CSW786460 DCR786460:DCS786460 DMN786460:DMO786460 DWJ786460:DWK786460 EGF786460:EGG786460 EQB786460:EQC786460 EZX786460:EZY786460 FJT786460:FJU786460 FTP786460:FTQ786460 GDL786460:GDM786460 GNH786460:GNI786460 GXD786460:GXE786460 HGZ786460:HHA786460 HQV786460:HQW786460 IAR786460:IAS786460 IKN786460:IKO786460 IUJ786460:IUK786460 JEF786460:JEG786460 JOB786460:JOC786460 JXX786460:JXY786460 KHT786460:KHU786460 KRP786460:KRQ786460 LBL786460:LBM786460 LLH786460:LLI786460 LVD786460:LVE786460 MEZ786460:MFA786460 MOV786460:MOW786460 MYR786460:MYS786460 NIN786460:NIO786460 NSJ786460:NSK786460 OCF786460:OCG786460 OMB786460:OMC786460 OVX786460:OVY786460 PFT786460:PFU786460 PPP786460:PPQ786460 PZL786460:PZM786460 QJH786460:QJI786460 QTD786460:QTE786460 RCZ786460:RDA786460 RMV786460:RMW786460 RWR786460:RWS786460 SGN786460:SGO786460 SQJ786460:SQK786460 TAF786460:TAG786460 TKB786460:TKC786460 TTX786460:TTY786460 UDT786460:UDU786460 UNP786460:UNQ786460 UXL786460:UXM786460 VHH786460:VHI786460 VRD786460:VRE786460 WAZ786460:WBA786460 WKV786460:WKW786460 WUR786460:WUS786460 IF851996:IG851996 SB851996:SC851996 ABX851996:ABY851996 ALT851996:ALU851996 AVP851996:AVQ851996 BFL851996:BFM851996 BPH851996:BPI851996 BZD851996:BZE851996 CIZ851996:CJA851996 CSV851996:CSW851996 DCR851996:DCS851996 DMN851996:DMO851996 DWJ851996:DWK851996 EGF851996:EGG851996 EQB851996:EQC851996 EZX851996:EZY851996 FJT851996:FJU851996 FTP851996:FTQ851996 GDL851996:GDM851996 GNH851996:GNI851996 GXD851996:GXE851996 HGZ851996:HHA851996 HQV851996:HQW851996 IAR851996:IAS851996 IKN851996:IKO851996 IUJ851996:IUK851996 JEF851996:JEG851996 JOB851996:JOC851996 JXX851996:JXY851996 KHT851996:KHU851996 KRP851996:KRQ851996 LBL851996:LBM851996 LLH851996:LLI851996 LVD851996:LVE851996 MEZ851996:MFA851996 MOV851996:MOW851996 MYR851996:MYS851996 NIN851996:NIO851996 NSJ851996:NSK851996 OCF851996:OCG851996 OMB851996:OMC851996 OVX851996:OVY851996 PFT851996:PFU851996 PPP851996:PPQ851996 PZL851996:PZM851996 QJH851996:QJI851996 QTD851996:QTE851996 RCZ851996:RDA851996 RMV851996:RMW851996 RWR851996:RWS851996 SGN851996:SGO851996 SQJ851996:SQK851996 TAF851996:TAG851996 TKB851996:TKC851996 TTX851996:TTY851996 UDT851996:UDU851996 UNP851996:UNQ851996 UXL851996:UXM851996 VHH851996:VHI851996 VRD851996:VRE851996 WAZ851996:WBA851996 WKV851996:WKW851996 WUR851996:WUS851996 IF917532:IG917532 SB917532:SC917532 ABX917532:ABY917532 ALT917532:ALU917532 AVP917532:AVQ917532 BFL917532:BFM917532 BPH917532:BPI917532 BZD917532:BZE917532 CIZ917532:CJA917532 CSV917532:CSW917532 DCR917532:DCS917532 DMN917532:DMO917532 DWJ917532:DWK917532 EGF917532:EGG917532 EQB917532:EQC917532 EZX917532:EZY917532 FJT917532:FJU917532 FTP917532:FTQ917532 GDL917532:GDM917532 GNH917532:GNI917532 GXD917532:GXE917532 HGZ917532:HHA917532 HQV917532:HQW917532 IAR917532:IAS917532 IKN917532:IKO917532 IUJ917532:IUK917532 JEF917532:JEG917532 JOB917532:JOC917532 JXX917532:JXY917532 KHT917532:KHU917532 KRP917532:KRQ917532 LBL917532:LBM917532 LLH917532:LLI917532 LVD917532:LVE917532 MEZ917532:MFA917532 MOV917532:MOW917532 MYR917532:MYS917532 NIN917532:NIO917532 NSJ917532:NSK917532 OCF917532:OCG917532 OMB917532:OMC917532 OVX917532:OVY917532 PFT917532:PFU917532 PPP917532:PPQ917532 PZL917532:PZM917532 QJH917532:QJI917532 QTD917532:QTE917532 RCZ917532:RDA917532 RMV917532:RMW917532 RWR917532:RWS917532 SGN917532:SGO917532 SQJ917532:SQK917532 TAF917532:TAG917532 TKB917532:TKC917532 TTX917532:TTY917532 UDT917532:UDU917532 UNP917532:UNQ917532 UXL917532:UXM917532 VHH917532:VHI917532 VRD917532:VRE917532 WAZ917532:WBA917532 WKV917532:WKW917532 WUR917532:WUS917532 IF983068:IG983068 SB983068:SC983068 ABX983068:ABY983068 ALT983068:ALU983068 AVP983068:AVQ983068 BFL983068:BFM983068 BPH983068:BPI983068 BZD983068:BZE983068 CIZ983068:CJA983068 CSV983068:CSW983068 DCR983068:DCS983068 DMN983068:DMO983068 DWJ983068:DWK983068 EGF983068:EGG983068 EQB983068:EQC983068 EZX983068:EZY983068 FJT983068:FJU983068 FTP983068:FTQ983068 GDL983068:GDM983068 GNH983068:GNI983068 GXD983068:GXE983068 HGZ983068:HHA983068 HQV983068:HQW983068 IAR983068:IAS983068 IKN983068:IKO983068 IUJ983068:IUK983068 JEF983068:JEG983068 JOB983068:JOC983068 JXX983068:JXY983068 KHT983068:KHU983068 KRP983068:KRQ983068 LBL983068:LBM983068 LLH983068:LLI983068 LVD983068:LVE983068 MEZ983068:MFA983068 MOV983068:MOW983068 MYR983068:MYS983068 NIN983068:NIO983068 NSJ983068:NSK983068 OCF983068:OCG983068 OMB983068:OMC983068 OVX983068:OVY983068 PFT983068:PFU983068 PPP983068:PPQ983068 PZL983068:PZM983068 QJH983068:QJI983068 QTD983068:QTE983068 RCZ983068:RDA983068 RMV983068:RMW983068 RWR983068:RWS983068 SGN983068:SGO983068 SQJ983068:SQK983068 TAF983068:TAG983068 TKB983068:TKC983068 TTX983068:TTY983068 UDT983068:UDU983068 UNP983068:UNQ983068 UXL983068:UXM983068 VHH983068:VHI983068 VRD983068:VRE983068 WAZ983068:WBA983068 WKV983068:WKW983068 WUR983068:WUS983068 II65564:IJ65564 SE65564:SF65564 ACA65564:ACB65564 ALW65564:ALX65564 AVS65564:AVT65564 BFO65564:BFP65564 BPK65564:BPL65564 BZG65564:BZH65564 CJC65564:CJD65564 CSY65564:CSZ65564 DCU65564:DCV65564 DMQ65564:DMR65564 DWM65564:DWN65564 EGI65564:EGJ65564 EQE65564:EQF65564 FAA65564:FAB65564 FJW65564:FJX65564 FTS65564:FTT65564 GDO65564:GDP65564 GNK65564:GNL65564 GXG65564:GXH65564 HHC65564:HHD65564 HQY65564:HQZ65564 IAU65564:IAV65564 IKQ65564:IKR65564 IUM65564:IUN65564 JEI65564:JEJ65564 JOE65564:JOF65564 JYA65564:JYB65564 KHW65564:KHX65564 KRS65564:KRT65564 LBO65564:LBP65564 LLK65564:LLL65564 LVG65564:LVH65564 MFC65564:MFD65564 MOY65564:MOZ65564 MYU65564:MYV65564 NIQ65564:NIR65564 NSM65564:NSN65564 OCI65564:OCJ65564 OME65564:OMF65564 OWA65564:OWB65564 PFW65564:PFX65564 PPS65564:PPT65564 PZO65564:PZP65564 QJK65564:QJL65564 QTG65564:QTH65564 RDC65564:RDD65564 RMY65564:RMZ65564 RWU65564:RWV65564 SGQ65564:SGR65564 SQM65564:SQN65564 TAI65564:TAJ65564 TKE65564:TKF65564 TUA65564:TUB65564 UDW65564:UDX65564 UNS65564:UNT65564 UXO65564:UXP65564 VHK65564:VHL65564 VRG65564:VRH65564 WBC65564:WBD65564 WKY65564:WKZ65564 WUU65564:WUV65564 II131100:IJ131100 SE131100:SF131100 ACA131100:ACB131100 ALW131100:ALX131100 AVS131100:AVT131100 BFO131100:BFP131100 BPK131100:BPL131100 BZG131100:BZH131100 CJC131100:CJD131100 CSY131100:CSZ131100 DCU131100:DCV131100 DMQ131100:DMR131100 DWM131100:DWN131100 EGI131100:EGJ131100 EQE131100:EQF131100 FAA131100:FAB131100 FJW131100:FJX131100 FTS131100:FTT131100 GDO131100:GDP131100 GNK131100:GNL131100 GXG131100:GXH131100 HHC131100:HHD131100 HQY131100:HQZ131100 IAU131100:IAV131100 IKQ131100:IKR131100 IUM131100:IUN131100 JEI131100:JEJ131100 JOE131100:JOF131100 JYA131100:JYB131100 KHW131100:KHX131100 KRS131100:KRT131100 LBO131100:LBP131100 LLK131100:LLL131100 LVG131100:LVH131100 MFC131100:MFD131100 MOY131100:MOZ131100 MYU131100:MYV131100 NIQ131100:NIR131100 NSM131100:NSN131100 OCI131100:OCJ131100 OME131100:OMF131100 OWA131100:OWB131100 PFW131100:PFX131100 PPS131100:PPT131100 PZO131100:PZP131100 QJK131100:QJL131100 QTG131100:QTH131100 RDC131100:RDD131100 RMY131100:RMZ131100 RWU131100:RWV131100 SGQ131100:SGR131100 SQM131100:SQN131100 TAI131100:TAJ131100 TKE131100:TKF131100 TUA131100:TUB131100 UDW131100:UDX131100 UNS131100:UNT131100 UXO131100:UXP131100 VHK131100:VHL131100 VRG131100:VRH131100 WBC131100:WBD131100 WKY131100:WKZ131100 WUU131100:WUV131100 II196636:IJ196636 SE196636:SF196636 ACA196636:ACB196636 ALW196636:ALX196636 AVS196636:AVT196636 BFO196636:BFP196636 BPK196636:BPL196636 BZG196636:BZH196636 CJC196636:CJD196636 CSY196636:CSZ196636 DCU196636:DCV196636 DMQ196636:DMR196636 DWM196636:DWN196636 EGI196636:EGJ196636 EQE196636:EQF196636 FAA196636:FAB196636 FJW196636:FJX196636 FTS196636:FTT196636 GDO196636:GDP196636 GNK196636:GNL196636 GXG196636:GXH196636 HHC196636:HHD196636 HQY196636:HQZ196636 IAU196636:IAV196636 IKQ196636:IKR196636 IUM196636:IUN196636 JEI196636:JEJ196636 JOE196636:JOF196636 JYA196636:JYB196636 KHW196636:KHX196636 KRS196636:KRT196636 LBO196636:LBP196636 LLK196636:LLL196636 LVG196636:LVH196636 MFC196636:MFD196636 MOY196636:MOZ196636 MYU196636:MYV196636 NIQ196636:NIR196636 NSM196636:NSN196636 OCI196636:OCJ196636 OME196636:OMF196636 OWA196636:OWB196636 PFW196636:PFX196636 PPS196636:PPT196636 PZO196636:PZP196636 QJK196636:QJL196636 QTG196636:QTH196636 RDC196636:RDD196636 RMY196636:RMZ196636 RWU196636:RWV196636 SGQ196636:SGR196636 SQM196636:SQN196636 TAI196636:TAJ196636 TKE196636:TKF196636 TUA196636:TUB196636 UDW196636:UDX196636 UNS196636:UNT196636 UXO196636:UXP196636 VHK196636:VHL196636 VRG196636:VRH196636 WBC196636:WBD196636 WKY196636:WKZ196636 WUU196636:WUV196636 II262172:IJ262172 SE262172:SF262172 ACA262172:ACB262172 ALW262172:ALX262172 AVS262172:AVT262172 BFO262172:BFP262172 BPK262172:BPL262172 BZG262172:BZH262172 CJC262172:CJD262172 CSY262172:CSZ262172 DCU262172:DCV262172 DMQ262172:DMR262172 DWM262172:DWN262172 EGI262172:EGJ262172 EQE262172:EQF262172 FAA262172:FAB262172 FJW262172:FJX262172 FTS262172:FTT262172 GDO262172:GDP262172 GNK262172:GNL262172 GXG262172:GXH262172 HHC262172:HHD262172 HQY262172:HQZ262172 IAU262172:IAV262172 IKQ262172:IKR262172 IUM262172:IUN262172 JEI262172:JEJ262172 JOE262172:JOF262172 JYA262172:JYB262172 KHW262172:KHX262172 KRS262172:KRT262172 LBO262172:LBP262172 LLK262172:LLL262172 LVG262172:LVH262172 MFC262172:MFD262172 MOY262172:MOZ262172 MYU262172:MYV262172 NIQ262172:NIR262172 NSM262172:NSN262172 OCI262172:OCJ262172 OME262172:OMF262172 OWA262172:OWB262172 PFW262172:PFX262172 PPS262172:PPT262172 PZO262172:PZP262172 QJK262172:QJL262172 QTG262172:QTH262172 RDC262172:RDD262172 RMY262172:RMZ262172 RWU262172:RWV262172 SGQ262172:SGR262172 SQM262172:SQN262172 TAI262172:TAJ262172 TKE262172:TKF262172 TUA262172:TUB262172 UDW262172:UDX262172 UNS262172:UNT262172 UXO262172:UXP262172 VHK262172:VHL262172 VRG262172:VRH262172 WBC262172:WBD262172 WKY262172:WKZ262172 WUU262172:WUV262172 II327708:IJ327708 SE327708:SF327708 ACA327708:ACB327708 ALW327708:ALX327708 AVS327708:AVT327708 BFO327708:BFP327708 BPK327708:BPL327708 BZG327708:BZH327708 CJC327708:CJD327708 CSY327708:CSZ327708 DCU327708:DCV327708 DMQ327708:DMR327708 DWM327708:DWN327708 EGI327708:EGJ327708 EQE327708:EQF327708 FAA327708:FAB327708 FJW327708:FJX327708 FTS327708:FTT327708 GDO327708:GDP327708 GNK327708:GNL327708 GXG327708:GXH327708 HHC327708:HHD327708 HQY327708:HQZ327708 IAU327708:IAV327708 IKQ327708:IKR327708 IUM327708:IUN327708 JEI327708:JEJ327708 JOE327708:JOF327708 JYA327708:JYB327708 KHW327708:KHX327708 KRS327708:KRT327708 LBO327708:LBP327708 LLK327708:LLL327708 LVG327708:LVH327708 MFC327708:MFD327708 MOY327708:MOZ327708 MYU327708:MYV327708 NIQ327708:NIR327708 NSM327708:NSN327708 OCI327708:OCJ327708 OME327708:OMF327708 OWA327708:OWB327708 PFW327708:PFX327708 PPS327708:PPT327708 PZO327708:PZP327708 QJK327708:QJL327708 QTG327708:QTH327708 RDC327708:RDD327708 RMY327708:RMZ327708 RWU327708:RWV327708 SGQ327708:SGR327708 SQM327708:SQN327708 TAI327708:TAJ327708 TKE327708:TKF327708 TUA327708:TUB327708 UDW327708:UDX327708 UNS327708:UNT327708 UXO327708:UXP327708 VHK327708:VHL327708 VRG327708:VRH327708 WBC327708:WBD327708 WKY327708:WKZ327708 WUU327708:WUV327708 II393244:IJ393244 SE393244:SF393244 ACA393244:ACB393244 ALW393244:ALX393244 AVS393244:AVT393244 BFO393244:BFP393244 BPK393244:BPL393244 BZG393244:BZH393244 CJC393244:CJD393244 CSY393244:CSZ393244 DCU393244:DCV393244 DMQ393244:DMR393244 DWM393244:DWN393244 EGI393244:EGJ393244 EQE393244:EQF393244 FAA393244:FAB393244 FJW393244:FJX393244 FTS393244:FTT393244 GDO393244:GDP393244 GNK393244:GNL393244 GXG393244:GXH393244 HHC393244:HHD393244 HQY393244:HQZ393244 IAU393244:IAV393244 IKQ393244:IKR393244 IUM393244:IUN393244 JEI393244:JEJ393244 JOE393244:JOF393244 JYA393244:JYB393244 KHW393244:KHX393244 KRS393244:KRT393244 LBO393244:LBP393244 LLK393244:LLL393244 LVG393244:LVH393244 MFC393244:MFD393244 MOY393244:MOZ393244 MYU393244:MYV393244 NIQ393244:NIR393244 NSM393244:NSN393244 OCI393244:OCJ393244 OME393244:OMF393244 OWA393244:OWB393244 PFW393244:PFX393244 PPS393244:PPT393244 PZO393244:PZP393244 QJK393244:QJL393244 QTG393244:QTH393244 RDC393244:RDD393244 RMY393244:RMZ393244 RWU393244:RWV393244 SGQ393244:SGR393244 SQM393244:SQN393244 TAI393244:TAJ393244 TKE393244:TKF393244 TUA393244:TUB393244 UDW393244:UDX393244 UNS393244:UNT393244 UXO393244:UXP393244 VHK393244:VHL393244 VRG393244:VRH393244 WBC393244:WBD393244 WKY393244:WKZ393244 WUU393244:WUV393244 II458780:IJ458780 SE458780:SF458780 ACA458780:ACB458780 ALW458780:ALX458780 AVS458780:AVT458780 BFO458780:BFP458780 BPK458780:BPL458780 BZG458780:BZH458780 CJC458780:CJD458780 CSY458780:CSZ458780 DCU458780:DCV458780 DMQ458780:DMR458780 DWM458780:DWN458780 EGI458780:EGJ458780 EQE458780:EQF458780 FAA458780:FAB458780 FJW458780:FJX458780 FTS458780:FTT458780 GDO458780:GDP458780 GNK458780:GNL458780 GXG458780:GXH458780 HHC458780:HHD458780 HQY458780:HQZ458780 IAU458780:IAV458780 IKQ458780:IKR458780 IUM458780:IUN458780 JEI458780:JEJ458780 JOE458780:JOF458780 JYA458780:JYB458780 KHW458780:KHX458780 KRS458780:KRT458780 LBO458780:LBP458780 LLK458780:LLL458780 LVG458780:LVH458780 MFC458780:MFD458780 MOY458780:MOZ458780 MYU458780:MYV458780 NIQ458780:NIR458780 NSM458780:NSN458780 OCI458780:OCJ458780 OME458780:OMF458780 OWA458780:OWB458780 PFW458780:PFX458780 PPS458780:PPT458780 PZO458780:PZP458780 QJK458780:QJL458780 QTG458780:QTH458780 RDC458780:RDD458780 RMY458780:RMZ458780 RWU458780:RWV458780 SGQ458780:SGR458780 SQM458780:SQN458780 TAI458780:TAJ458780 TKE458780:TKF458780 TUA458780:TUB458780 UDW458780:UDX458780 UNS458780:UNT458780 UXO458780:UXP458780 VHK458780:VHL458780 VRG458780:VRH458780 WBC458780:WBD458780 WKY458780:WKZ458780 WUU458780:WUV458780 II524316:IJ524316 SE524316:SF524316 ACA524316:ACB524316 ALW524316:ALX524316 AVS524316:AVT524316 BFO524316:BFP524316 BPK524316:BPL524316 BZG524316:BZH524316 CJC524316:CJD524316 CSY524316:CSZ524316 DCU524316:DCV524316 DMQ524316:DMR524316 DWM524316:DWN524316 EGI524316:EGJ524316 EQE524316:EQF524316 FAA524316:FAB524316 FJW524316:FJX524316 FTS524316:FTT524316 GDO524316:GDP524316 GNK524316:GNL524316 GXG524316:GXH524316 HHC524316:HHD524316 HQY524316:HQZ524316 IAU524316:IAV524316 IKQ524316:IKR524316 IUM524316:IUN524316 JEI524316:JEJ524316 JOE524316:JOF524316 JYA524316:JYB524316 KHW524316:KHX524316 KRS524316:KRT524316 LBO524316:LBP524316 LLK524316:LLL524316 LVG524316:LVH524316 MFC524316:MFD524316 MOY524316:MOZ524316 MYU524316:MYV524316 NIQ524316:NIR524316 NSM524316:NSN524316 OCI524316:OCJ524316 OME524316:OMF524316 OWA524316:OWB524316 PFW524316:PFX524316 PPS524316:PPT524316 PZO524316:PZP524316 QJK524316:QJL524316 QTG524316:QTH524316 RDC524316:RDD524316 RMY524316:RMZ524316 RWU524316:RWV524316 SGQ524316:SGR524316 SQM524316:SQN524316 TAI524316:TAJ524316 TKE524316:TKF524316 TUA524316:TUB524316 UDW524316:UDX524316 UNS524316:UNT524316 UXO524316:UXP524316 VHK524316:VHL524316 VRG524316:VRH524316 WBC524316:WBD524316 WKY524316:WKZ524316 WUU524316:WUV524316 II589852:IJ589852 SE589852:SF589852 ACA589852:ACB589852 ALW589852:ALX589852 AVS589852:AVT589852 BFO589852:BFP589852 BPK589852:BPL589852 BZG589852:BZH589852 CJC589852:CJD589852 CSY589852:CSZ589852 DCU589852:DCV589852 DMQ589852:DMR589852 DWM589852:DWN589852 EGI589852:EGJ589852 EQE589852:EQF589852 FAA589852:FAB589852 FJW589852:FJX589852 FTS589852:FTT589852 GDO589852:GDP589852 GNK589852:GNL589852 GXG589852:GXH589852 HHC589852:HHD589852 HQY589852:HQZ589852 IAU589852:IAV589852 IKQ589852:IKR589852 IUM589852:IUN589852 JEI589852:JEJ589852 JOE589852:JOF589852 JYA589852:JYB589852 KHW589852:KHX589852 KRS589852:KRT589852 LBO589852:LBP589852 LLK589852:LLL589852 LVG589852:LVH589852 MFC589852:MFD589852 MOY589852:MOZ589852 MYU589852:MYV589852 NIQ589852:NIR589852 NSM589852:NSN589852 OCI589852:OCJ589852 OME589852:OMF589852 OWA589852:OWB589852 PFW589852:PFX589852 PPS589852:PPT589852 PZO589852:PZP589852 QJK589852:QJL589852 QTG589852:QTH589852 RDC589852:RDD589852 RMY589852:RMZ589852 RWU589852:RWV589852 SGQ589852:SGR589852 SQM589852:SQN589852 TAI589852:TAJ589852 TKE589852:TKF589852 TUA589852:TUB589852 UDW589852:UDX589852 UNS589852:UNT589852 UXO589852:UXP589852 VHK589852:VHL589852 VRG589852:VRH589852 WBC589852:WBD589852 WKY589852:WKZ589852 WUU589852:WUV589852 II655388:IJ655388 SE655388:SF655388 ACA655388:ACB655388 ALW655388:ALX655388 AVS655388:AVT655388 BFO655388:BFP655388 BPK655388:BPL655388 BZG655388:BZH655388 CJC655388:CJD655388 CSY655388:CSZ655388 DCU655388:DCV655388 DMQ655388:DMR655388 DWM655388:DWN655388 EGI655388:EGJ655388 EQE655388:EQF655388 FAA655388:FAB655388 FJW655388:FJX655388 FTS655388:FTT655388 GDO655388:GDP655388 GNK655388:GNL655388 GXG655388:GXH655388 HHC655388:HHD655388 HQY655388:HQZ655388 IAU655388:IAV655388 IKQ655388:IKR655388 IUM655388:IUN655388 JEI655388:JEJ655388 JOE655388:JOF655388 JYA655388:JYB655388 KHW655388:KHX655388 KRS655388:KRT655388 LBO655388:LBP655388 LLK655388:LLL655388 LVG655388:LVH655388 MFC655388:MFD655388 MOY655388:MOZ655388 MYU655388:MYV655388 NIQ655388:NIR655388 NSM655388:NSN655388 OCI655388:OCJ655388 OME655388:OMF655388 OWA655388:OWB655388 PFW655388:PFX655388 PPS655388:PPT655388 PZO655388:PZP655388 QJK655388:QJL655388 QTG655388:QTH655388 RDC655388:RDD655388 RMY655388:RMZ655388 RWU655388:RWV655388 SGQ655388:SGR655388 SQM655388:SQN655388 TAI655388:TAJ655388 TKE655388:TKF655388 TUA655388:TUB655388 UDW655388:UDX655388 UNS655388:UNT655388 UXO655388:UXP655388 VHK655388:VHL655388 VRG655388:VRH655388 WBC655388:WBD655388 WKY655388:WKZ655388 WUU655388:WUV655388 II720924:IJ720924 SE720924:SF720924 ACA720924:ACB720924 ALW720924:ALX720924 AVS720924:AVT720924 BFO720924:BFP720924 BPK720924:BPL720924 BZG720924:BZH720924 CJC720924:CJD720924 CSY720924:CSZ720924 DCU720924:DCV720924 DMQ720924:DMR720924 DWM720924:DWN720924 EGI720924:EGJ720924 EQE720924:EQF720924 FAA720924:FAB720924 FJW720924:FJX720924 FTS720924:FTT720924 GDO720924:GDP720924 GNK720924:GNL720924 GXG720924:GXH720924 HHC720924:HHD720924 HQY720924:HQZ720924 IAU720924:IAV720924 IKQ720924:IKR720924 IUM720924:IUN720924 JEI720924:JEJ720924 JOE720924:JOF720924 JYA720924:JYB720924 KHW720924:KHX720924 KRS720924:KRT720924 LBO720924:LBP720924 LLK720924:LLL720924 LVG720924:LVH720924 MFC720924:MFD720924 MOY720924:MOZ720924 MYU720924:MYV720924 NIQ720924:NIR720924 NSM720924:NSN720924 OCI720924:OCJ720924 OME720924:OMF720924 OWA720924:OWB720924 PFW720924:PFX720924 PPS720924:PPT720924 PZO720924:PZP720924 QJK720924:QJL720924 QTG720924:QTH720924 RDC720924:RDD720924 RMY720924:RMZ720924 RWU720924:RWV720924 SGQ720924:SGR720924 SQM720924:SQN720924 TAI720924:TAJ720924 TKE720924:TKF720924 TUA720924:TUB720924 UDW720924:UDX720924 UNS720924:UNT720924 UXO720924:UXP720924 VHK720924:VHL720924 VRG720924:VRH720924 WBC720924:WBD720924 WKY720924:WKZ720924 WUU720924:WUV720924 II786460:IJ786460 SE786460:SF786460 ACA786460:ACB786460 ALW786460:ALX786460 AVS786460:AVT786460 BFO786460:BFP786460 BPK786460:BPL786460 BZG786460:BZH786460 CJC786460:CJD786460 CSY786460:CSZ786460 DCU786460:DCV786460 DMQ786460:DMR786460 DWM786460:DWN786460 EGI786460:EGJ786460 EQE786460:EQF786460 FAA786460:FAB786460 FJW786460:FJX786460 FTS786460:FTT786460 GDO786460:GDP786460 GNK786460:GNL786460 GXG786460:GXH786460 HHC786460:HHD786460 HQY786460:HQZ786460 IAU786460:IAV786460 IKQ786460:IKR786460 IUM786460:IUN786460 JEI786460:JEJ786460 JOE786460:JOF786460 JYA786460:JYB786460 KHW786460:KHX786460 KRS786460:KRT786460 LBO786460:LBP786460 LLK786460:LLL786460 LVG786460:LVH786460 MFC786460:MFD786460 MOY786460:MOZ786460 MYU786460:MYV786460 NIQ786460:NIR786460 NSM786460:NSN786460 OCI786460:OCJ786460 OME786460:OMF786460 OWA786460:OWB786460 PFW786460:PFX786460 PPS786460:PPT786460 PZO786460:PZP786460 QJK786460:QJL786460 QTG786460:QTH786460 RDC786460:RDD786460 RMY786460:RMZ786460 RWU786460:RWV786460 SGQ786460:SGR786460 SQM786460:SQN786460 TAI786460:TAJ786460 TKE786460:TKF786460 TUA786460:TUB786460 UDW786460:UDX786460 UNS786460:UNT786460 UXO786460:UXP786460 VHK786460:VHL786460 VRG786460:VRH786460 WBC786460:WBD786460 WKY786460:WKZ786460 WUU786460:WUV786460 II851996:IJ851996 SE851996:SF851996 ACA851996:ACB851996 ALW851996:ALX851996 AVS851996:AVT851996 BFO851996:BFP851996 BPK851996:BPL851996 BZG851996:BZH851996 CJC851996:CJD851996 CSY851996:CSZ851996 DCU851996:DCV851996 DMQ851996:DMR851996 DWM851996:DWN851996 EGI851996:EGJ851996 EQE851996:EQF851996 FAA851996:FAB851996 FJW851996:FJX851996 FTS851996:FTT851996 GDO851996:GDP851996 GNK851996:GNL851996 GXG851996:GXH851996 HHC851996:HHD851996 HQY851996:HQZ851996 IAU851996:IAV851996 IKQ851996:IKR851996 IUM851996:IUN851996 JEI851996:JEJ851996 JOE851996:JOF851996 JYA851996:JYB851996 KHW851996:KHX851996 KRS851996:KRT851996 LBO851996:LBP851996 LLK851996:LLL851996 LVG851996:LVH851996 MFC851996:MFD851996 MOY851996:MOZ851996 MYU851996:MYV851996 NIQ851996:NIR851996 NSM851996:NSN851996 OCI851996:OCJ851996 OME851996:OMF851996 OWA851996:OWB851996 PFW851996:PFX851996 PPS851996:PPT851996 PZO851996:PZP851996 QJK851996:QJL851996 QTG851996:QTH851996 RDC851996:RDD851996 RMY851996:RMZ851996 RWU851996:RWV851996 SGQ851996:SGR851996 SQM851996:SQN851996 TAI851996:TAJ851996 TKE851996:TKF851996 TUA851996:TUB851996 UDW851996:UDX851996 UNS851996:UNT851996 UXO851996:UXP851996 VHK851996:VHL851996 VRG851996:VRH851996 WBC851996:WBD851996 WKY851996:WKZ851996 WUU851996:WUV851996 II917532:IJ917532 SE917532:SF917532 ACA917532:ACB917532 ALW917532:ALX917532 AVS917532:AVT917532 BFO917532:BFP917532 BPK917532:BPL917532 BZG917532:BZH917532 CJC917532:CJD917532 CSY917532:CSZ917532 DCU917532:DCV917532 DMQ917532:DMR917532 DWM917532:DWN917532 EGI917532:EGJ917532 EQE917532:EQF917532 FAA917532:FAB917532 FJW917532:FJX917532 FTS917532:FTT917532 GDO917532:GDP917532 GNK917532:GNL917532 GXG917532:GXH917532 HHC917532:HHD917532 HQY917532:HQZ917532 IAU917532:IAV917532 IKQ917532:IKR917532 IUM917532:IUN917532 JEI917532:JEJ917532 JOE917532:JOF917532 JYA917532:JYB917532 KHW917532:KHX917532 KRS917532:KRT917532 LBO917532:LBP917532 LLK917532:LLL917532 LVG917532:LVH917532 MFC917532:MFD917532 MOY917532:MOZ917532 MYU917532:MYV917532 NIQ917532:NIR917532 NSM917532:NSN917532 OCI917532:OCJ917532 OME917532:OMF917532 OWA917532:OWB917532 PFW917532:PFX917532 PPS917532:PPT917532 PZO917532:PZP917532 QJK917532:QJL917532 QTG917532:QTH917532 RDC917532:RDD917532 RMY917532:RMZ917532 RWU917532:RWV917532 SGQ917532:SGR917532 SQM917532:SQN917532 TAI917532:TAJ917532 TKE917532:TKF917532 TUA917532:TUB917532 UDW917532:UDX917532 UNS917532:UNT917532 UXO917532:UXP917532 VHK917532:VHL917532 VRG917532:VRH917532 WBC917532:WBD917532 WKY917532:WKZ917532 WUU917532:WUV917532 II983068:IJ983068 SE983068:SF983068 ACA983068:ACB983068 ALW983068:ALX983068 AVS983068:AVT983068 BFO983068:BFP983068 BPK983068:BPL983068 BZG983068:BZH983068 CJC983068:CJD983068 CSY983068:CSZ983068 DCU983068:DCV983068 DMQ983068:DMR983068 DWM983068:DWN983068 EGI983068:EGJ983068 EQE983068:EQF983068 FAA983068:FAB983068 FJW983068:FJX983068 FTS983068:FTT983068 GDO983068:GDP983068 GNK983068:GNL983068 GXG983068:GXH983068 HHC983068:HHD983068 HQY983068:HQZ983068 IAU983068:IAV983068 IKQ983068:IKR983068 IUM983068:IUN983068 JEI983068:JEJ983068 JOE983068:JOF983068 JYA983068:JYB983068 KHW983068:KHX983068 KRS983068:KRT983068 LBO983068:LBP983068 LLK983068:LLL983068 LVG983068:LVH983068 MFC983068:MFD983068 MOY983068:MOZ983068 MYU983068:MYV983068 NIQ983068:NIR983068 NSM983068:NSN983068 OCI983068:OCJ983068 OME983068:OMF983068 OWA983068:OWB983068 PFW983068:PFX983068 PPS983068:PPT983068 PZO983068:PZP983068 QJK983068:QJL983068 QTG983068:QTH983068 RDC983068:RDD983068 RMY983068:RMZ983068 RWU983068:RWV983068 SGQ983068:SGR983068 SQM983068:SQN983068 TAI983068:TAJ983068 TKE983068:TKF983068 TUA983068:TUB983068 UDW983068:UDX983068 UNS983068:UNT983068 UXO983068:UXP983068 VHK983068:VHL983068 VRG983068:VRH983068 WBC983068:WBD983068 WKY983068:WKZ983068 WUU983068:WUV983068 IL65564:IM65564 SH65564:SI65564 ACD65564:ACE65564 ALZ65564:AMA65564 AVV65564:AVW65564 BFR65564:BFS65564 BPN65564:BPO65564 BZJ65564:BZK65564 CJF65564:CJG65564 CTB65564:CTC65564 DCX65564:DCY65564 DMT65564:DMU65564 DWP65564:DWQ65564 EGL65564:EGM65564 EQH65564:EQI65564 FAD65564:FAE65564 FJZ65564:FKA65564 FTV65564:FTW65564 GDR65564:GDS65564 GNN65564:GNO65564 GXJ65564:GXK65564 HHF65564:HHG65564 HRB65564:HRC65564 IAX65564:IAY65564 IKT65564:IKU65564 IUP65564:IUQ65564 JEL65564:JEM65564 JOH65564:JOI65564 JYD65564:JYE65564 KHZ65564:KIA65564 KRV65564:KRW65564 LBR65564:LBS65564 LLN65564:LLO65564 LVJ65564:LVK65564 MFF65564:MFG65564 MPB65564:MPC65564 MYX65564:MYY65564 NIT65564:NIU65564 NSP65564:NSQ65564 OCL65564:OCM65564 OMH65564:OMI65564 OWD65564:OWE65564 PFZ65564:PGA65564 PPV65564:PPW65564 PZR65564:PZS65564 QJN65564:QJO65564 QTJ65564:QTK65564 RDF65564:RDG65564 RNB65564:RNC65564 RWX65564:RWY65564 SGT65564:SGU65564 SQP65564:SQQ65564 TAL65564:TAM65564 TKH65564:TKI65564 TUD65564:TUE65564 UDZ65564:UEA65564 UNV65564:UNW65564 UXR65564:UXS65564 VHN65564:VHO65564 VRJ65564:VRK65564 WBF65564:WBG65564 WLB65564:WLC65564 WUX65564:WUY65564 IL131100:IM131100 SH131100:SI131100 ACD131100:ACE131100 ALZ131100:AMA131100 AVV131100:AVW131100 BFR131100:BFS131100 BPN131100:BPO131100 BZJ131100:BZK131100 CJF131100:CJG131100 CTB131100:CTC131100 DCX131100:DCY131100 DMT131100:DMU131100 DWP131100:DWQ131100 EGL131100:EGM131100 EQH131100:EQI131100 FAD131100:FAE131100 FJZ131100:FKA131100 FTV131100:FTW131100 GDR131100:GDS131100 GNN131100:GNO131100 GXJ131100:GXK131100 HHF131100:HHG131100 HRB131100:HRC131100 IAX131100:IAY131100 IKT131100:IKU131100 IUP131100:IUQ131100 JEL131100:JEM131100 JOH131100:JOI131100 JYD131100:JYE131100 KHZ131100:KIA131100 KRV131100:KRW131100 LBR131100:LBS131100 LLN131100:LLO131100 LVJ131100:LVK131100 MFF131100:MFG131100 MPB131100:MPC131100 MYX131100:MYY131100 NIT131100:NIU131100 NSP131100:NSQ131100 OCL131100:OCM131100 OMH131100:OMI131100 OWD131100:OWE131100 PFZ131100:PGA131100 PPV131100:PPW131100 PZR131100:PZS131100 QJN131100:QJO131100 QTJ131100:QTK131100 RDF131100:RDG131100 RNB131100:RNC131100 RWX131100:RWY131100 SGT131100:SGU131100 SQP131100:SQQ131100 TAL131100:TAM131100 TKH131100:TKI131100 TUD131100:TUE131100 UDZ131100:UEA131100 UNV131100:UNW131100 UXR131100:UXS131100 VHN131100:VHO131100 VRJ131100:VRK131100 WBF131100:WBG131100 WLB131100:WLC131100 WUX131100:WUY131100 IL196636:IM196636 SH196636:SI196636 ACD196636:ACE196636 ALZ196636:AMA196636 AVV196636:AVW196636 BFR196636:BFS196636 BPN196636:BPO196636 BZJ196636:BZK196636 CJF196636:CJG196636 CTB196636:CTC196636 DCX196636:DCY196636 DMT196636:DMU196636 DWP196636:DWQ196636 EGL196636:EGM196636 EQH196636:EQI196636 FAD196636:FAE196636 FJZ196636:FKA196636 FTV196636:FTW196636 GDR196636:GDS196636 GNN196636:GNO196636 GXJ196636:GXK196636 HHF196636:HHG196636 HRB196636:HRC196636 IAX196636:IAY196636 IKT196636:IKU196636 IUP196636:IUQ196636 JEL196636:JEM196636 JOH196636:JOI196636 JYD196636:JYE196636 KHZ196636:KIA196636 KRV196636:KRW196636 LBR196636:LBS196636 LLN196636:LLO196636 LVJ196636:LVK196636 MFF196636:MFG196636 MPB196636:MPC196636 MYX196636:MYY196636 NIT196636:NIU196636 NSP196636:NSQ196636 OCL196636:OCM196636 OMH196636:OMI196636 OWD196636:OWE196636 PFZ196636:PGA196636 PPV196636:PPW196636 PZR196636:PZS196636 QJN196636:QJO196636 QTJ196636:QTK196636 RDF196636:RDG196636 RNB196636:RNC196636 RWX196636:RWY196636 SGT196636:SGU196636 SQP196636:SQQ196636 TAL196636:TAM196636 TKH196636:TKI196636 TUD196636:TUE196636 UDZ196636:UEA196636 UNV196636:UNW196636 UXR196636:UXS196636 VHN196636:VHO196636 VRJ196636:VRK196636 WBF196636:WBG196636 WLB196636:WLC196636 WUX196636:WUY196636 IL262172:IM262172 SH262172:SI262172 ACD262172:ACE262172 ALZ262172:AMA262172 AVV262172:AVW262172 BFR262172:BFS262172 BPN262172:BPO262172 BZJ262172:BZK262172 CJF262172:CJG262172 CTB262172:CTC262172 DCX262172:DCY262172 DMT262172:DMU262172 DWP262172:DWQ262172 EGL262172:EGM262172 EQH262172:EQI262172 FAD262172:FAE262172 FJZ262172:FKA262172 FTV262172:FTW262172 GDR262172:GDS262172 GNN262172:GNO262172 GXJ262172:GXK262172 HHF262172:HHG262172 HRB262172:HRC262172 IAX262172:IAY262172 IKT262172:IKU262172 IUP262172:IUQ262172 JEL262172:JEM262172 JOH262172:JOI262172 JYD262172:JYE262172 KHZ262172:KIA262172 KRV262172:KRW262172 LBR262172:LBS262172 LLN262172:LLO262172 LVJ262172:LVK262172 MFF262172:MFG262172 MPB262172:MPC262172 MYX262172:MYY262172 NIT262172:NIU262172 NSP262172:NSQ262172 OCL262172:OCM262172 OMH262172:OMI262172 OWD262172:OWE262172 PFZ262172:PGA262172 PPV262172:PPW262172 PZR262172:PZS262172 QJN262172:QJO262172 QTJ262172:QTK262172 RDF262172:RDG262172 RNB262172:RNC262172 RWX262172:RWY262172 SGT262172:SGU262172 SQP262172:SQQ262172 TAL262172:TAM262172 TKH262172:TKI262172 TUD262172:TUE262172 UDZ262172:UEA262172 UNV262172:UNW262172 UXR262172:UXS262172 VHN262172:VHO262172 VRJ262172:VRK262172 WBF262172:WBG262172 WLB262172:WLC262172 WUX262172:WUY262172 IL327708:IM327708 SH327708:SI327708 ACD327708:ACE327708 ALZ327708:AMA327708 AVV327708:AVW327708 BFR327708:BFS327708 BPN327708:BPO327708 BZJ327708:BZK327708 CJF327708:CJG327708 CTB327708:CTC327708 DCX327708:DCY327708 DMT327708:DMU327708 DWP327708:DWQ327708 EGL327708:EGM327708 EQH327708:EQI327708 FAD327708:FAE327708 FJZ327708:FKA327708 FTV327708:FTW327708 GDR327708:GDS327708 GNN327708:GNO327708 GXJ327708:GXK327708 HHF327708:HHG327708 HRB327708:HRC327708 IAX327708:IAY327708 IKT327708:IKU327708 IUP327708:IUQ327708 JEL327708:JEM327708 JOH327708:JOI327708 JYD327708:JYE327708 KHZ327708:KIA327708 KRV327708:KRW327708 LBR327708:LBS327708 LLN327708:LLO327708 LVJ327708:LVK327708 MFF327708:MFG327708 MPB327708:MPC327708 MYX327708:MYY327708 NIT327708:NIU327708 NSP327708:NSQ327708 OCL327708:OCM327708 OMH327708:OMI327708 OWD327708:OWE327708 PFZ327708:PGA327708 PPV327708:PPW327708 PZR327708:PZS327708 QJN327708:QJO327708 QTJ327708:QTK327708 RDF327708:RDG327708 RNB327708:RNC327708 RWX327708:RWY327708 SGT327708:SGU327708 SQP327708:SQQ327708 TAL327708:TAM327708 TKH327708:TKI327708 TUD327708:TUE327708 UDZ327708:UEA327708 UNV327708:UNW327708 UXR327708:UXS327708 VHN327708:VHO327708 VRJ327708:VRK327708 WBF327708:WBG327708 WLB327708:WLC327708 WUX327708:WUY327708 IL393244:IM393244 SH393244:SI393244 ACD393244:ACE393244 ALZ393244:AMA393244 AVV393244:AVW393244 BFR393244:BFS393244 BPN393244:BPO393244 BZJ393244:BZK393244 CJF393244:CJG393244 CTB393244:CTC393244 DCX393244:DCY393244 DMT393244:DMU393244 DWP393244:DWQ393244 EGL393244:EGM393244 EQH393244:EQI393244 FAD393244:FAE393244 FJZ393244:FKA393244 FTV393244:FTW393244 GDR393244:GDS393244 GNN393244:GNO393244 GXJ393244:GXK393244 HHF393244:HHG393244 HRB393244:HRC393244 IAX393244:IAY393244 IKT393244:IKU393244 IUP393244:IUQ393244 JEL393244:JEM393244 JOH393244:JOI393244 JYD393244:JYE393244 KHZ393244:KIA393244 KRV393244:KRW393244 LBR393244:LBS393244 LLN393244:LLO393244 LVJ393244:LVK393244 MFF393244:MFG393244 MPB393244:MPC393244 MYX393244:MYY393244 NIT393244:NIU393244 NSP393244:NSQ393244 OCL393244:OCM393244 OMH393244:OMI393244 OWD393244:OWE393244 PFZ393244:PGA393244 PPV393244:PPW393244 PZR393244:PZS393244 QJN393244:QJO393244 QTJ393244:QTK393244 RDF393244:RDG393244 RNB393244:RNC393244 RWX393244:RWY393244 SGT393244:SGU393244 SQP393244:SQQ393244 TAL393244:TAM393244 TKH393244:TKI393244 TUD393244:TUE393244 UDZ393244:UEA393244 UNV393244:UNW393244 UXR393244:UXS393244 VHN393244:VHO393244 VRJ393244:VRK393244 WBF393244:WBG393244 WLB393244:WLC393244 WUX393244:WUY393244 IL458780:IM458780 SH458780:SI458780 ACD458780:ACE458780 ALZ458780:AMA458780 AVV458780:AVW458780 BFR458780:BFS458780 BPN458780:BPO458780 BZJ458780:BZK458780 CJF458780:CJG458780 CTB458780:CTC458780 DCX458780:DCY458780 DMT458780:DMU458780 DWP458780:DWQ458780 EGL458780:EGM458780 EQH458780:EQI458780 FAD458780:FAE458780 FJZ458780:FKA458780 FTV458780:FTW458780 GDR458780:GDS458780 GNN458780:GNO458780 GXJ458780:GXK458780 HHF458780:HHG458780 HRB458780:HRC458780 IAX458780:IAY458780 IKT458780:IKU458780 IUP458780:IUQ458780 JEL458780:JEM458780 JOH458780:JOI458780 JYD458780:JYE458780 KHZ458780:KIA458780 KRV458780:KRW458780 LBR458780:LBS458780 LLN458780:LLO458780 LVJ458780:LVK458780 MFF458780:MFG458780 MPB458780:MPC458780 MYX458780:MYY458780 NIT458780:NIU458780 NSP458780:NSQ458780 OCL458780:OCM458780 OMH458780:OMI458780 OWD458780:OWE458780 PFZ458780:PGA458780 PPV458780:PPW458780 PZR458780:PZS458780 QJN458780:QJO458780 QTJ458780:QTK458780 RDF458780:RDG458780 RNB458780:RNC458780 RWX458780:RWY458780 SGT458780:SGU458780 SQP458780:SQQ458780 TAL458780:TAM458780 TKH458780:TKI458780 TUD458780:TUE458780 UDZ458780:UEA458780 UNV458780:UNW458780 UXR458780:UXS458780 VHN458780:VHO458780 VRJ458780:VRK458780 WBF458780:WBG458780 WLB458780:WLC458780 WUX458780:WUY458780 IL524316:IM524316 SH524316:SI524316 ACD524316:ACE524316 ALZ524316:AMA524316 AVV524316:AVW524316 BFR524316:BFS524316 BPN524316:BPO524316 BZJ524316:BZK524316 CJF524316:CJG524316 CTB524316:CTC524316 DCX524316:DCY524316 DMT524316:DMU524316 DWP524316:DWQ524316 EGL524316:EGM524316 EQH524316:EQI524316 FAD524316:FAE524316 FJZ524316:FKA524316 FTV524316:FTW524316 GDR524316:GDS524316 GNN524316:GNO524316 GXJ524316:GXK524316 HHF524316:HHG524316 HRB524316:HRC524316 IAX524316:IAY524316 IKT524316:IKU524316 IUP524316:IUQ524316 JEL524316:JEM524316 JOH524316:JOI524316 JYD524316:JYE524316 KHZ524316:KIA524316 KRV524316:KRW524316 LBR524316:LBS524316 LLN524316:LLO524316 LVJ524316:LVK524316 MFF524316:MFG524316 MPB524316:MPC524316 MYX524316:MYY524316 NIT524316:NIU524316 NSP524316:NSQ524316 OCL524316:OCM524316 OMH524316:OMI524316 OWD524316:OWE524316 PFZ524316:PGA524316 PPV524316:PPW524316 PZR524316:PZS524316 QJN524316:QJO524316 QTJ524316:QTK524316 RDF524316:RDG524316 RNB524316:RNC524316 RWX524316:RWY524316 SGT524316:SGU524316 SQP524316:SQQ524316 TAL524316:TAM524316 TKH524316:TKI524316 TUD524316:TUE524316 UDZ524316:UEA524316 UNV524316:UNW524316 UXR524316:UXS524316 VHN524316:VHO524316 VRJ524316:VRK524316 WBF524316:WBG524316 WLB524316:WLC524316 WUX524316:WUY524316 IL589852:IM589852 SH589852:SI589852 ACD589852:ACE589852 ALZ589852:AMA589852 AVV589852:AVW589852 BFR589852:BFS589852 BPN589852:BPO589852 BZJ589852:BZK589852 CJF589852:CJG589852 CTB589852:CTC589852 DCX589852:DCY589852 DMT589852:DMU589852 DWP589852:DWQ589852 EGL589852:EGM589852 EQH589852:EQI589852 FAD589852:FAE589852 FJZ589852:FKA589852 FTV589852:FTW589852 GDR589852:GDS589852 GNN589852:GNO589852 GXJ589852:GXK589852 HHF589852:HHG589852 HRB589852:HRC589852 IAX589852:IAY589852 IKT589852:IKU589852 IUP589852:IUQ589852 JEL589852:JEM589852 JOH589852:JOI589852 JYD589852:JYE589852 KHZ589852:KIA589852 KRV589852:KRW589852 LBR589852:LBS589852 LLN589852:LLO589852 LVJ589852:LVK589852 MFF589852:MFG589852 MPB589852:MPC589852 MYX589852:MYY589852 NIT589852:NIU589852 NSP589852:NSQ589852 OCL589852:OCM589852 OMH589852:OMI589852 OWD589852:OWE589852 PFZ589852:PGA589852 PPV589852:PPW589852 PZR589852:PZS589852 QJN589852:QJO589852 QTJ589852:QTK589852 RDF589852:RDG589852 RNB589852:RNC589852 RWX589852:RWY589852 SGT589852:SGU589852 SQP589852:SQQ589852 TAL589852:TAM589852 TKH589852:TKI589852 TUD589852:TUE589852 UDZ589852:UEA589852 UNV589852:UNW589852 UXR589852:UXS589852 VHN589852:VHO589852 VRJ589852:VRK589852 WBF589852:WBG589852 WLB589852:WLC589852 WUX589852:WUY589852 IL655388:IM655388 SH655388:SI655388 ACD655388:ACE655388 ALZ655388:AMA655388 AVV655388:AVW655388 BFR655388:BFS655388 BPN655388:BPO655388 BZJ655388:BZK655388 CJF655388:CJG655388 CTB655388:CTC655388 DCX655388:DCY655388 DMT655388:DMU655388 DWP655388:DWQ655388 EGL655388:EGM655388 EQH655388:EQI655388 FAD655388:FAE655388 FJZ655388:FKA655388 FTV655388:FTW655388 GDR655388:GDS655388 GNN655388:GNO655388 GXJ655388:GXK655388 HHF655388:HHG655388 HRB655388:HRC655388 IAX655388:IAY655388 IKT655388:IKU655388 IUP655388:IUQ655388 JEL655388:JEM655388 JOH655388:JOI655388 JYD655388:JYE655388 KHZ655388:KIA655388 KRV655388:KRW655388 LBR655388:LBS655388 LLN655388:LLO655388 LVJ655388:LVK655388 MFF655388:MFG655388 MPB655388:MPC655388 MYX655388:MYY655388 NIT655388:NIU655388 NSP655388:NSQ655388 OCL655388:OCM655388 OMH655388:OMI655388 OWD655388:OWE655388 PFZ655388:PGA655388 PPV655388:PPW655388 PZR655388:PZS655388 QJN655388:QJO655388 QTJ655388:QTK655388 RDF655388:RDG655388 RNB655388:RNC655388 RWX655388:RWY655388 SGT655388:SGU655388 SQP655388:SQQ655388 TAL655388:TAM655388 TKH655388:TKI655388 TUD655388:TUE655388 UDZ655388:UEA655388 UNV655388:UNW655388 UXR655388:UXS655388 VHN655388:VHO655388 VRJ655388:VRK655388 WBF655388:WBG655388 WLB655388:WLC655388 WUX655388:WUY655388 IL720924:IM720924 SH720924:SI720924 ACD720924:ACE720924 ALZ720924:AMA720924 AVV720924:AVW720924 BFR720924:BFS720924 BPN720924:BPO720924 BZJ720924:BZK720924 CJF720924:CJG720924 CTB720924:CTC720924 DCX720924:DCY720924 DMT720924:DMU720924 DWP720924:DWQ720924 EGL720924:EGM720924 EQH720924:EQI720924 FAD720924:FAE720924 FJZ720924:FKA720924 FTV720924:FTW720924 GDR720924:GDS720924 GNN720924:GNO720924 GXJ720924:GXK720924 HHF720924:HHG720924 HRB720924:HRC720924 IAX720924:IAY720924 IKT720924:IKU720924 IUP720924:IUQ720924 JEL720924:JEM720924 JOH720924:JOI720924 JYD720924:JYE720924 KHZ720924:KIA720924 KRV720924:KRW720924 LBR720924:LBS720924 LLN720924:LLO720924 LVJ720924:LVK720924 MFF720924:MFG720924 MPB720924:MPC720924 MYX720924:MYY720924 NIT720924:NIU720924 NSP720924:NSQ720924 OCL720924:OCM720924 OMH720924:OMI720924 OWD720924:OWE720924 PFZ720924:PGA720924 PPV720924:PPW720924 PZR720924:PZS720924 QJN720924:QJO720924 QTJ720924:QTK720924 RDF720924:RDG720924 RNB720924:RNC720924 RWX720924:RWY720924 SGT720924:SGU720924 SQP720924:SQQ720924 TAL720924:TAM720924 TKH720924:TKI720924 TUD720924:TUE720924 UDZ720924:UEA720924 UNV720924:UNW720924 UXR720924:UXS720924 VHN720924:VHO720924 VRJ720924:VRK720924 WBF720924:WBG720924 WLB720924:WLC720924 WUX720924:WUY720924 IL786460:IM786460 SH786460:SI786460 ACD786460:ACE786460 ALZ786460:AMA786460 AVV786460:AVW786460 BFR786460:BFS786460 BPN786460:BPO786460 BZJ786460:BZK786460 CJF786460:CJG786460 CTB786460:CTC786460 DCX786460:DCY786460 DMT786460:DMU786460 DWP786460:DWQ786460 EGL786460:EGM786460 EQH786460:EQI786460 FAD786460:FAE786460 FJZ786460:FKA786460 FTV786460:FTW786460 GDR786460:GDS786460 GNN786460:GNO786460 GXJ786460:GXK786460 HHF786460:HHG786460 HRB786460:HRC786460 IAX786460:IAY786460 IKT786460:IKU786460 IUP786460:IUQ786460 JEL786460:JEM786460 JOH786460:JOI786460 JYD786460:JYE786460 KHZ786460:KIA786460 KRV786460:KRW786460 LBR786460:LBS786460 LLN786460:LLO786460 LVJ786460:LVK786460 MFF786460:MFG786460 MPB786460:MPC786460 MYX786460:MYY786460 NIT786460:NIU786460 NSP786460:NSQ786460 OCL786460:OCM786460 OMH786460:OMI786460 OWD786460:OWE786460 PFZ786460:PGA786460 PPV786460:PPW786460 PZR786460:PZS786460 QJN786460:QJO786460 QTJ786460:QTK786460 RDF786460:RDG786460 RNB786460:RNC786460 RWX786460:RWY786460 SGT786460:SGU786460 SQP786460:SQQ786460 TAL786460:TAM786460 TKH786460:TKI786460 TUD786460:TUE786460 UDZ786460:UEA786460 UNV786460:UNW786460 UXR786460:UXS786460 VHN786460:VHO786460 VRJ786460:VRK786460 WBF786460:WBG786460 WLB786460:WLC786460 WUX786460:WUY786460 IL851996:IM851996 SH851996:SI851996 ACD851996:ACE851996 ALZ851996:AMA851996 AVV851996:AVW851996 BFR851996:BFS851996 BPN851996:BPO851996 BZJ851996:BZK851996 CJF851996:CJG851996 CTB851996:CTC851996 DCX851996:DCY851996 DMT851996:DMU851996 DWP851996:DWQ851996 EGL851996:EGM851996 EQH851996:EQI851996 FAD851996:FAE851996 FJZ851996:FKA851996 FTV851996:FTW851996 GDR851996:GDS851996 GNN851996:GNO851996 GXJ851996:GXK851996 HHF851996:HHG851996 HRB851996:HRC851996 IAX851996:IAY851996 IKT851996:IKU851996 IUP851996:IUQ851996 JEL851996:JEM851996 JOH851996:JOI851996 JYD851996:JYE851996 KHZ851996:KIA851996 KRV851996:KRW851996 LBR851996:LBS851996 LLN851996:LLO851996 LVJ851996:LVK851996 MFF851996:MFG851996 MPB851996:MPC851996 MYX851996:MYY851996 NIT851996:NIU851996 NSP851996:NSQ851996 OCL851996:OCM851996 OMH851996:OMI851996 OWD851996:OWE851996 PFZ851996:PGA851996 PPV851996:PPW851996 PZR851996:PZS851996 QJN851996:QJO851996 QTJ851996:QTK851996 RDF851996:RDG851996 RNB851996:RNC851996 RWX851996:RWY851996 SGT851996:SGU851996 SQP851996:SQQ851996 TAL851996:TAM851996 TKH851996:TKI851996 TUD851996:TUE851996 UDZ851996:UEA851996 UNV851996:UNW851996 UXR851996:UXS851996 VHN851996:VHO851996 VRJ851996:VRK851996 WBF851996:WBG851996 WLB851996:WLC851996 WUX851996:WUY851996 IL917532:IM917532 SH917532:SI917532 ACD917532:ACE917532 ALZ917532:AMA917532 AVV917532:AVW917532 BFR917532:BFS917532 BPN917532:BPO917532 BZJ917532:BZK917532 CJF917532:CJG917532 CTB917532:CTC917532 DCX917532:DCY917532 DMT917532:DMU917532 DWP917532:DWQ917532 EGL917532:EGM917532 EQH917532:EQI917532 FAD917532:FAE917532 FJZ917532:FKA917532 FTV917532:FTW917532 GDR917532:GDS917532 GNN917532:GNO917532 GXJ917532:GXK917532 HHF917532:HHG917532 HRB917532:HRC917532 IAX917532:IAY917532 IKT917532:IKU917532 IUP917532:IUQ917532 JEL917532:JEM917532 JOH917532:JOI917532 JYD917532:JYE917532 KHZ917532:KIA917532 KRV917532:KRW917532 LBR917532:LBS917532 LLN917532:LLO917532 LVJ917532:LVK917532 MFF917532:MFG917532 MPB917532:MPC917532 MYX917532:MYY917532 NIT917532:NIU917532 NSP917532:NSQ917532 OCL917532:OCM917532 OMH917532:OMI917532 OWD917532:OWE917532 PFZ917532:PGA917532 PPV917532:PPW917532 PZR917532:PZS917532 QJN917532:QJO917532 QTJ917532:QTK917532 RDF917532:RDG917532 RNB917532:RNC917532 RWX917532:RWY917532 SGT917532:SGU917532 SQP917532:SQQ917532 TAL917532:TAM917532 TKH917532:TKI917532 TUD917532:TUE917532 UDZ917532:UEA917532 UNV917532:UNW917532 UXR917532:UXS917532 VHN917532:VHO917532 VRJ917532:VRK917532 WBF917532:WBG917532 WLB917532:WLC917532 WUX917532:WUY917532 IL983068:IM983068 SH983068:SI983068 ACD983068:ACE983068 ALZ983068:AMA983068 AVV983068:AVW983068 BFR983068:BFS983068 BPN983068:BPO983068 BZJ983068:BZK983068 CJF983068:CJG983068 CTB983068:CTC983068 DCX983068:DCY983068 DMT983068:DMU983068 DWP983068:DWQ983068 EGL983068:EGM983068 EQH983068:EQI983068 FAD983068:FAE983068 FJZ983068:FKA983068 FTV983068:FTW983068 GDR983068:GDS983068 GNN983068:GNO983068 GXJ983068:GXK983068 HHF983068:HHG983068 HRB983068:HRC983068 IAX983068:IAY983068 IKT983068:IKU983068 IUP983068:IUQ983068 JEL983068:JEM983068 JOH983068:JOI983068 JYD983068:JYE983068 KHZ983068:KIA983068 KRV983068:KRW983068 LBR983068:LBS983068 LLN983068:LLO983068 LVJ983068:LVK983068 MFF983068:MFG983068 MPB983068:MPC983068 MYX983068:MYY983068 NIT983068:NIU983068 NSP983068:NSQ983068 OCL983068:OCM983068 OMH983068:OMI983068 OWD983068:OWE983068 PFZ983068:PGA983068 PPV983068:PPW983068 PZR983068:PZS983068 QJN983068:QJO983068 QTJ983068:QTK983068 RDF983068:RDG983068 RNB983068:RNC983068 RWX983068:RWY983068 SGT983068:SGU983068 SQP983068:SQQ983068 TAL983068:TAM983068 TKH983068:TKI983068 TUD983068:TUE983068 UDZ983068:UEA983068 UNV983068:UNW983068 UXR983068:UXS983068 VHN983068:VHO983068 VRJ983068:VRK983068 WBF983068:WBG983068 WLB983068:WLC983068 WUX983068:WUY983068 HN31:HO31 RJ31:RK31 WUX31:WUY31 WLB31:WLC31 WBF31:WBG31 VRJ31:VRK31 VHN31:VHO31 UXR31:UXS31 UNV31:UNW31 UDZ31:UEA31 TUD31:TUE31 TKH31:TKI31 TAL31:TAM31 SQP31:SQQ31 SGT31:SGU31 RWX31:RWY31 RNB31:RNC31 RDF31:RDG31 QTJ31:QTK31 QJN31:QJO31 PZR31:PZS31 PPV31:PPW31 PFZ31:PGA31 OWD31:OWE31 OMH31:OMI31 OCL31:OCM31 NSP31:NSQ31 NIT31:NIU31 MYX31:MYY31 MPB31:MPC31 MFF31:MFG31 LVJ31:LVK31 LLN31:LLO31 LBR31:LBS31 KRV31:KRW31 KHZ31:KIA31 JYD31:JYE31 JOH31:JOI31 JEL31:JEM31 IUP31:IUQ31 IKT31:IKU31 IAX31:IAY31 HRB31:HRC31 HHF31:HHG31 GXJ31:GXK31 GNN31:GNO31 GDR31:GDS31 FTV31:FTW31 FJZ31:FKA31 FAD31:FAE31 EQH31:EQI31 EGL31:EGM31 DWP31:DWQ31 DMT31:DMU31 DCX31:DCY31 CTB31:CTC31 CJF31:CJG31 BZJ31:BZK31 BPN31:BPO31 BFR31:BFS31 AVV31:AVW31 ALZ31:AMA31 ACD31:ACE31 SH31:SI31 IL31:IM31 WUU31:WUV31 WKY31:WKZ31 WBC31:WBD31 VRG31:VRH31 VHK31:VHL31 UXO31:UXP31 UNS31:UNT31 UDW31:UDX31 TUA31:TUB31 TKE31:TKF31 TAI31:TAJ31 SQM31:SQN31 SGQ31:SGR31 RWU31:RWV31 RMY31:RMZ31 RDC31:RDD31 QTG31:QTH31 QJK31:QJL31 PZO31:PZP31 PPS31:PPT31 PFW31:PFX31 OWA31:OWB31 OME31:OMF31 OCI31:OCJ31 NSM31:NSN31 NIQ31:NIR31 MYU31:MYV31 MOY31:MOZ31 MFC31:MFD31 LVG31:LVH31 LLK31:LLL31 LBO31:LBP31 KRS31:KRT31 KHW31:KHX31 JYA31:JYB31 JOE31:JOF31 JEI31:JEJ31 IUM31:IUN31 IKQ31:IKR31 IAU31:IAV31 HQY31:HQZ31 HHC31:HHD31 GXG31:GXH31 GNK31:GNL31 GDO31:GDP31 FTS31:FTT31 FJW31:FJX31 FAA31:FAB31 EQE31:EQF31 EGI31:EGJ31 DWM31:DWN31 DMQ31:DMR31 DCU31:DCV31 CSY31:CSZ31 CJC31:CJD31 BZG31:BZH31 BPK31:BPL31 BFO31:BFP31 AVS31:AVT31 ALW31:ALX31 ACA31:ACB31 SE31:SF31 II31:IJ31 WUR31:WUS31 WKV31:WKW31 WAZ31:WBA31 VRD31:VRE31 VHH31:VHI31 UXL31:UXM31 UNP31:UNQ31 UDT31:UDU31 TTX31:TTY31 TKB31:TKC31 TAF31:TAG31 SQJ31:SQK31 SGN31:SGO31 RWR31:RWS31 RMV31:RMW31 RCZ31:RDA31 QTD31:QTE31 QJH31:QJI31 PZL31:PZM31 PPP31:PPQ31 PFT31:PFU31 OVX31:OVY31 OMB31:OMC31 OCF31:OCG31 NSJ31:NSK31 NIN31:NIO31 MYR31:MYS31 MOV31:MOW31 MEZ31:MFA31 LVD31:LVE31 LLH31:LLI31 LBL31:LBM31 KRP31:KRQ31 KHT31:KHU31 JXX31:JXY31 JOB31:JOC31 JEF31:JEG31 IUJ31:IUK31 IKN31:IKO31 IAR31:IAS31 HQV31:HQW31 HGZ31:HHA31 GXD31:GXE31 GNH31:GNI31 GDL31:GDM31 FTP31:FTQ31 FJT31:FJU31 EZX31:EZY31 EQB31:EQC31 EGF31:EGG31 DWJ31:DWK31 DMN31:DMO31 DCR31:DCS31 CSV31:CSW31 CIZ31:CJA31 BZD31:BZE31 BPH31:BPI31 BFL31:BFM31 AVP31:AVQ31 ALT31:ALU31 ABX31:ABY31 SB31:SC31 IF31:IG31 WUL31:WUM31 WKP31:WKQ31 WAT31:WAU31 VQX31:VQY31 VHB31:VHC31 UXF31:UXG31 UNJ31:UNK31 UDN31:UDO31 TTR31:TTS31 TJV31:TJW31 SZZ31:TAA31 SQD31:SQE31 SGH31:SGI31 RWL31:RWM31 RMP31:RMQ31 RCT31:RCU31 QSX31:QSY31 QJB31:QJC31 PZF31:PZG31 PPJ31:PPK31 PFN31:PFO31 OVR31:OVS31 OLV31:OLW31 OBZ31:OCA31 NSD31:NSE31 NIH31:NII31 MYL31:MYM31 MOP31:MOQ31 MET31:MEU31 LUX31:LUY31 LLB31:LLC31 LBF31:LBG31 KRJ31:KRK31 KHN31:KHO31 JXR31:JXS31 JNV31:JNW31 JDZ31:JEA31 IUD31:IUE31 IKH31:IKI31 IAL31:IAM31 HQP31:HQQ31 HGT31:HGU31 GWX31:GWY31 GNB31:GNC31 GDF31:GDG31 FTJ31:FTK31 FJN31:FJO31 EZR31:EZS31 EPV31:EPW31 EFZ31:EGA31 DWD31:DWE31 DMH31:DMI31 DCL31:DCM31 CSP31:CSQ31 CIT31:CIU31 BYX31:BYY31 BPB31:BPC31 BFF31:BFG31 AVJ31:AVK31 ALN31:ALO31 ABR31:ABS31 RV31:RW31 HZ31:IA31 WUI31:WUJ31 WKM31:WKN31 WAQ31:WAR31 VQU31:VQV31 VGY31:VGZ31 UXC31:UXD31 UNG31:UNH31 UDK31:UDL31 TTO31:TTP31 TJS31:TJT31 SZW31:SZX31 SQA31:SQB31 SGE31:SGF31 RWI31:RWJ31 RMM31:RMN31 RCQ31:RCR31 QSU31:QSV31 QIY31:QIZ31 PZC31:PZD31 PPG31:PPH31 PFK31:PFL31 OVO31:OVP31 OLS31:OLT31 OBW31:OBX31 NSA31:NSB31 NIE31:NIF31 MYI31:MYJ31 MOM31:MON31 MEQ31:MER31 LUU31:LUV31 LKY31:LKZ31 LBC31:LBD31 KRG31:KRH31 KHK31:KHL31 JXO31:JXP31 JNS31:JNT31 JDW31:JDX31 IUA31:IUB31 IKE31:IKF31 IAI31:IAJ31 HQM31:HQN31 HGQ31:HGR31 GWU31:GWV31 GMY31:GMZ31 GDC31:GDD31 FTG31:FTH31 FJK31:FJL31 EZO31:EZP31 EPS31:EPT31 EFW31:EFX31 DWA31:DWB31 DME31:DMF31 DCI31:DCJ31 CSM31:CSN31 CIQ31:CIR31 BYU31:BYV31 BOY31:BOZ31 BFC31:BFD31 AVG31:AVH31 ALK31:ALL31 ABO31:ABP31 RS31:RT31 HW31:HX31 WUF31:WUG31 WKJ31:WKK31 WAN31:WAO31 VQR31:VQS31 VGV31:VGW31 UWZ31:UXA31 UND31:UNE31 UDH31:UDI31 TTL31:TTM31 TJP31:TJQ31 SZT31:SZU31 SPX31:SPY31 SGB31:SGC31 RWF31:RWG31 RMJ31:RMK31 RCN31:RCO31 QSR31:QSS31 QIV31:QIW31 PYZ31:PZA31 PPD31:PPE31 PFH31:PFI31 OVL31:OVM31 OLP31:OLQ31 OBT31:OBU31 NRX31:NRY31 NIB31:NIC31 MYF31:MYG31 MOJ31:MOK31 MEN31:MEO31 LUR31:LUS31 LKV31:LKW31 LAZ31:LBA31 KRD31:KRE31 KHH31:KHI31 JXL31:JXM31 JNP31:JNQ31 JDT31:JDU31 ITX31:ITY31 IKB31:IKC31 IAF31:IAG31 HQJ31:HQK31 HGN31:HGO31 GWR31:GWS31 GMV31:GMW31 GCZ31:GDA31 FTD31:FTE31 FJH31:FJI31 EZL31:EZM31 EPP31:EPQ31 EFT31:EFU31 DVX31:DVY31 DMB31:DMC31 DCF31:DCG31 CSJ31:CSK31 CIN31:CIO31 BYR31:BYS31 BOV31:BOW31 BEZ31:BFA31 AVD31:AVE31 ALH31:ALI31 ABL31:ABM31 RP31:RQ31 HT31:HU31 WUC31:WUD31 WKG31:WKH31 WAK31:WAL31 VQO31:VQP31 VGS31:VGT31 UWW31:UWX31 UNA31:UNB31 UDE31:UDF31 TTI31:TTJ31 TJM31:TJN31 SZQ31:SZR31 SPU31:SPV31 SFY31:SFZ31 RWC31:RWD31 RMG31:RMH31 RCK31:RCL31 QSO31:QSP31 QIS31:QIT31 PYW31:PYX31 PPA31:PPB31 PFE31:PFF31 OVI31:OVJ31 OLM31:OLN31 OBQ31:OBR31 NRU31:NRV31 NHY31:NHZ31 MYC31:MYD31 MOG31:MOH31 MEK31:MEL31 LUO31:LUP31 LKS31:LKT31 LAW31:LAX31 KRA31:KRB31 KHE31:KHF31 JXI31:JXJ31 JNM31:JNN31 JDQ31:JDR31 ITU31:ITV31 IJY31:IJZ31 IAC31:IAD31 HQG31:HQH31 HGK31:HGL31 GWO31:GWP31 GMS31:GMT31 GCW31:GCX31 FTA31:FTB31 FJE31:FJF31 EZI31:EZJ31 EPM31:EPN31 EFQ31:EFR31 DVU31:DVV31 DLY31:DLZ31 DCC31:DCD31 CSG31:CSH31 CIK31:CIL31 BYO31:BYP31 BOS31:BOT31 BEW31:BEX31 AVA31:AVB31 ALE31:ALF31 ABI31:ABJ31 RM31:RN31 HQ31:HR31 WTZ31:WUA31 WKD31:WKE31 WAH31:WAI31 VQL31:VQM31 VGP31:VGQ31 UWT31:UWU31 UMX31:UMY31 UDB31:UDC31 TTF31:TTG31 TJJ31:TJK31 SZN31:SZO31 SPR31:SPS31 SFV31:SFW31 RVZ31:RWA31 RMD31:RME31 RCH31:RCI31 QSL31:QSM31 QIP31:QIQ31 PYT31:PYU31 POX31:POY31 PFB31:PFC31 OVF31:OVG31 OLJ31:OLK31 OBN31:OBO31 NRR31:NRS31 NHV31:NHW31 MXZ31:MYA31 MOD31:MOE31 MEH31:MEI31 LUL31:LUM31 LKP31:LKQ31 LAT31:LAU31 KQX31:KQY31 KHB31:KHC31 JXF31:JXG31 JNJ31:JNK31 JDN31:JDO31 ITR31:ITS31 IJV31:IJW31 HZZ31:IAA31 HQD31:HQE31 HGH31:HGI31 GWL31:GWM31 GMP31:GMQ31 GCT31:GCU31 FSX31:FSY31 FJB31:FJC31 EZF31:EZG31 EPJ31:EPK31 EFN31:EFO31 DVR31:DVS31 DLV31:DLW31 DBZ31:DCA31 CSD31:CSE31 CIH31:CII31 BYL31:BYM31 BOP31:BOQ31 BET31:BEU31 AUX31:AUY31 ALB31:ALC31 ABF31:ABG31">
      <formula1>HN3</formula1>
    </dataValidation>
    <dataValidation type="whole" operator="lessThanOrEqual" allowBlank="1" showInputMessage="1" showErrorMessage="1" sqref="HN65565:HO65565 RJ65565:RK65565 ABF65565:ABG65565 ALB65565:ALC65565 AUX65565:AUY65565 BET65565:BEU65565 BOP65565:BOQ65565 BYL65565:BYM65565 CIH65565:CII65565 CSD65565:CSE65565 DBZ65565:DCA65565 DLV65565:DLW65565 DVR65565:DVS65565 EFN65565:EFO65565 EPJ65565:EPK65565 EZF65565:EZG65565 FJB65565:FJC65565 FSX65565:FSY65565 GCT65565:GCU65565 GMP65565:GMQ65565 GWL65565:GWM65565 HGH65565:HGI65565 HQD65565:HQE65565 HZZ65565:IAA65565 IJV65565:IJW65565 ITR65565:ITS65565 JDN65565:JDO65565 JNJ65565:JNK65565 JXF65565:JXG65565 KHB65565:KHC65565 KQX65565:KQY65565 LAT65565:LAU65565 LKP65565:LKQ65565 LUL65565:LUM65565 MEH65565:MEI65565 MOD65565:MOE65565 MXZ65565:MYA65565 NHV65565:NHW65565 NRR65565:NRS65565 OBN65565:OBO65565 OLJ65565:OLK65565 OVF65565:OVG65565 PFB65565:PFC65565 POX65565:POY65565 PYT65565:PYU65565 QIP65565:QIQ65565 QSL65565:QSM65565 RCH65565:RCI65565 RMD65565:RME65565 RVZ65565:RWA65565 SFV65565:SFW65565 SPR65565:SPS65565 SZN65565:SZO65565 TJJ65565:TJK65565 TTF65565:TTG65565 UDB65565:UDC65565 UMX65565:UMY65565 UWT65565:UWU65565 VGP65565:VGQ65565 VQL65565:VQM65565 WAH65565:WAI65565 WKD65565:WKE65565 WTZ65565:WUA65565 HN131101:HO131101 RJ131101:RK131101 ABF131101:ABG131101 ALB131101:ALC131101 AUX131101:AUY131101 BET131101:BEU131101 BOP131101:BOQ131101 BYL131101:BYM131101 CIH131101:CII131101 CSD131101:CSE131101 DBZ131101:DCA131101 DLV131101:DLW131101 DVR131101:DVS131101 EFN131101:EFO131101 EPJ131101:EPK131101 EZF131101:EZG131101 FJB131101:FJC131101 FSX131101:FSY131101 GCT131101:GCU131101 GMP131101:GMQ131101 GWL131101:GWM131101 HGH131101:HGI131101 HQD131101:HQE131101 HZZ131101:IAA131101 IJV131101:IJW131101 ITR131101:ITS131101 JDN131101:JDO131101 JNJ131101:JNK131101 JXF131101:JXG131101 KHB131101:KHC131101 KQX131101:KQY131101 LAT131101:LAU131101 LKP131101:LKQ131101 LUL131101:LUM131101 MEH131101:MEI131101 MOD131101:MOE131101 MXZ131101:MYA131101 NHV131101:NHW131101 NRR131101:NRS131101 OBN131101:OBO131101 OLJ131101:OLK131101 OVF131101:OVG131101 PFB131101:PFC131101 POX131101:POY131101 PYT131101:PYU131101 QIP131101:QIQ131101 QSL131101:QSM131101 RCH131101:RCI131101 RMD131101:RME131101 RVZ131101:RWA131101 SFV131101:SFW131101 SPR131101:SPS131101 SZN131101:SZO131101 TJJ131101:TJK131101 TTF131101:TTG131101 UDB131101:UDC131101 UMX131101:UMY131101 UWT131101:UWU131101 VGP131101:VGQ131101 VQL131101:VQM131101 WAH131101:WAI131101 WKD131101:WKE131101 WTZ131101:WUA131101 HN196637:HO196637 RJ196637:RK196637 ABF196637:ABG196637 ALB196637:ALC196637 AUX196637:AUY196637 BET196637:BEU196637 BOP196637:BOQ196637 BYL196637:BYM196637 CIH196637:CII196637 CSD196637:CSE196637 DBZ196637:DCA196637 DLV196637:DLW196637 DVR196637:DVS196637 EFN196637:EFO196637 EPJ196637:EPK196637 EZF196637:EZG196637 FJB196637:FJC196637 FSX196637:FSY196637 GCT196637:GCU196637 GMP196637:GMQ196637 GWL196637:GWM196637 HGH196637:HGI196637 HQD196637:HQE196637 HZZ196637:IAA196637 IJV196637:IJW196637 ITR196637:ITS196637 JDN196637:JDO196637 JNJ196637:JNK196637 JXF196637:JXG196637 KHB196637:KHC196637 KQX196637:KQY196637 LAT196637:LAU196637 LKP196637:LKQ196637 LUL196637:LUM196637 MEH196637:MEI196637 MOD196637:MOE196637 MXZ196637:MYA196637 NHV196637:NHW196637 NRR196637:NRS196637 OBN196637:OBO196637 OLJ196637:OLK196637 OVF196637:OVG196637 PFB196637:PFC196637 POX196637:POY196637 PYT196637:PYU196637 QIP196637:QIQ196637 QSL196637:QSM196637 RCH196637:RCI196637 RMD196637:RME196637 RVZ196637:RWA196637 SFV196637:SFW196637 SPR196637:SPS196637 SZN196637:SZO196637 TJJ196637:TJK196637 TTF196637:TTG196637 UDB196637:UDC196637 UMX196637:UMY196637 UWT196637:UWU196637 VGP196637:VGQ196637 VQL196637:VQM196637 WAH196637:WAI196637 WKD196637:WKE196637 WTZ196637:WUA196637 HN262173:HO262173 RJ262173:RK262173 ABF262173:ABG262173 ALB262173:ALC262173 AUX262173:AUY262173 BET262173:BEU262173 BOP262173:BOQ262173 BYL262173:BYM262173 CIH262173:CII262173 CSD262173:CSE262173 DBZ262173:DCA262173 DLV262173:DLW262173 DVR262173:DVS262173 EFN262173:EFO262173 EPJ262173:EPK262173 EZF262173:EZG262173 FJB262173:FJC262173 FSX262173:FSY262173 GCT262173:GCU262173 GMP262173:GMQ262173 GWL262173:GWM262173 HGH262173:HGI262173 HQD262173:HQE262173 HZZ262173:IAA262173 IJV262173:IJW262173 ITR262173:ITS262173 JDN262173:JDO262173 JNJ262173:JNK262173 JXF262173:JXG262173 KHB262173:KHC262173 KQX262173:KQY262173 LAT262173:LAU262173 LKP262173:LKQ262173 LUL262173:LUM262173 MEH262173:MEI262173 MOD262173:MOE262173 MXZ262173:MYA262173 NHV262173:NHW262173 NRR262173:NRS262173 OBN262173:OBO262173 OLJ262173:OLK262173 OVF262173:OVG262173 PFB262173:PFC262173 POX262173:POY262173 PYT262173:PYU262173 QIP262173:QIQ262173 QSL262173:QSM262173 RCH262173:RCI262173 RMD262173:RME262173 RVZ262173:RWA262173 SFV262173:SFW262173 SPR262173:SPS262173 SZN262173:SZO262173 TJJ262173:TJK262173 TTF262173:TTG262173 UDB262173:UDC262173 UMX262173:UMY262173 UWT262173:UWU262173 VGP262173:VGQ262173 VQL262173:VQM262173 WAH262173:WAI262173 WKD262173:WKE262173 WTZ262173:WUA262173 HN327709:HO327709 RJ327709:RK327709 ABF327709:ABG327709 ALB327709:ALC327709 AUX327709:AUY327709 BET327709:BEU327709 BOP327709:BOQ327709 BYL327709:BYM327709 CIH327709:CII327709 CSD327709:CSE327709 DBZ327709:DCA327709 DLV327709:DLW327709 DVR327709:DVS327709 EFN327709:EFO327709 EPJ327709:EPK327709 EZF327709:EZG327709 FJB327709:FJC327709 FSX327709:FSY327709 GCT327709:GCU327709 GMP327709:GMQ327709 GWL327709:GWM327709 HGH327709:HGI327709 HQD327709:HQE327709 HZZ327709:IAA327709 IJV327709:IJW327709 ITR327709:ITS327709 JDN327709:JDO327709 JNJ327709:JNK327709 JXF327709:JXG327709 KHB327709:KHC327709 KQX327709:KQY327709 LAT327709:LAU327709 LKP327709:LKQ327709 LUL327709:LUM327709 MEH327709:MEI327709 MOD327709:MOE327709 MXZ327709:MYA327709 NHV327709:NHW327709 NRR327709:NRS327709 OBN327709:OBO327709 OLJ327709:OLK327709 OVF327709:OVG327709 PFB327709:PFC327709 POX327709:POY327709 PYT327709:PYU327709 QIP327709:QIQ327709 QSL327709:QSM327709 RCH327709:RCI327709 RMD327709:RME327709 RVZ327709:RWA327709 SFV327709:SFW327709 SPR327709:SPS327709 SZN327709:SZO327709 TJJ327709:TJK327709 TTF327709:TTG327709 UDB327709:UDC327709 UMX327709:UMY327709 UWT327709:UWU327709 VGP327709:VGQ327709 VQL327709:VQM327709 WAH327709:WAI327709 WKD327709:WKE327709 WTZ327709:WUA327709 HN393245:HO393245 RJ393245:RK393245 ABF393245:ABG393245 ALB393245:ALC393245 AUX393245:AUY393245 BET393245:BEU393245 BOP393245:BOQ393245 BYL393245:BYM393245 CIH393245:CII393245 CSD393245:CSE393245 DBZ393245:DCA393245 DLV393245:DLW393245 DVR393245:DVS393245 EFN393245:EFO393245 EPJ393245:EPK393245 EZF393245:EZG393245 FJB393245:FJC393245 FSX393245:FSY393245 GCT393245:GCU393245 GMP393245:GMQ393245 GWL393245:GWM393245 HGH393245:HGI393245 HQD393245:HQE393245 HZZ393245:IAA393245 IJV393245:IJW393245 ITR393245:ITS393245 JDN393245:JDO393245 JNJ393245:JNK393245 JXF393245:JXG393245 KHB393245:KHC393245 KQX393245:KQY393245 LAT393245:LAU393245 LKP393245:LKQ393245 LUL393245:LUM393245 MEH393245:MEI393245 MOD393245:MOE393245 MXZ393245:MYA393245 NHV393245:NHW393245 NRR393245:NRS393245 OBN393245:OBO393245 OLJ393245:OLK393245 OVF393245:OVG393245 PFB393245:PFC393245 POX393245:POY393245 PYT393245:PYU393245 QIP393245:QIQ393245 QSL393245:QSM393245 RCH393245:RCI393245 RMD393245:RME393245 RVZ393245:RWA393245 SFV393245:SFW393245 SPR393245:SPS393245 SZN393245:SZO393245 TJJ393245:TJK393245 TTF393245:TTG393245 UDB393245:UDC393245 UMX393245:UMY393245 UWT393245:UWU393245 VGP393245:VGQ393245 VQL393245:VQM393245 WAH393245:WAI393245 WKD393245:WKE393245 WTZ393245:WUA393245 HN458781:HO458781 RJ458781:RK458781 ABF458781:ABG458781 ALB458781:ALC458781 AUX458781:AUY458781 BET458781:BEU458781 BOP458781:BOQ458781 BYL458781:BYM458781 CIH458781:CII458781 CSD458781:CSE458781 DBZ458781:DCA458781 DLV458781:DLW458781 DVR458781:DVS458781 EFN458781:EFO458781 EPJ458781:EPK458781 EZF458781:EZG458781 FJB458781:FJC458781 FSX458781:FSY458781 GCT458781:GCU458781 GMP458781:GMQ458781 GWL458781:GWM458781 HGH458781:HGI458781 HQD458781:HQE458781 HZZ458781:IAA458781 IJV458781:IJW458781 ITR458781:ITS458781 JDN458781:JDO458781 JNJ458781:JNK458781 JXF458781:JXG458781 KHB458781:KHC458781 KQX458781:KQY458781 LAT458781:LAU458781 LKP458781:LKQ458781 LUL458781:LUM458781 MEH458781:MEI458781 MOD458781:MOE458781 MXZ458781:MYA458781 NHV458781:NHW458781 NRR458781:NRS458781 OBN458781:OBO458781 OLJ458781:OLK458781 OVF458781:OVG458781 PFB458781:PFC458781 POX458781:POY458781 PYT458781:PYU458781 QIP458781:QIQ458781 QSL458781:QSM458781 RCH458781:RCI458781 RMD458781:RME458781 RVZ458781:RWA458781 SFV458781:SFW458781 SPR458781:SPS458781 SZN458781:SZO458781 TJJ458781:TJK458781 TTF458781:TTG458781 UDB458781:UDC458781 UMX458781:UMY458781 UWT458781:UWU458781 VGP458781:VGQ458781 VQL458781:VQM458781 WAH458781:WAI458781 WKD458781:WKE458781 WTZ458781:WUA458781 HN524317:HO524317 RJ524317:RK524317 ABF524317:ABG524317 ALB524317:ALC524317 AUX524317:AUY524317 BET524317:BEU524317 BOP524317:BOQ524317 BYL524317:BYM524317 CIH524317:CII524317 CSD524317:CSE524317 DBZ524317:DCA524317 DLV524317:DLW524317 DVR524317:DVS524317 EFN524317:EFO524317 EPJ524317:EPK524317 EZF524317:EZG524317 FJB524317:FJC524317 FSX524317:FSY524317 GCT524317:GCU524317 GMP524317:GMQ524317 GWL524317:GWM524317 HGH524317:HGI524317 HQD524317:HQE524317 HZZ524317:IAA524317 IJV524317:IJW524317 ITR524317:ITS524317 JDN524317:JDO524317 JNJ524317:JNK524317 JXF524317:JXG524317 KHB524317:KHC524317 KQX524317:KQY524317 LAT524317:LAU524317 LKP524317:LKQ524317 LUL524317:LUM524317 MEH524317:MEI524317 MOD524317:MOE524317 MXZ524317:MYA524317 NHV524317:NHW524317 NRR524317:NRS524317 OBN524317:OBO524317 OLJ524317:OLK524317 OVF524317:OVG524317 PFB524317:PFC524317 POX524317:POY524317 PYT524317:PYU524317 QIP524317:QIQ524317 QSL524317:QSM524317 RCH524317:RCI524317 RMD524317:RME524317 RVZ524317:RWA524317 SFV524317:SFW524317 SPR524317:SPS524317 SZN524317:SZO524317 TJJ524317:TJK524317 TTF524317:TTG524317 UDB524317:UDC524317 UMX524317:UMY524317 UWT524317:UWU524317 VGP524317:VGQ524317 VQL524317:VQM524317 WAH524317:WAI524317 WKD524317:WKE524317 WTZ524317:WUA524317 HN589853:HO589853 RJ589853:RK589853 ABF589853:ABG589853 ALB589853:ALC589853 AUX589853:AUY589853 BET589853:BEU589853 BOP589853:BOQ589853 BYL589853:BYM589853 CIH589853:CII589853 CSD589853:CSE589853 DBZ589853:DCA589853 DLV589853:DLW589853 DVR589853:DVS589853 EFN589853:EFO589853 EPJ589853:EPK589853 EZF589853:EZG589853 FJB589853:FJC589853 FSX589853:FSY589853 GCT589853:GCU589853 GMP589853:GMQ589853 GWL589853:GWM589853 HGH589853:HGI589853 HQD589853:HQE589853 HZZ589853:IAA589853 IJV589853:IJW589853 ITR589853:ITS589853 JDN589853:JDO589853 JNJ589853:JNK589853 JXF589853:JXG589853 KHB589853:KHC589853 KQX589853:KQY589853 LAT589853:LAU589853 LKP589853:LKQ589853 LUL589853:LUM589853 MEH589853:MEI589853 MOD589853:MOE589853 MXZ589853:MYA589853 NHV589853:NHW589853 NRR589853:NRS589853 OBN589853:OBO589853 OLJ589853:OLK589853 OVF589853:OVG589853 PFB589853:PFC589853 POX589853:POY589853 PYT589853:PYU589853 QIP589853:QIQ589853 QSL589853:QSM589853 RCH589853:RCI589853 RMD589853:RME589853 RVZ589853:RWA589853 SFV589853:SFW589853 SPR589853:SPS589853 SZN589853:SZO589853 TJJ589853:TJK589853 TTF589853:TTG589853 UDB589853:UDC589853 UMX589853:UMY589853 UWT589853:UWU589853 VGP589853:VGQ589853 VQL589853:VQM589853 WAH589853:WAI589853 WKD589853:WKE589853 WTZ589853:WUA589853 HN655389:HO655389 RJ655389:RK655389 ABF655389:ABG655389 ALB655389:ALC655389 AUX655389:AUY655389 BET655389:BEU655389 BOP655389:BOQ655389 BYL655389:BYM655389 CIH655389:CII655389 CSD655389:CSE655389 DBZ655389:DCA655389 DLV655389:DLW655389 DVR655389:DVS655389 EFN655389:EFO655389 EPJ655389:EPK655389 EZF655389:EZG655389 FJB655389:FJC655389 FSX655389:FSY655389 GCT655389:GCU655389 GMP655389:GMQ655389 GWL655389:GWM655389 HGH655389:HGI655389 HQD655389:HQE655389 HZZ655389:IAA655389 IJV655389:IJW655389 ITR655389:ITS655389 JDN655389:JDO655389 JNJ655389:JNK655389 JXF655389:JXG655389 KHB655389:KHC655389 KQX655389:KQY655389 LAT655389:LAU655389 LKP655389:LKQ655389 LUL655389:LUM655389 MEH655389:MEI655389 MOD655389:MOE655389 MXZ655389:MYA655389 NHV655389:NHW655389 NRR655389:NRS655389 OBN655389:OBO655389 OLJ655389:OLK655389 OVF655389:OVG655389 PFB655389:PFC655389 POX655389:POY655389 PYT655389:PYU655389 QIP655389:QIQ655389 QSL655389:QSM655389 RCH655389:RCI655389 RMD655389:RME655389 RVZ655389:RWA655389 SFV655389:SFW655389 SPR655389:SPS655389 SZN655389:SZO655389 TJJ655389:TJK655389 TTF655389:TTG655389 UDB655389:UDC655389 UMX655389:UMY655389 UWT655389:UWU655389 VGP655389:VGQ655389 VQL655389:VQM655389 WAH655389:WAI655389 WKD655389:WKE655389 WTZ655389:WUA655389 HN720925:HO720925 RJ720925:RK720925 ABF720925:ABG720925 ALB720925:ALC720925 AUX720925:AUY720925 BET720925:BEU720925 BOP720925:BOQ720925 BYL720925:BYM720925 CIH720925:CII720925 CSD720925:CSE720925 DBZ720925:DCA720925 DLV720925:DLW720925 DVR720925:DVS720925 EFN720925:EFO720925 EPJ720925:EPK720925 EZF720925:EZG720925 FJB720925:FJC720925 FSX720925:FSY720925 GCT720925:GCU720925 GMP720925:GMQ720925 GWL720925:GWM720925 HGH720925:HGI720925 HQD720925:HQE720925 HZZ720925:IAA720925 IJV720925:IJW720925 ITR720925:ITS720925 JDN720925:JDO720925 JNJ720925:JNK720925 JXF720925:JXG720925 KHB720925:KHC720925 KQX720925:KQY720925 LAT720925:LAU720925 LKP720925:LKQ720925 LUL720925:LUM720925 MEH720925:MEI720925 MOD720925:MOE720925 MXZ720925:MYA720925 NHV720925:NHW720925 NRR720925:NRS720925 OBN720925:OBO720925 OLJ720925:OLK720925 OVF720925:OVG720925 PFB720925:PFC720925 POX720925:POY720925 PYT720925:PYU720925 QIP720925:QIQ720925 QSL720925:QSM720925 RCH720925:RCI720925 RMD720925:RME720925 RVZ720925:RWA720925 SFV720925:SFW720925 SPR720925:SPS720925 SZN720925:SZO720925 TJJ720925:TJK720925 TTF720925:TTG720925 UDB720925:UDC720925 UMX720925:UMY720925 UWT720925:UWU720925 VGP720925:VGQ720925 VQL720925:VQM720925 WAH720925:WAI720925 WKD720925:WKE720925 WTZ720925:WUA720925 HN786461:HO786461 RJ786461:RK786461 ABF786461:ABG786461 ALB786461:ALC786461 AUX786461:AUY786461 BET786461:BEU786461 BOP786461:BOQ786461 BYL786461:BYM786461 CIH786461:CII786461 CSD786461:CSE786461 DBZ786461:DCA786461 DLV786461:DLW786461 DVR786461:DVS786461 EFN786461:EFO786461 EPJ786461:EPK786461 EZF786461:EZG786461 FJB786461:FJC786461 FSX786461:FSY786461 GCT786461:GCU786461 GMP786461:GMQ786461 GWL786461:GWM786461 HGH786461:HGI786461 HQD786461:HQE786461 HZZ786461:IAA786461 IJV786461:IJW786461 ITR786461:ITS786461 JDN786461:JDO786461 JNJ786461:JNK786461 JXF786461:JXG786461 KHB786461:KHC786461 KQX786461:KQY786461 LAT786461:LAU786461 LKP786461:LKQ786461 LUL786461:LUM786461 MEH786461:MEI786461 MOD786461:MOE786461 MXZ786461:MYA786461 NHV786461:NHW786461 NRR786461:NRS786461 OBN786461:OBO786461 OLJ786461:OLK786461 OVF786461:OVG786461 PFB786461:PFC786461 POX786461:POY786461 PYT786461:PYU786461 QIP786461:QIQ786461 QSL786461:QSM786461 RCH786461:RCI786461 RMD786461:RME786461 RVZ786461:RWA786461 SFV786461:SFW786461 SPR786461:SPS786461 SZN786461:SZO786461 TJJ786461:TJK786461 TTF786461:TTG786461 UDB786461:UDC786461 UMX786461:UMY786461 UWT786461:UWU786461 VGP786461:VGQ786461 VQL786461:VQM786461 WAH786461:WAI786461 WKD786461:WKE786461 WTZ786461:WUA786461 HN851997:HO851997 RJ851997:RK851997 ABF851997:ABG851997 ALB851997:ALC851997 AUX851997:AUY851997 BET851997:BEU851997 BOP851997:BOQ851997 BYL851997:BYM851997 CIH851997:CII851997 CSD851997:CSE851997 DBZ851997:DCA851997 DLV851997:DLW851997 DVR851997:DVS851997 EFN851997:EFO851997 EPJ851997:EPK851997 EZF851997:EZG851997 FJB851997:FJC851997 FSX851997:FSY851997 GCT851997:GCU851997 GMP851997:GMQ851997 GWL851997:GWM851997 HGH851997:HGI851997 HQD851997:HQE851997 HZZ851997:IAA851997 IJV851997:IJW851997 ITR851997:ITS851997 JDN851997:JDO851997 JNJ851997:JNK851997 JXF851997:JXG851997 KHB851997:KHC851997 KQX851997:KQY851997 LAT851997:LAU851997 LKP851997:LKQ851997 LUL851997:LUM851997 MEH851997:MEI851997 MOD851997:MOE851997 MXZ851997:MYA851997 NHV851997:NHW851997 NRR851997:NRS851997 OBN851997:OBO851997 OLJ851997:OLK851997 OVF851997:OVG851997 PFB851997:PFC851997 POX851997:POY851997 PYT851997:PYU851997 QIP851997:QIQ851997 QSL851997:QSM851997 RCH851997:RCI851997 RMD851997:RME851997 RVZ851997:RWA851997 SFV851997:SFW851997 SPR851997:SPS851997 SZN851997:SZO851997 TJJ851997:TJK851997 TTF851997:TTG851997 UDB851997:UDC851997 UMX851997:UMY851997 UWT851997:UWU851997 VGP851997:VGQ851997 VQL851997:VQM851997 WAH851997:WAI851997 WKD851997:WKE851997 WTZ851997:WUA851997 HN917533:HO917533 RJ917533:RK917533 ABF917533:ABG917533 ALB917533:ALC917533 AUX917533:AUY917533 BET917533:BEU917533 BOP917533:BOQ917533 BYL917533:BYM917533 CIH917533:CII917533 CSD917533:CSE917533 DBZ917533:DCA917533 DLV917533:DLW917533 DVR917533:DVS917533 EFN917533:EFO917533 EPJ917533:EPK917533 EZF917533:EZG917533 FJB917533:FJC917533 FSX917533:FSY917533 GCT917533:GCU917533 GMP917533:GMQ917533 GWL917533:GWM917533 HGH917533:HGI917533 HQD917533:HQE917533 HZZ917533:IAA917533 IJV917533:IJW917533 ITR917533:ITS917533 JDN917533:JDO917533 JNJ917533:JNK917533 JXF917533:JXG917533 KHB917533:KHC917533 KQX917533:KQY917533 LAT917533:LAU917533 LKP917533:LKQ917533 LUL917533:LUM917533 MEH917533:MEI917533 MOD917533:MOE917533 MXZ917533:MYA917533 NHV917533:NHW917533 NRR917533:NRS917533 OBN917533:OBO917533 OLJ917533:OLK917533 OVF917533:OVG917533 PFB917533:PFC917533 POX917533:POY917533 PYT917533:PYU917533 QIP917533:QIQ917533 QSL917533:QSM917533 RCH917533:RCI917533 RMD917533:RME917533 RVZ917533:RWA917533 SFV917533:SFW917533 SPR917533:SPS917533 SZN917533:SZO917533 TJJ917533:TJK917533 TTF917533:TTG917533 UDB917533:UDC917533 UMX917533:UMY917533 UWT917533:UWU917533 VGP917533:VGQ917533 VQL917533:VQM917533 WAH917533:WAI917533 WKD917533:WKE917533 WTZ917533:WUA917533 HN983069:HO983069 RJ983069:RK983069 ABF983069:ABG983069 ALB983069:ALC983069 AUX983069:AUY983069 BET983069:BEU983069 BOP983069:BOQ983069 BYL983069:BYM983069 CIH983069:CII983069 CSD983069:CSE983069 DBZ983069:DCA983069 DLV983069:DLW983069 DVR983069:DVS983069 EFN983069:EFO983069 EPJ983069:EPK983069 EZF983069:EZG983069 FJB983069:FJC983069 FSX983069:FSY983069 GCT983069:GCU983069 GMP983069:GMQ983069 GWL983069:GWM983069 HGH983069:HGI983069 HQD983069:HQE983069 HZZ983069:IAA983069 IJV983069:IJW983069 ITR983069:ITS983069 JDN983069:JDO983069 JNJ983069:JNK983069 JXF983069:JXG983069 KHB983069:KHC983069 KQX983069:KQY983069 LAT983069:LAU983069 LKP983069:LKQ983069 LUL983069:LUM983069 MEH983069:MEI983069 MOD983069:MOE983069 MXZ983069:MYA983069 NHV983069:NHW983069 NRR983069:NRS983069 OBN983069:OBO983069 OLJ983069:OLK983069 OVF983069:OVG983069 PFB983069:PFC983069 POX983069:POY983069 PYT983069:PYU983069 QIP983069:QIQ983069 QSL983069:QSM983069 RCH983069:RCI983069 RMD983069:RME983069 RVZ983069:RWA983069 SFV983069:SFW983069 SPR983069:SPS983069 SZN983069:SZO983069 TJJ983069:TJK983069 TTF983069:TTG983069 UDB983069:UDC983069 UMX983069:UMY983069 UWT983069:UWU983069 VGP983069:VGQ983069 VQL983069:VQM983069 WAH983069:WAI983069 WKD983069:WKE983069 WTZ983069:WUA983069 HQ65565:HR65565 RM65565:RN65565 ABI65565:ABJ65565 ALE65565:ALF65565 AVA65565:AVB65565 BEW65565:BEX65565 BOS65565:BOT65565 BYO65565:BYP65565 CIK65565:CIL65565 CSG65565:CSH65565 DCC65565:DCD65565 DLY65565:DLZ65565 DVU65565:DVV65565 EFQ65565:EFR65565 EPM65565:EPN65565 EZI65565:EZJ65565 FJE65565:FJF65565 FTA65565:FTB65565 GCW65565:GCX65565 GMS65565:GMT65565 GWO65565:GWP65565 HGK65565:HGL65565 HQG65565:HQH65565 IAC65565:IAD65565 IJY65565:IJZ65565 ITU65565:ITV65565 JDQ65565:JDR65565 JNM65565:JNN65565 JXI65565:JXJ65565 KHE65565:KHF65565 KRA65565:KRB65565 LAW65565:LAX65565 LKS65565:LKT65565 LUO65565:LUP65565 MEK65565:MEL65565 MOG65565:MOH65565 MYC65565:MYD65565 NHY65565:NHZ65565 NRU65565:NRV65565 OBQ65565:OBR65565 OLM65565:OLN65565 OVI65565:OVJ65565 PFE65565:PFF65565 PPA65565:PPB65565 PYW65565:PYX65565 QIS65565:QIT65565 QSO65565:QSP65565 RCK65565:RCL65565 RMG65565:RMH65565 RWC65565:RWD65565 SFY65565:SFZ65565 SPU65565:SPV65565 SZQ65565:SZR65565 TJM65565:TJN65565 TTI65565:TTJ65565 UDE65565:UDF65565 UNA65565:UNB65565 UWW65565:UWX65565 VGS65565:VGT65565 VQO65565:VQP65565 WAK65565:WAL65565 WKG65565:WKH65565 WUC65565:WUD65565 HQ131101:HR131101 RM131101:RN131101 ABI131101:ABJ131101 ALE131101:ALF131101 AVA131101:AVB131101 BEW131101:BEX131101 BOS131101:BOT131101 BYO131101:BYP131101 CIK131101:CIL131101 CSG131101:CSH131101 DCC131101:DCD131101 DLY131101:DLZ131101 DVU131101:DVV131101 EFQ131101:EFR131101 EPM131101:EPN131101 EZI131101:EZJ131101 FJE131101:FJF131101 FTA131101:FTB131101 GCW131101:GCX131101 GMS131101:GMT131101 GWO131101:GWP131101 HGK131101:HGL131101 HQG131101:HQH131101 IAC131101:IAD131101 IJY131101:IJZ131101 ITU131101:ITV131101 JDQ131101:JDR131101 JNM131101:JNN131101 JXI131101:JXJ131101 KHE131101:KHF131101 KRA131101:KRB131101 LAW131101:LAX131101 LKS131101:LKT131101 LUO131101:LUP131101 MEK131101:MEL131101 MOG131101:MOH131101 MYC131101:MYD131101 NHY131101:NHZ131101 NRU131101:NRV131101 OBQ131101:OBR131101 OLM131101:OLN131101 OVI131101:OVJ131101 PFE131101:PFF131101 PPA131101:PPB131101 PYW131101:PYX131101 QIS131101:QIT131101 QSO131101:QSP131101 RCK131101:RCL131101 RMG131101:RMH131101 RWC131101:RWD131101 SFY131101:SFZ131101 SPU131101:SPV131101 SZQ131101:SZR131101 TJM131101:TJN131101 TTI131101:TTJ131101 UDE131101:UDF131101 UNA131101:UNB131101 UWW131101:UWX131101 VGS131101:VGT131101 VQO131101:VQP131101 WAK131101:WAL131101 WKG131101:WKH131101 WUC131101:WUD131101 HQ196637:HR196637 RM196637:RN196637 ABI196637:ABJ196637 ALE196637:ALF196637 AVA196637:AVB196637 BEW196637:BEX196637 BOS196637:BOT196637 BYO196637:BYP196637 CIK196637:CIL196637 CSG196637:CSH196637 DCC196637:DCD196637 DLY196637:DLZ196637 DVU196637:DVV196637 EFQ196637:EFR196637 EPM196637:EPN196637 EZI196637:EZJ196637 FJE196637:FJF196637 FTA196637:FTB196637 GCW196637:GCX196637 GMS196637:GMT196637 GWO196637:GWP196637 HGK196637:HGL196637 HQG196637:HQH196637 IAC196637:IAD196637 IJY196637:IJZ196637 ITU196637:ITV196637 JDQ196637:JDR196637 JNM196637:JNN196637 JXI196637:JXJ196637 KHE196637:KHF196637 KRA196637:KRB196637 LAW196637:LAX196637 LKS196637:LKT196637 LUO196637:LUP196637 MEK196637:MEL196637 MOG196637:MOH196637 MYC196637:MYD196637 NHY196637:NHZ196637 NRU196637:NRV196637 OBQ196637:OBR196637 OLM196637:OLN196637 OVI196637:OVJ196637 PFE196637:PFF196637 PPA196637:PPB196637 PYW196637:PYX196637 QIS196637:QIT196637 QSO196637:QSP196637 RCK196637:RCL196637 RMG196637:RMH196637 RWC196637:RWD196637 SFY196637:SFZ196637 SPU196637:SPV196637 SZQ196637:SZR196637 TJM196637:TJN196637 TTI196637:TTJ196637 UDE196637:UDF196637 UNA196637:UNB196637 UWW196637:UWX196637 VGS196637:VGT196637 VQO196637:VQP196637 WAK196637:WAL196637 WKG196637:WKH196637 WUC196637:WUD196637 HQ262173:HR262173 RM262173:RN262173 ABI262173:ABJ262173 ALE262173:ALF262173 AVA262173:AVB262173 BEW262173:BEX262173 BOS262173:BOT262173 BYO262173:BYP262173 CIK262173:CIL262173 CSG262173:CSH262173 DCC262173:DCD262173 DLY262173:DLZ262173 DVU262173:DVV262173 EFQ262173:EFR262173 EPM262173:EPN262173 EZI262173:EZJ262173 FJE262173:FJF262173 FTA262173:FTB262173 GCW262173:GCX262173 GMS262173:GMT262173 GWO262173:GWP262173 HGK262173:HGL262173 HQG262173:HQH262173 IAC262173:IAD262173 IJY262173:IJZ262173 ITU262173:ITV262173 JDQ262173:JDR262173 JNM262173:JNN262173 JXI262173:JXJ262173 KHE262173:KHF262173 KRA262173:KRB262173 LAW262173:LAX262173 LKS262173:LKT262173 LUO262173:LUP262173 MEK262173:MEL262173 MOG262173:MOH262173 MYC262173:MYD262173 NHY262173:NHZ262173 NRU262173:NRV262173 OBQ262173:OBR262173 OLM262173:OLN262173 OVI262173:OVJ262173 PFE262173:PFF262173 PPA262173:PPB262173 PYW262173:PYX262173 QIS262173:QIT262173 QSO262173:QSP262173 RCK262173:RCL262173 RMG262173:RMH262173 RWC262173:RWD262173 SFY262173:SFZ262173 SPU262173:SPV262173 SZQ262173:SZR262173 TJM262173:TJN262173 TTI262173:TTJ262173 UDE262173:UDF262173 UNA262173:UNB262173 UWW262173:UWX262173 VGS262173:VGT262173 VQO262173:VQP262173 WAK262173:WAL262173 WKG262173:WKH262173 WUC262173:WUD262173 HQ327709:HR327709 RM327709:RN327709 ABI327709:ABJ327709 ALE327709:ALF327709 AVA327709:AVB327709 BEW327709:BEX327709 BOS327709:BOT327709 BYO327709:BYP327709 CIK327709:CIL327709 CSG327709:CSH327709 DCC327709:DCD327709 DLY327709:DLZ327709 DVU327709:DVV327709 EFQ327709:EFR327709 EPM327709:EPN327709 EZI327709:EZJ327709 FJE327709:FJF327709 FTA327709:FTB327709 GCW327709:GCX327709 GMS327709:GMT327709 GWO327709:GWP327709 HGK327709:HGL327709 HQG327709:HQH327709 IAC327709:IAD327709 IJY327709:IJZ327709 ITU327709:ITV327709 JDQ327709:JDR327709 JNM327709:JNN327709 JXI327709:JXJ327709 KHE327709:KHF327709 KRA327709:KRB327709 LAW327709:LAX327709 LKS327709:LKT327709 LUO327709:LUP327709 MEK327709:MEL327709 MOG327709:MOH327709 MYC327709:MYD327709 NHY327709:NHZ327709 NRU327709:NRV327709 OBQ327709:OBR327709 OLM327709:OLN327709 OVI327709:OVJ327709 PFE327709:PFF327709 PPA327709:PPB327709 PYW327709:PYX327709 QIS327709:QIT327709 QSO327709:QSP327709 RCK327709:RCL327709 RMG327709:RMH327709 RWC327709:RWD327709 SFY327709:SFZ327709 SPU327709:SPV327709 SZQ327709:SZR327709 TJM327709:TJN327709 TTI327709:TTJ327709 UDE327709:UDF327709 UNA327709:UNB327709 UWW327709:UWX327709 VGS327709:VGT327709 VQO327709:VQP327709 WAK327709:WAL327709 WKG327709:WKH327709 WUC327709:WUD327709 HQ393245:HR393245 RM393245:RN393245 ABI393245:ABJ393245 ALE393245:ALF393245 AVA393245:AVB393245 BEW393245:BEX393245 BOS393245:BOT393245 BYO393245:BYP393245 CIK393245:CIL393245 CSG393245:CSH393245 DCC393245:DCD393245 DLY393245:DLZ393245 DVU393245:DVV393245 EFQ393245:EFR393245 EPM393245:EPN393245 EZI393245:EZJ393245 FJE393245:FJF393245 FTA393245:FTB393245 GCW393245:GCX393245 GMS393245:GMT393245 GWO393245:GWP393245 HGK393245:HGL393245 HQG393245:HQH393245 IAC393245:IAD393245 IJY393245:IJZ393245 ITU393245:ITV393245 JDQ393245:JDR393245 JNM393245:JNN393245 JXI393245:JXJ393245 KHE393245:KHF393245 KRA393245:KRB393245 LAW393245:LAX393245 LKS393245:LKT393245 LUO393245:LUP393245 MEK393245:MEL393245 MOG393245:MOH393245 MYC393245:MYD393245 NHY393245:NHZ393245 NRU393245:NRV393245 OBQ393245:OBR393245 OLM393245:OLN393245 OVI393245:OVJ393245 PFE393245:PFF393245 PPA393245:PPB393245 PYW393245:PYX393245 QIS393245:QIT393245 QSO393245:QSP393245 RCK393245:RCL393245 RMG393245:RMH393245 RWC393245:RWD393245 SFY393245:SFZ393245 SPU393245:SPV393245 SZQ393245:SZR393245 TJM393245:TJN393245 TTI393245:TTJ393245 UDE393245:UDF393245 UNA393245:UNB393245 UWW393245:UWX393245 VGS393245:VGT393245 VQO393245:VQP393245 WAK393245:WAL393245 WKG393245:WKH393245 WUC393245:WUD393245 HQ458781:HR458781 RM458781:RN458781 ABI458781:ABJ458781 ALE458781:ALF458781 AVA458781:AVB458781 BEW458781:BEX458781 BOS458781:BOT458781 BYO458781:BYP458781 CIK458781:CIL458781 CSG458781:CSH458781 DCC458781:DCD458781 DLY458781:DLZ458781 DVU458781:DVV458781 EFQ458781:EFR458781 EPM458781:EPN458781 EZI458781:EZJ458781 FJE458781:FJF458781 FTA458781:FTB458781 GCW458781:GCX458781 GMS458781:GMT458781 GWO458781:GWP458781 HGK458781:HGL458781 HQG458781:HQH458781 IAC458781:IAD458781 IJY458781:IJZ458781 ITU458781:ITV458781 JDQ458781:JDR458781 JNM458781:JNN458781 JXI458781:JXJ458781 KHE458781:KHF458781 KRA458781:KRB458781 LAW458781:LAX458781 LKS458781:LKT458781 LUO458781:LUP458781 MEK458781:MEL458781 MOG458781:MOH458781 MYC458781:MYD458781 NHY458781:NHZ458781 NRU458781:NRV458781 OBQ458781:OBR458781 OLM458781:OLN458781 OVI458781:OVJ458781 PFE458781:PFF458781 PPA458781:PPB458781 PYW458781:PYX458781 QIS458781:QIT458781 QSO458781:QSP458781 RCK458781:RCL458781 RMG458781:RMH458781 RWC458781:RWD458781 SFY458781:SFZ458781 SPU458781:SPV458781 SZQ458781:SZR458781 TJM458781:TJN458781 TTI458781:TTJ458781 UDE458781:UDF458781 UNA458781:UNB458781 UWW458781:UWX458781 VGS458781:VGT458781 VQO458781:VQP458781 WAK458781:WAL458781 WKG458781:WKH458781 WUC458781:WUD458781 HQ524317:HR524317 RM524317:RN524317 ABI524317:ABJ524317 ALE524317:ALF524317 AVA524317:AVB524317 BEW524317:BEX524317 BOS524317:BOT524317 BYO524317:BYP524317 CIK524317:CIL524317 CSG524317:CSH524317 DCC524317:DCD524317 DLY524317:DLZ524317 DVU524317:DVV524317 EFQ524317:EFR524317 EPM524317:EPN524317 EZI524317:EZJ524317 FJE524317:FJF524317 FTA524317:FTB524317 GCW524317:GCX524317 GMS524317:GMT524317 GWO524317:GWP524317 HGK524317:HGL524317 HQG524317:HQH524317 IAC524317:IAD524317 IJY524317:IJZ524317 ITU524317:ITV524317 JDQ524317:JDR524317 JNM524317:JNN524317 JXI524317:JXJ524317 KHE524317:KHF524317 KRA524317:KRB524317 LAW524317:LAX524317 LKS524317:LKT524317 LUO524317:LUP524317 MEK524317:MEL524317 MOG524317:MOH524317 MYC524317:MYD524317 NHY524317:NHZ524317 NRU524317:NRV524317 OBQ524317:OBR524317 OLM524317:OLN524317 OVI524317:OVJ524317 PFE524317:PFF524317 PPA524317:PPB524317 PYW524317:PYX524317 QIS524317:QIT524317 QSO524317:QSP524317 RCK524317:RCL524317 RMG524317:RMH524317 RWC524317:RWD524317 SFY524317:SFZ524317 SPU524317:SPV524317 SZQ524317:SZR524317 TJM524317:TJN524317 TTI524317:TTJ524317 UDE524317:UDF524317 UNA524317:UNB524317 UWW524317:UWX524317 VGS524317:VGT524317 VQO524317:VQP524317 WAK524317:WAL524317 WKG524317:WKH524317 WUC524317:WUD524317 HQ589853:HR589853 RM589853:RN589853 ABI589853:ABJ589853 ALE589853:ALF589853 AVA589853:AVB589853 BEW589853:BEX589853 BOS589853:BOT589853 BYO589853:BYP589853 CIK589853:CIL589853 CSG589853:CSH589853 DCC589853:DCD589853 DLY589853:DLZ589853 DVU589853:DVV589853 EFQ589853:EFR589853 EPM589853:EPN589853 EZI589853:EZJ589853 FJE589853:FJF589853 FTA589853:FTB589853 GCW589853:GCX589853 GMS589853:GMT589853 GWO589853:GWP589853 HGK589853:HGL589853 HQG589853:HQH589853 IAC589853:IAD589853 IJY589853:IJZ589853 ITU589853:ITV589853 JDQ589853:JDR589853 JNM589853:JNN589853 JXI589853:JXJ589853 KHE589853:KHF589853 KRA589853:KRB589853 LAW589853:LAX589853 LKS589853:LKT589853 LUO589853:LUP589853 MEK589853:MEL589853 MOG589853:MOH589853 MYC589853:MYD589853 NHY589853:NHZ589853 NRU589853:NRV589853 OBQ589853:OBR589853 OLM589853:OLN589853 OVI589853:OVJ589853 PFE589853:PFF589853 PPA589853:PPB589853 PYW589853:PYX589853 QIS589853:QIT589853 QSO589853:QSP589853 RCK589853:RCL589853 RMG589853:RMH589853 RWC589853:RWD589853 SFY589853:SFZ589853 SPU589853:SPV589853 SZQ589853:SZR589853 TJM589853:TJN589853 TTI589853:TTJ589853 UDE589853:UDF589853 UNA589853:UNB589853 UWW589853:UWX589853 VGS589853:VGT589853 VQO589853:VQP589853 WAK589853:WAL589853 WKG589853:WKH589853 WUC589853:WUD589853 HQ655389:HR655389 RM655389:RN655389 ABI655389:ABJ655389 ALE655389:ALF655389 AVA655389:AVB655389 BEW655389:BEX655389 BOS655389:BOT655389 BYO655389:BYP655389 CIK655389:CIL655389 CSG655389:CSH655389 DCC655389:DCD655389 DLY655389:DLZ655389 DVU655389:DVV655389 EFQ655389:EFR655389 EPM655389:EPN655389 EZI655389:EZJ655389 FJE655389:FJF655389 FTA655389:FTB655389 GCW655389:GCX655389 GMS655389:GMT655389 GWO655389:GWP655389 HGK655389:HGL655389 HQG655389:HQH655389 IAC655389:IAD655389 IJY655389:IJZ655389 ITU655389:ITV655389 JDQ655389:JDR655389 JNM655389:JNN655389 JXI655389:JXJ655389 KHE655389:KHF655389 KRA655389:KRB655389 LAW655389:LAX655389 LKS655389:LKT655389 LUO655389:LUP655389 MEK655389:MEL655389 MOG655389:MOH655389 MYC655389:MYD655389 NHY655389:NHZ655389 NRU655389:NRV655389 OBQ655389:OBR655389 OLM655389:OLN655389 OVI655389:OVJ655389 PFE655389:PFF655389 PPA655389:PPB655389 PYW655389:PYX655389 QIS655389:QIT655389 QSO655389:QSP655389 RCK655389:RCL655389 RMG655389:RMH655389 RWC655389:RWD655389 SFY655389:SFZ655389 SPU655389:SPV655389 SZQ655389:SZR655389 TJM655389:TJN655389 TTI655389:TTJ655389 UDE655389:UDF655389 UNA655389:UNB655389 UWW655389:UWX655389 VGS655389:VGT655389 VQO655389:VQP655389 WAK655389:WAL655389 WKG655389:WKH655389 WUC655389:WUD655389 HQ720925:HR720925 RM720925:RN720925 ABI720925:ABJ720925 ALE720925:ALF720925 AVA720925:AVB720925 BEW720925:BEX720925 BOS720925:BOT720925 BYO720925:BYP720925 CIK720925:CIL720925 CSG720925:CSH720925 DCC720925:DCD720925 DLY720925:DLZ720925 DVU720925:DVV720925 EFQ720925:EFR720925 EPM720925:EPN720925 EZI720925:EZJ720925 FJE720925:FJF720925 FTA720925:FTB720925 GCW720925:GCX720925 GMS720925:GMT720925 GWO720925:GWP720925 HGK720925:HGL720925 HQG720925:HQH720925 IAC720925:IAD720925 IJY720925:IJZ720925 ITU720925:ITV720925 JDQ720925:JDR720925 JNM720925:JNN720925 JXI720925:JXJ720925 KHE720925:KHF720925 KRA720925:KRB720925 LAW720925:LAX720925 LKS720925:LKT720925 LUO720925:LUP720925 MEK720925:MEL720925 MOG720925:MOH720925 MYC720925:MYD720925 NHY720925:NHZ720925 NRU720925:NRV720925 OBQ720925:OBR720925 OLM720925:OLN720925 OVI720925:OVJ720925 PFE720925:PFF720925 PPA720925:PPB720925 PYW720925:PYX720925 QIS720925:QIT720925 QSO720925:QSP720925 RCK720925:RCL720925 RMG720925:RMH720925 RWC720925:RWD720925 SFY720925:SFZ720925 SPU720925:SPV720925 SZQ720925:SZR720925 TJM720925:TJN720925 TTI720925:TTJ720925 UDE720925:UDF720925 UNA720925:UNB720925 UWW720925:UWX720925 VGS720925:VGT720925 VQO720925:VQP720925 WAK720925:WAL720925 WKG720925:WKH720925 WUC720925:WUD720925 HQ786461:HR786461 RM786461:RN786461 ABI786461:ABJ786461 ALE786461:ALF786461 AVA786461:AVB786461 BEW786461:BEX786461 BOS786461:BOT786461 BYO786461:BYP786461 CIK786461:CIL786461 CSG786461:CSH786461 DCC786461:DCD786461 DLY786461:DLZ786461 DVU786461:DVV786461 EFQ786461:EFR786461 EPM786461:EPN786461 EZI786461:EZJ786461 FJE786461:FJF786461 FTA786461:FTB786461 GCW786461:GCX786461 GMS786461:GMT786461 GWO786461:GWP786461 HGK786461:HGL786461 HQG786461:HQH786461 IAC786461:IAD786461 IJY786461:IJZ786461 ITU786461:ITV786461 JDQ786461:JDR786461 JNM786461:JNN786461 JXI786461:JXJ786461 KHE786461:KHF786461 KRA786461:KRB786461 LAW786461:LAX786461 LKS786461:LKT786461 LUO786461:LUP786461 MEK786461:MEL786461 MOG786461:MOH786461 MYC786461:MYD786461 NHY786461:NHZ786461 NRU786461:NRV786461 OBQ786461:OBR786461 OLM786461:OLN786461 OVI786461:OVJ786461 PFE786461:PFF786461 PPA786461:PPB786461 PYW786461:PYX786461 QIS786461:QIT786461 QSO786461:QSP786461 RCK786461:RCL786461 RMG786461:RMH786461 RWC786461:RWD786461 SFY786461:SFZ786461 SPU786461:SPV786461 SZQ786461:SZR786461 TJM786461:TJN786461 TTI786461:TTJ786461 UDE786461:UDF786461 UNA786461:UNB786461 UWW786461:UWX786461 VGS786461:VGT786461 VQO786461:VQP786461 WAK786461:WAL786461 WKG786461:WKH786461 WUC786461:WUD786461 HQ851997:HR851997 RM851997:RN851997 ABI851997:ABJ851997 ALE851997:ALF851997 AVA851997:AVB851997 BEW851997:BEX851997 BOS851997:BOT851997 BYO851997:BYP851997 CIK851997:CIL851997 CSG851997:CSH851997 DCC851997:DCD851997 DLY851997:DLZ851997 DVU851997:DVV851997 EFQ851997:EFR851997 EPM851997:EPN851997 EZI851997:EZJ851997 FJE851997:FJF851997 FTA851997:FTB851997 GCW851997:GCX851997 GMS851997:GMT851997 GWO851997:GWP851997 HGK851997:HGL851997 HQG851997:HQH851997 IAC851997:IAD851997 IJY851997:IJZ851997 ITU851997:ITV851997 JDQ851997:JDR851997 JNM851997:JNN851997 JXI851997:JXJ851997 KHE851997:KHF851997 KRA851997:KRB851997 LAW851997:LAX851997 LKS851997:LKT851997 LUO851997:LUP851997 MEK851997:MEL851997 MOG851997:MOH851997 MYC851997:MYD851997 NHY851997:NHZ851997 NRU851997:NRV851997 OBQ851997:OBR851997 OLM851997:OLN851997 OVI851997:OVJ851997 PFE851997:PFF851997 PPA851997:PPB851997 PYW851997:PYX851997 QIS851997:QIT851997 QSO851997:QSP851997 RCK851997:RCL851997 RMG851997:RMH851997 RWC851997:RWD851997 SFY851997:SFZ851997 SPU851997:SPV851997 SZQ851997:SZR851997 TJM851997:TJN851997 TTI851997:TTJ851997 UDE851997:UDF851997 UNA851997:UNB851997 UWW851997:UWX851997 VGS851997:VGT851997 VQO851997:VQP851997 WAK851997:WAL851997 WKG851997:WKH851997 WUC851997:WUD851997 HQ917533:HR917533 RM917533:RN917533 ABI917533:ABJ917533 ALE917533:ALF917533 AVA917533:AVB917533 BEW917533:BEX917533 BOS917533:BOT917533 BYO917533:BYP917533 CIK917533:CIL917533 CSG917533:CSH917533 DCC917533:DCD917533 DLY917533:DLZ917533 DVU917533:DVV917533 EFQ917533:EFR917533 EPM917533:EPN917533 EZI917533:EZJ917533 FJE917533:FJF917533 FTA917533:FTB917533 GCW917533:GCX917533 GMS917533:GMT917533 GWO917533:GWP917533 HGK917533:HGL917533 HQG917533:HQH917533 IAC917533:IAD917533 IJY917533:IJZ917533 ITU917533:ITV917533 JDQ917533:JDR917533 JNM917533:JNN917533 JXI917533:JXJ917533 KHE917533:KHF917533 KRA917533:KRB917533 LAW917533:LAX917533 LKS917533:LKT917533 LUO917533:LUP917533 MEK917533:MEL917533 MOG917533:MOH917533 MYC917533:MYD917533 NHY917533:NHZ917533 NRU917533:NRV917533 OBQ917533:OBR917533 OLM917533:OLN917533 OVI917533:OVJ917533 PFE917533:PFF917533 PPA917533:PPB917533 PYW917533:PYX917533 QIS917533:QIT917533 QSO917533:QSP917533 RCK917533:RCL917533 RMG917533:RMH917533 RWC917533:RWD917533 SFY917533:SFZ917533 SPU917533:SPV917533 SZQ917533:SZR917533 TJM917533:TJN917533 TTI917533:TTJ917533 UDE917533:UDF917533 UNA917533:UNB917533 UWW917533:UWX917533 VGS917533:VGT917533 VQO917533:VQP917533 WAK917533:WAL917533 WKG917533:WKH917533 WUC917533:WUD917533 HQ983069:HR983069 RM983069:RN983069 ABI983069:ABJ983069 ALE983069:ALF983069 AVA983069:AVB983069 BEW983069:BEX983069 BOS983069:BOT983069 BYO983069:BYP983069 CIK983069:CIL983069 CSG983069:CSH983069 DCC983069:DCD983069 DLY983069:DLZ983069 DVU983069:DVV983069 EFQ983069:EFR983069 EPM983069:EPN983069 EZI983069:EZJ983069 FJE983069:FJF983069 FTA983069:FTB983069 GCW983069:GCX983069 GMS983069:GMT983069 GWO983069:GWP983069 HGK983069:HGL983069 HQG983069:HQH983069 IAC983069:IAD983069 IJY983069:IJZ983069 ITU983069:ITV983069 JDQ983069:JDR983069 JNM983069:JNN983069 JXI983069:JXJ983069 KHE983069:KHF983069 KRA983069:KRB983069 LAW983069:LAX983069 LKS983069:LKT983069 LUO983069:LUP983069 MEK983069:MEL983069 MOG983069:MOH983069 MYC983069:MYD983069 NHY983069:NHZ983069 NRU983069:NRV983069 OBQ983069:OBR983069 OLM983069:OLN983069 OVI983069:OVJ983069 PFE983069:PFF983069 PPA983069:PPB983069 PYW983069:PYX983069 QIS983069:QIT983069 QSO983069:QSP983069 RCK983069:RCL983069 RMG983069:RMH983069 RWC983069:RWD983069 SFY983069:SFZ983069 SPU983069:SPV983069 SZQ983069:SZR983069 TJM983069:TJN983069 TTI983069:TTJ983069 UDE983069:UDF983069 UNA983069:UNB983069 UWW983069:UWX983069 VGS983069:VGT983069 VQO983069:VQP983069 WAK983069:WAL983069 WKG983069:WKH983069 WUC983069:WUD983069 HT65565:HU65565 RP65565:RQ65565 ABL65565:ABM65565 ALH65565:ALI65565 AVD65565:AVE65565 BEZ65565:BFA65565 BOV65565:BOW65565 BYR65565:BYS65565 CIN65565:CIO65565 CSJ65565:CSK65565 DCF65565:DCG65565 DMB65565:DMC65565 DVX65565:DVY65565 EFT65565:EFU65565 EPP65565:EPQ65565 EZL65565:EZM65565 FJH65565:FJI65565 FTD65565:FTE65565 GCZ65565:GDA65565 GMV65565:GMW65565 GWR65565:GWS65565 HGN65565:HGO65565 HQJ65565:HQK65565 IAF65565:IAG65565 IKB65565:IKC65565 ITX65565:ITY65565 JDT65565:JDU65565 JNP65565:JNQ65565 JXL65565:JXM65565 KHH65565:KHI65565 KRD65565:KRE65565 LAZ65565:LBA65565 LKV65565:LKW65565 LUR65565:LUS65565 MEN65565:MEO65565 MOJ65565:MOK65565 MYF65565:MYG65565 NIB65565:NIC65565 NRX65565:NRY65565 OBT65565:OBU65565 OLP65565:OLQ65565 OVL65565:OVM65565 PFH65565:PFI65565 PPD65565:PPE65565 PYZ65565:PZA65565 QIV65565:QIW65565 QSR65565:QSS65565 RCN65565:RCO65565 RMJ65565:RMK65565 RWF65565:RWG65565 SGB65565:SGC65565 SPX65565:SPY65565 SZT65565:SZU65565 TJP65565:TJQ65565 TTL65565:TTM65565 UDH65565:UDI65565 UND65565:UNE65565 UWZ65565:UXA65565 VGV65565:VGW65565 VQR65565:VQS65565 WAN65565:WAO65565 WKJ65565:WKK65565 WUF65565:WUG65565 HT131101:HU131101 RP131101:RQ131101 ABL131101:ABM131101 ALH131101:ALI131101 AVD131101:AVE131101 BEZ131101:BFA131101 BOV131101:BOW131101 BYR131101:BYS131101 CIN131101:CIO131101 CSJ131101:CSK131101 DCF131101:DCG131101 DMB131101:DMC131101 DVX131101:DVY131101 EFT131101:EFU131101 EPP131101:EPQ131101 EZL131101:EZM131101 FJH131101:FJI131101 FTD131101:FTE131101 GCZ131101:GDA131101 GMV131101:GMW131101 GWR131101:GWS131101 HGN131101:HGO131101 HQJ131101:HQK131101 IAF131101:IAG131101 IKB131101:IKC131101 ITX131101:ITY131101 JDT131101:JDU131101 JNP131101:JNQ131101 JXL131101:JXM131101 KHH131101:KHI131101 KRD131101:KRE131101 LAZ131101:LBA131101 LKV131101:LKW131101 LUR131101:LUS131101 MEN131101:MEO131101 MOJ131101:MOK131101 MYF131101:MYG131101 NIB131101:NIC131101 NRX131101:NRY131101 OBT131101:OBU131101 OLP131101:OLQ131101 OVL131101:OVM131101 PFH131101:PFI131101 PPD131101:PPE131101 PYZ131101:PZA131101 QIV131101:QIW131101 QSR131101:QSS131101 RCN131101:RCO131101 RMJ131101:RMK131101 RWF131101:RWG131101 SGB131101:SGC131101 SPX131101:SPY131101 SZT131101:SZU131101 TJP131101:TJQ131101 TTL131101:TTM131101 UDH131101:UDI131101 UND131101:UNE131101 UWZ131101:UXA131101 VGV131101:VGW131101 VQR131101:VQS131101 WAN131101:WAO131101 WKJ131101:WKK131101 WUF131101:WUG131101 HT196637:HU196637 RP196637:RQ196637 ABL196637:ABM196637 ALH196637:ALI196637 AVD196637:AVE196637 BEZ196637:BFA196637 BOV196637:BOW196637 BYR196637:BYS196637 CIN196637:CIO196637 CSJ196637:CSK196637 DCF196637:DCG196637 DMB196637:DMC196637 DVX196637:DVY196637 EFT196637:EFU196637 EPP196637:EPQ196637 EZL196637:EZM196637 FJH196637:FJI196637 FTD196637:FTE196637 GCZ196637:GDA196637 GMV196637:GMW196637 GWR196637:GWS196637 HGN196637:HGO196637 HQJ196637:HQK196637 IAF196637:IAG196637 IKB196637:IKC196637 ITX196637:ITY196637 JDT196637:JDU196637 JNP196637:JNQ196637 JXL196637:JXM196637 KHH196637:KHI196637 KRD196637:KRE196637 LAZ196637:LBA196637 LKV196637:LKW196637 LUR196637:LUS196637 MEN196637:MEO196637 MOJ196637:MOK196637 MYF196637:MYG196637 NIB196637:NIC196637 NRX196637:NRY196637 OBT196637:OBU196637 OLP196637:OLQ196637 OVL196637:OVM196637 PFH196637:PFI196637 PPD196637:PPE196637 PYZ196637:PZA196637 QIV196637:QIW196637 QSR196637:QSS196637 RCN196637:RCO196637 RMJ196637:RMK196637 RWF196637:RWG196637 SGB196637:SGC196637 SPX196637:SPY196637 SZT196637:SZU196637 TJP196637:TJQ196637 TTL196637:TTM196637 UDH196637:UDI196637 UND196637:UNE196637 UWZ196637:UXA196637 VGV196637:VGW196637 VQR196637:VQS196637 WAN196637:WAO196637 WKJ196637:WKK196637 WUF196637:WUG196637 HT262173:HU262173 RP262173:RQ262173 ABL262173:ABM262173 ALH262173:ALI262173 AVD262173:AVE262173 BEZ262173:BFA262173 BOV262173:BOW262173 BYR262173:BYS262173 CIN262173:CIO262173 CSJ262173:CSK262173 DCF262173:DCG262173 DMB262173:DMC262173 DVX262173:DVY262173 EFT262173:EFU262173 EPP262173:EPQ262173 EZL262173:EZM262173 FJH262173:FJI262173 FTD262173:FTE262173 GCZ262173:GDA262173 GMV262173:GMW262173 GWR262173:GWS262173 HGN262173:HGO262173 HQJ262173:HQK262173 IAF262173:IAG262173 IKB262173:IKC262173 ITX262173:ITY262173 JDT262173:JDU262173 JNP262173:JNQ262173 JXL262173:JXM262173 KHH262173:KHI262173 KRD262173:KRE262173 LAZ262173:LBA262173 LKV262173:LKW262173 LUR262173:LUS262173 MEN262173:MEO262173 MOJ262173:MOK262173 MYF262173:MYG262173 NIB262173:NIC262173 NRX262173:NRY262173 OBT262173:OBU262173 OLP262173:OLQ262173 OVL262173:OVM262173 PFH262173:PFI262173 PPD262173:PPE262173 PYZ262173:PZA262173 QIV262173:QIW262173 QSR262173:QSS262173 RCN262173:RCO262173 RMJ262173:RMK262173 RWF262173:RWG262173 SGB262173:SGC262173 SPX262173:SPY262173 SZT262173:SZU262173 TJP262173:TJQ262173 TTL262173:TTM262173 UDH262173:UDI262173 UND262173:UNE262173 UWZ262173:UXA262173 VGV262173:VGW262173 VQR262173:VQS262173 WAN262173:WAO262173 WKJ262173:WKK262173 WUF262173:WUG262173 HT327709:HU327709 RP327709:RQ327709 ABL327709:ABM327709 ALH327709:ALI327709 AVD327709:AVE327709 BEZ327709:BFA327709 BOV327709:BOW327709 BYR327709:BYS327709 CIN327709:CIO327709 CSJ327709:CSK327709 DCF327709:DCG327709 DMB327709:DMC327709 DVX327709:DVY327709 EFT327709:EFU327709 EPP327709:EPQ327709 EZL327709:EZM327709 FJH327709:FJI327709 FTD327709:FTE327709 GCZ327709:GDA327709 GMV327709:GMW327709 GWR327709:GWS327709 HGN327709:HGO327709 HQJ327709:HQK327709 IAF327709:IAG327709 IKB327709:IKC327709 ITX327709:ITY327709 JDT327709:JDU327709 JNP327709:JNQ327709 JXL327709:JXM327709 KHH327709:KHI327709 KRD327709:KRE327709 LAZ327709:LBA327709 LKV327709:LKW327709 LUR327709:LUS327709 MEN327709:MEO327709 MOJ327709:MOK327709 MYF327709:MYG327709 NIB327709:NIC327709 NRX327709:NRY327709 OBT327709:OBU327709 OLP327709:OLQ327709 OVL327709:OVM327709 PFH327709:PFI327709 PPD327709:PPE327709 PYZ327709:PZA327709 QIV327709:QIW327709 QSR327709:QSS327709 RCN327709:RCO327709 RMJ327709:RMK327709 RWF327709:RWG327709 SGB327709:SGC327709 SPX327709:SPY327709 SZT327709:SZU327709 TJP327709:TJQ327709 TTL327709:TTM327709 UDH327709:UDI327709 UND327709:UNE327709 UWZ327709:UXA327709 VGV327709:VGW327709 VQR327709:VQS327709 WAN327709:WAO327709 WKJ327709:WKK327709 WUF327709:WUG327709 HT393245:HU393245 RP393245:RQ393245 ABL393245:ABM393245 ALH393245:ALI393245 AVD393245:AVE393245 BEZ393245:BFA393245 BOV393245:BOW393245 BYR393245:BYS393245 CIN393245:CIO393245 CSJ393245:CSK393245 DCF393245:DCG393245 DMB393245:DMC393245 DVX393245:DVY393245 EFT393245:EFU393245 EPP393245:EPQ393245 EZL393245:EZM393245 FJH393245:FJI393245 FTD393245:FTE393245 GCZ393245:GDA393245 GMV393245:GMW393245 GWR393245:GWS393245 HGN393245:HGO393245 HQJ393245:HQK393245 IAF393245:IAG393245 IKB393245:IKC393245 ITX393245:ITY393245 JDT393245:JDU393245 JNP393245:JNQ393245 JXL393245:JXM393245 KHH393245:KHI393245 KRD393245:KRE393245 LAZ393245:LBA393245 LKV393245:LKW393245 LUR393245:LUS393245 MEN393245:MEO393245 MOJ393245:MOK393245 MYF393245:MYG393245 NIB393245:NIC393245 NRX393245:NRY393245 OBT393245:OBU393245 OLP393245:OLQ393245 OVL393245:OVM393245 PFH393245:PFI393245 PPD393245:PPE393245 PYZ393245:PZA393245 QIV393245:QIW393245 QSR393245:QSS393245 RCN393245:RCO393245 RMJ393245:RMK393245 RWF393245:RWG393245 SGB393245:SGC393245 SPX393245:SPY393245 SZT393245:SZU393245 TJP393245:TJQ393245 TTL393245:TTM393245 UDH393245:UDI393245 UND393245:UNE393245 UWZ393245:UXA393245 VGV393245:VGW393245 VQR393245:VQS393245 WAN393245:WAO393245 WKJ393245:WKK393245 WUF393245:WUG393245 HT458781:HU458781 RP458781:RQ458781 ABL458781:ABM458781 ALH458781:ALI458781 AVD458781:AVE458781 BEZ458781:BFA458781 BOV458781:BOW458781 BYR458781:BYS458781 CIN458781:CIO458781 CSJ458781:CSK458781 DCF458781:DCG458781 DMB458781:DMC458781 DVX458781:DVY458781 EFT458781:EFU458781 EPP458781:EPQ458781 EZL458781:EZM458781 FJH458781:FJI458781 FTD458781:FTE458781 GCZ458781:GDA458781 GMV458781:GMW458781 GWR458781:GWS458781 HGN458781:HGO458781 HQJ458781:HQK458781 IAF458781:IAG458781 IKB458781:IKC458781 ITX458781:ITY458781 JDT458781:JDU458781 JNP458781:JNQ458781 JXL458781:JXM458781 KHH458781:KHI458781 KRD458781:KRE458781 LAZ458781:LBA458781 LKV458781:LKW458781 LUR458781:LUS458781 MEN458781:MEO458781 MOJ458781:MOK458781 MYF458781:MYG458781 NIB458781:NIC458781 NRX458781:NRY458781 OBT458781:OBU458781 OLP458781:OLQ458781 OVL458781:OVM458781 PFH458781:PFI458781 PPD458781:PPE458781 PYZ458781:PZA458781 QIV458781:QIW458781 QSR458781:QSS458781 RCN458781:RCO458781 RMJ458781:RMK458781 RWF458781:RWG458781 SGB458781:SGC458781 SPX458781:SPY458781 SZT458781:SZU458781 TJP458781:TJQ458781 TTL458781:TTM458781 UDH458781:UDI458781 UND458781:UNE458781 UWZ458781:UXA458781 VGV458781:VGW458781 VQR458781:VQS458781 WAN458781:WAO458781 WKJ458781:WKK458781 WUF458781:WUG458781 HT524317:HU524317 RP524317:RQ524317 ABL524317:ABM524317 ALH524317:ALI524317 AVD524317:AVE524317 BEZ524317:BFA524317 BOV524317:BOW524317 BYR524317:BYS524317 CIN524317:CIO524317 CSJ524317:CSK524317 DCF524317:DCG524317 DMB524317:DMC524317 DVX524317:DVY524317 EFT524317:EFU524317 EPP524317:EPQ524317 EZL524317:EZM524317 FJH524317:FJI524317 FTD524317:FTE524317 GCZ524317:GDA524317 GMV524317:GMW524317 GWR524317:GWS524317 HGN524317:HGO524317 HQJ524317:HQK524317 IAF524317:IAG524317 IKB524317:IKC524317 ITX524317:ITY524317 JDT524317:JDU524317 JNP524317:JNQ524317 JXL524317:JXM524317 KHH524317:KHI524317 KRD524317:KRE524317 LAZ524317:LBA524317 LKV524317:LKW524317 LUR524317:LUS524317 MEN524317:MEO524317 MOJ524317:MOK524317 MYF524317:MYG524317 NIB524317:NIC524317 NRX524317:NRY524317 OBT524317:OBU524317 OLP524317:OLQ524317 OVL524317:OVM524317 PFH524317:PFI524317 PPD524317:PPE524317 PYZ524317:PZA524317 QIV524317:QIW524317 QSR524317:QSS524317 RCN524317:RCO524317 RMJ524317:RMK524317 RWF524317:RWG524317 SGB524317:SGC524317 SPX524317:SPY524317 SZT524317:SZU524317 TJP524317:TJQ524317 TTL524317:TTM524317 UDH524317:UDI524317 UND524317:UNE524317 UWZ524317:UXA524317 VGV524317:VGW524317 VQR524317:VQS524317 WAN524317:WAO524317 WKJ524317:WKK524317 WUF524317:WUG524317 HT589853:HU589853 RP589853:RQ589853 ABL589853:ABM589853 ALH589853:ALI589853 AVD589853:AVE589853 BEZ589853:BFA589853 BOV589853:BOW589853 BYR589853:BYS589853 CIN589853:CIO589853 CSJ589853:CSK589853 DCF589853:DCG589853 DMB589853:DMC589853 DVX589853:DVY589853 EFT589853:EFU589853 EPP589853:EPQ589853 EZL589853:EZM589853 FJH589853:FJI589853 FTD589853:FTE589853 GCZ589853:GDA589853 GMV589853:GMW589853 GWR589853:GWS589853 HGN589853:HGO589853 HQJ589853:HQK589853 IAF589853:IAG589853 IKB589853:IKC589853 ITX589853:ITY589853 JDT589853:JDU589853 JNP589853:JNQ589853 JXL589853:JXM589853 KHH589853:KHI589853 KRD589853:KRE589853 LAZ589853:LBA589853 LKV589853:LKW589853 LUR589853:LUS589853 MEN589853:MEO589853 MOJ589853:MOK589853 MYF589853:MYG589853 NIB589853:NIC589853 NRX589853:NRY589853 OBT589853:OBU589853 OLP589853:OLQ589853 OVL589853:OVM589853 PFH589853:PFI589853 PPD589853:PPE589853 PYZ589853:PZA589853 QIV589853:QIW589853 QSR589853:QSS589853 RCN589853:RCO589853 RMJ589853:RMK589853 RWF589853:RWG589853 SGB589853:SGC589853 SPX589853:SPY589853 SZT589853:SZU589853 TJP589853:TJQ589853 TTL589853:TTM589853 UDH589853:UDI589853 UND589853:UNE589853 UWZ589853:UXA589853 VGV589853:VGW589853 VQR589853:VQS589853 WAN589853:WAO589853 WKJ589853:WKK589853 WUF589853:WUG589853 HT655389:HU655389 RP655389:RQ655389 ABL655389:ABM655389 ALH655389:ALI655389 AVD655389:AVE655389 BEZ655389:BFA655389 BOV655389:BOW655389 BYR655389:BYS655389 CIN655389:CIO655389 CSJ655389:CSK655389 DCF655389:DCG655389 DMB655389:DMC655389 DVX655389:DVY655389 EFT655389:EFU655389 EPP655389:EPQ655389 EZL655389:EZM655389 FJH655389:FJI655389 FTD655389:FTE655389 GCZ655389:GDA655389 GMV655389:GMW655389 GWR655389:GWS655389 HGN655389:HGO655389 HQJ655389:HQK655389 IAF655389:IAG655389 IKB655389:IKC655389 ITX655389:ITY655389 JDT655389:JDU655389 JNP655389:JNQ655389 JXL655389:JXM655389 KHH655389:KHI655389 KRD655389:KRE655389 LAZ655389:LBA655389 LKV655389:LKW655389 LUR655389:LUS655389 MEN655389:MEO655389 MOJ655389:MOK655389 MYF655389:MYG655389 NIB655389:NIC655389 NRX655389:NRY655389 OBT655389:OBU655389 OLP655389:OLQ655389 OVL655389:OVM655389 PFH655389:PFI655389 PPD655389:PPE655389 PYZ655389:PZA655389 QIV655389:QIW655389 QSR655389:QSS655389 RCN655389:RCO655389 RMJ655389:RMK655389 RWF655389:RWG655389 SGB655389:SGC655389 SPX655389:SPY655389 SZT655389:SZU655389 TJP655389:TJQ655389 TTL655389:TTM655389 UDH655389:UDI655389 UND655389:UNE655389 UWZ655389:UXA655389 VGV655389:VGW655389 VQR655389:VQS655389 WAN655389:WAO655389 WKJ655389:WKK655389 WUF655389:WUG655389 HT720925:HU720925 RP720925:RQ720925 ABL720925:ABM720925 ALH720925:ALI720925 AVD720925:AVE720925 BEZ720925:BFA720925 BOV720925:BOW720925 BYR720925:BYS720925 CIN720925:CIO720925 CSJ720925:CSK720925 DCF720925:DCG720925 DMB720925:DMC720925 DVX720925:DVY720925 EFT720925:EFU720925 EPP720925:EPQ720925 EZL720925:EZM720925 FJH720925:FJI720925 FTD720925:FTE720925 GCZ720925:GDA720925 GMV720925:GMW720925 GWR720925:GWS720925 HGN720925:HGO720925 HQJ720925:HQK720925 IAF720925:IAG720925 IKB720925:IKC720925 ITX720925:ITY720925 JDT720925:JDU720925 JNP720925:JNQ720925 JXL720925:JXM720925 KHH720925:KHI720925 KRD720925:KRE720925 LAZ720925:LBA720925 LKV720925:LKW720925 LUR720925:LUS720925 MEN720925:MEO720925 MOJ720925:MOK720925 MYF720925:MYG720925 NIB720925:NIC720925 NRX720925:NRY720925 OBT720925:OBU720925 OLP720925:OLQ720925 OVL720925:OVM720925 PFH720925:PFI720925 PPD720925:PPE720925 PYZ720925:PZA720925 QIV720925:QIW720925 QSR720925:QSS720925 RCN720925:RCO720925 RMJ720925:RMK720925 RWF720925:RWG720925 SGB720925:SGC720925 SPX720925:SPY720925 SZT720925:SZU720925 TJP720925:TJQ720925 TTL720925:TTM720925 UDH720925:UDI720925 UND720925:UNE720925 UWZ720925:UXA720925 VGV720925:VGW720925 VQR720925:VQS720925 WAN720925:WAO720925 WKJ720925:WKK720925 WUF720925:WUG720925 HT786461:HU786461 RP786461:RQ786461 ABL786461:ABM786461 ALH786461:ALI786461 AVD786461:AVE786461 BEZ786461:BFA786461 BOV786461:BOW786461 BYR786461:BYS786461 CIN786461:CIO786461 CSJ786461:CSK786461 DCF786461:DCG786461 DMB786461:DMC786461 DVX786461:DVY786461 EFT786461:EFU786461 EPP786461:EPQ786461 EZL786461:EZM786461 FJH786461:FJI786461 FTD786461:FTE786461 GCZ786461:GDA786461 GMV786461:GMW786461 GWR786461:GWS786461 HGN786461:HGO786461 HQJ786461:HQK786461 IAF786461:IAG786461 IKB786461:IKC786461 ITX786461:ITY786461 JDT786461:JDU786461 JNP786461:JNQ786461 JXL786461:JXM786461 KHH786461:KHI786461 KRD786461:KRE786461 LAZ786461:LBA786461 LKV786461:LKW786461 LUR786461:LUS786461 MEN786461:MEO786461 MOJ786461:MOK786461 MYF786461:MYG786461 NIB786461:NIC786461 NRX786461:NRY786461 OBT786461:OBU786461 OLP786461:OLQ786461 OVL786461:OVM786461 PFH786461:PFI786461 PPD786461:PPE786461 PYZ786461:PZA786461 QIV786461:QIW786461 QSR786461:QSS786461 RCN786461:RCO786461 RMJ786461:RMK786461 RWF786461:RWG786461 SGB786461:SGC786461 SPX786461:SPY786461 SZT786461:SZU786461 TJP786461:TJQ786461 TTL786461:TTM786461 UDH786461:UDI786461 UND786461:UNE786461 UWZ786461:UXA786461 VGV786461:VGW786461 VQR786461:VQS786461 WAN786461:WAO786461 WKJ786461:WKK786461 WUF786461:WUG786461 HT851997:HU851997 RP851997:RQ851997 ABL851997:ABM851997 ALH851997:ALI851997 AVD851997:AVE851997 BEZ851997:BFA851997 BOV851997:BOW851997 BYR851997:BYS851997 CIN851997:CIO851997 CSJ851997:CSK851997 DCF851997:DCG851997 DMB851997:DMC851997 DVX851997:DVY851997 EFT851997:EFU851997 EPP851997:EPQ851997 EZL851997:EZM851997 FJH851997:FJI851997 FTD851997:FTE851997 GCZ851997:GDA851997 GMV851997:GMW851997 GWR851997:GWS851997 HGN851997:HGO851997 HQJ851997:HQK851997 IAF851997:IAG851997 IKB851997:IKC851997 ITX851997:ITY851997 JDT851997:JDU851997 JNP851997:JNQ851997 JXL851997:JXM851997 KHH851997:KHI851997 KRD851997:KRE851997 LAZ851997:LBA851997 LKV851997:LKW851997 LUR851997:LUS851997 MEN851997:MEO851997 MOJ851997:MOK851997 MYF851997:MYG851997 NIB851997:NIC851997 NRX851997:NRY851997 OBT851997:OBU851997 OLP851997:OLQ851997 OVL851997:OVM851997 PFH851997:PFI851997 PPD851997:PPE851997 PYZ851997:PZA851997 QIV851997:QIW851997 QSR851997:QSS851997 RCN851997:RCO851997 RMJ851997:RMK851997 RWF851997:RWG851997 SGB851997:SGC851997 SPX851997:SPY851997 SZT851997:SZU851997 TJP851997:TJQ851997 TTL851997:TTM851997 UDH851997:UDI851997 UND851997:UNE851997 UWZ851997:UXA851997 VGV851997:VGW851997 VQR851997:VQS851997 WAN851997:WAO851997 WKJ851997:WKK851997 WUF851997:WUG851997 HT917533:HU917533 RP917533:RQ917533 ABL917533:ABM917533 ALH917533:ALI917533 AVD917533:AVE917533 BEZ917533:BFA917533 BOV917533:BOW917533 BYR917533:BYS917533 CIN917533:CIO917533 CSJ917533:CSK917533 DCF917533:DCG917533 DMB917533:DMC917533 DVX917533:DVY917533 EFT917533:EFU917533 EPP917533:EPQ917533 EZL917533:EZM917533 FJH917533:FJI917533 FTD917533:FTE917533 GCZ917533:GDA917533 GMV917533:GMW917533 GWR917533:GWS917533 HGN917533:HGO917533 HQJ917533:HQK917533 IAF917533:IAG917533 IKB917533:IKC917533 ITX917533:ITY917533 JDT917533:JDU917533 JNP917533:JNQ917533 JXL917533:JXM917533 KHH917533:KHI917533 KRD917533:KRE917533 LAZ917533:LBA917533 LKV917533:LKW917533 LUR917533:LUS917533 MEN917533:MEO917533 MOJ917533:MOK917533 MYF917533:MYG917533 NIB917533:NIC917533 NRX917533:NRY917533 OBT917533:OBU917533 OLP917533:OLQ917533 OVL917533:OVM917533 PFH917533:PFI917533 PPD917533:PPE917533 PYZ917533:PZA917533 QIV917533:QIW917533 QSR917533:QSS917533 RCN917533:RCO917533 RMJ917533:RMK917533 RWF917533:RWG917533 SGB917533:SGC917533 SPX917533:SPY917533 SZT917533:SZU917533 TJP917533:TJQ917533 TTL917533:TTM917533 UDH917533:UDI917533 UND917533:UNE917533 UWZ917533:UXA917533 VGV917533:VGW917533 VQR917533:VQS917533 WAN917533:WAO917533 WKJ917533:WKK917533 WUF917533:WUG917533 HT983069:HU983069 RP983069:RQ983069 ABL983069:ABM983069 ALH983069:ALI983069 AVD983069:AVE983069 BEZ983069:BFA983069 BOV983069:BOW983069 BYR983069:BYS983069 CIN983069:CIO983069 CSJ983069:CSK983069 DCF983069:DCG983069 DMB983069:DMC983069 DVX983069:DVY983069 EFT983069:EFU983069 EPP983069:EPQ983069 EZL983069:EZM983069 FJH983069:FJI983069 FTD983069:FTE983069 GCZ983069:GDA983069 GMV983069:GMW983069 GWR983069:GWS983069 HGN983069:HGO983069 HQJ983069:HQK983069 IAF983069:IAG983069 IKB983069:IKC983069 ITX983069:ITY983069 JDT983069:JDU983069 JNP983069:JNQ983069 JXL983069:JXM983069 KHH983069:KHI983069 KRD983069:KRE983069 LAZ983069:LBA983069 LKV983069:LKW983069 LUR983069:LUS983069 MEN983069:MEO983069 MOJ983069:MOK983069 MYF983069:MYG983069 NIB983069:NIC983069 NRX983069:NRY983069 OBT983069:OBU983069 OLP983069:OLQ983069 OVL983069:OVM983069 PFH983069:PFI983069 PPD983069:PPE983069 PYZ983069:PZA983069 QIV983069:QIW983069 QSR983069:QSS983069 RCN983069:RCO983069 RMJ983069:RMK983069 RWF983069:RWG983069 SGB983069:SGC983069 SPX983069:SPY983069 SZT983069:SZU983069 TJP983069:TJQ983069 TTL983069:TTM983069 UDH983069:UDI983069 UND983069:UNE983069 UWZ983069:UXA983069 VGV983069:VGW983069 VQR983069:VQS983069 WAN983069:WAO983069 WKJ983069:WKK983069 WUF983069:WUG983069 HW65565:HX65565 RS65565:RT65565 ABO65565:ABP65565 ALK65565:ALL65565 AVG65565:AVH65565 BFC65565:BFD65565 BOY65565:BOZ65565 BYU65565:BYV65565 CIQ65565:CIR65565 CSM65565:CSN65565 DCI65565:DCJ65565 DME65565:DMF65565 DWA65565:DWB65565 EFW65565:EFX65565 EPS65565:EPT65565 EZO65565:EZP65565 FJK65565:FJL65565 FTG65565:FTH65565 GDC65565:GDD65565 GMY65565:GMZ65565 GWU65565:GWV65565 HGQ65565:HGR65565 HQM65565:HQN65565 IAI65565:IAJ65565 IKE65565:IKF65565 IUA65565:IUB65565 JDW65565:JDX65565 JNS65565:JNT65565 JXO65565:JXP65565 KHK65565:KHL65565 KRG65565:KRH65565 LBC65565:LBD65565 LKY65565:LKZ65565 LUU65565:LUV65565 MEQ65565:MER65565 MOM65565:MON65565 MYI65565:MYJ65565 NIE65565:NIF65565 NSA65565:NSB65565 OBW65565:OBX65565 OLS65565:OLT65565 OVO65565:OVP65565 PFK65565:PFL65565 PPG65565:PPH65565 PZC65565:PZD65565 QIY65565:QIZ65565 QSU65565:QSV65565 RCQ65565:RCR65565 RMM65565:RMN65565 RWI65565:RWJ65565 SGE65565:SGF65565 SQA65565:SQB65565 SZW65565:SZX65565 TJS65565:TJT65565 TTO65565:TTP65565 UDK65565:UDL65565 UNG65565:UNH65565 UXC65565:UXD65565 VGY65565:VGZ65565 VQU65565:VQV65565 WAQ65565:WAR65565 WKM65565:WKN65565 WUI65565:WUJ65565 HW131101:HX131101 RS131101:RT131101 ABO131101:ABP131101 ALK131101:ALL131101 AVG131101:AVH131101 BFC131101:BFD131101 BOY131101:BOZ131101 BYU131101:BYV131101 CIQ131101:CIR131101 CSM131101:CSN131101 DCI131101:DCJ131101 DME131101:DMF131101 DWA131101:DWB131101 EFW131101:EFX131101 EPS131101:EPT131101 EZO131101:EZP131101 FJK131101:FJL131101 FTG131101:FTH131101 GDC131101:GDD131101 GMY131101:GMZ131101 GWU131101:GWV131101 HGQ131101:HGR131101 HQM131101:HQN131101 IAI131101:IAJ131101 IKE131101:IKF131101 IUA131101:IUB131101 JDW131101:JDX131101 JNS131101:JNT131101 JXO131101:JXP131101 KHK131101:KHL131101 KRG131101:KRH131101 LBC131101:LBD131101 LKY131101:LKZ131101 LUU131101:LUV131101 MEQ131101:MER131101 MOM131101:MON131101 MYI131101:MYJ131101 NIE131101:NIF131101 NSA131101:NSB131101 OBW131101:OBX131101 OLS131101:OLT131101 OVO131101:OVP131101 PFK131101:PFL131101 PPG131101:PPH131101 PZC131101:PZD131101 QIY131101:QIZ131101 QSU131101:QSV131101 RCQ131101:RCR131101 RMM131101:RMN131101 RWI131101:RWJ131101 SGE131101:SGF131101 SQA131101:SQB131101 SZW131101:SZX131101 TJS131101:TJT131101 TTO131101:TTP131101 UDK131101:UDL131101 UNG131101:UNH131101 UXC131101:UXD131101 VGY131101:VGZ131101 VQU131101:VQV131101 WAQ131101:WAR131101 WKM131101:WKN131101 WUI131101:WUJ131101 HW196637:HX196637 RS196637:RT196637 ABO196637:ABP196637 ALK196637:ALL196637 AVG196637:AVH196637 BFC196637:BFD196637 BOY196637:BOZ196637 BYU196637:BYV196637 CIQ196637:CIR196637 CSM196637:CSN196637 DCI196637:DCJ196637 DME196637:DMF196637 DWA196637:DWB196637 EFW196637:EFX196637 EPS196637:EPT196637 EZO196637:EZP196637 FJK196637:FJL196637 FTG196637:FTH196637 GDC196637:GDD196637 GMY196637:GMZ196637 GWU196637:GWV196637 HGQ196637:HGR196637 HQM196637:HQN196637 IAI196637:IAJ196637 IKE196637:IKF196637 IUA196637:IUB196637 JDW196637:JDX196637 JNS196637:JNT196637 JXO196637:JXP196637 KHK196637:KHL196637 KRG196637:KRH196637 LBC196637:LBD196637 LKY196637:LKZ196637 LUU196637:LUV196637 MEQ196637:MER196637 MOM196637:MON196637 MYI196637:MYJ196637 NIE196637:NIF196637 NSA196637:NSB196637 OBW196637:OBX196637 OLS196637:OLT196637 OVO196637:OVP196637 PFK196637:PFL196637 PPG196637:PPH196637 PZC196637:PZD196637 QIY196637:QIZ196637 QSU196637:QSV196637 RCQ196637:RCR196637 RMM196637:RMN196637 RWI196637:RWJ196637 SGE196637:SGF196637 SQA196637:SQB196637 SZW196637:SZX196637 TJS196637:TJT196637 TTO196637:TTP196637 UDK196637:UDL196637 UNG196637:UNH196637 UXC196637:UXD196637 VGY196637:VGZ196637 VQU196637:VQV196637 WAQ196637:WAR196637 WKM196637:WKN196637 WUI196637:WUJ196637 HW262173:HX262173 RS262173:RT262173 ABO262173:ABP262173 ALK262173:ALL262173 AVG262173:AVH262173 BFC262173:BFD262173 BOY262173:BOZ262173 BYU262173:BYV262173 CIQ262173:CIR262173 CSM262173:CSN262173 DCI262173:DCJ262173 DME262173:DMF262173 DWA262173:DWB262173 EFW262173:EFX262173 EPS262173:EPT262173 EZO262173:EZP262173 FJK262173:FJL262173 FTG262173:FTH262173 GDC262173:GDD262173 GMY262173:GMZ262173 GWU262173:GWV262173 HGQ262173:HGR262173 HQM262173:HQN262173 IAI262173:IAJ262173 IKE262173:IKF262173 IUA262173:IUB262173 JDW262173:JDX262173 JNS262173:JNT262173 JXO262173:JXP262173 KHK262173:KHL262173 KRG262173:KRH262173 LBC262173:LBD262173 LKY262173:LKZ262173 LUU262173:LUV262173 MEQ262173:MER262173 MOM262173:MON262173 MYI262173:MYJ262173 NIE262173:NIF262173 NSA262173:NSB262173 OBW262173:OBX262173 OLS262173:OLT262173 OVO262173:OVP262173 PFK262173:PFL262173 PPG262173:PPH262173 PZC262173:PZD262173 QIY262173:QIZ262173 QSU262173:QSV262173 RCQ262173:RCR262173 RMM262173:RMN262173 RWI262173:RWJ262173 SGE262173:SGF262173 SQA262173:SQB262173 SZW262173:SZX262173 TJS262173:TJT262173 TTO262173:TTP262173 UDK262173:UDL262173 UNG262173:UNH262173 UXC262173:UXD262173 VGY262173:VGZ262173 VQU262173:VQV262173 WAQ262173:WAR262173 WKM262173:WKN262173 WUI262173:WUJ262173 HW327709:HX327709 RS327709:RT327709 ABO327709:ABP327709 ALK327709:ALL327709 AVG327709:AVH327709 BFC327709:BFD327709 BOY327709:BOZ327709 BYU327709:BYV327709 CIQ327709:CIR327709 CSM327709:CSN327709 DCI327709:DCJ327709 DME327709:DMF327709 DWA327709:DWB327709 EFW327709:EFX327709 EPS327709:EPT327709 EZO327709:EZP327709 FJK327709:FJL327709 FTG327709:FTH327709 GDC327709:GDD327709 GMY327709:GMZ327709 GWU327709:GWV327709 HGQ327709:HGR327709 HQM327709:HQN327709 IAI327709:IAJ327709 IKE327709:IKF327709 IUA327709:IUB327709 JDW327709:JDX327709 JNS327709:JNT327709 JXO327709:JXP327709 KHK327709:KHL327709 KRG327709:KRH327709 LBC327709:LBD327709 LKY327709:LKZ327709 LUU327709:LUV327709 MEQ327709:MER327709 MOM327709:MON327709 MYI327709:MYJ327709 NIE327709:NIF327709 NSA327709:NSB327709 OBW327709:OBX327709 OLS327709:OLT327709 OVO327709:OVP327709 PFK327709:PFL327709 PPG327709:PPH327709 PZC327709:PZD327709 QIY327709:QIZ327709 QSU327709:QSV327709 RCQ327709:RCR327709 RMM327709:RMN327709 RWI327709:RWJ327709 SGE327709:SGF327709 SQA327709:SQB327709 SZW327709:SZX327709 TJS327709:TJT327709 TTO327709:TTP327709 UDK327709:UDL327709 UNG327709:UNH327709 UXC327709:UXD327709 VGY327709:VGZ327709 VQU327709:VQV327709 WAQ327709:WAR327709 WKM327709:WKN327709 WUI327709:WUJ327709 HW393245:HX393245 RS393245:RT393245 ABO393245:ABP393245 ALK393245:ALL393245 AVG393245:AVH393245 BFC393245:BFD393245 BOY393245:BOZ393245 BYU393245:BYV393245 CIQ393245:CIR393245 CSM393245:CSN393245 DCI393245:DCJ393245 DME393245:DMF393245 DWA393245:DWB393245 EFW393245:EFX393245 EPS393245:EPT393245 EZO393245:EZP393245 FJK393245:FJL393245 FTG393245:FTH393245 GDC393245:GDD393245 GMY393245:GMZ393245 GWU393245:GWV393245 HGQ393245:HGR393245 HQM393245:HQN393245 IAI393245:IAJ393245 IKE393245:IKF393245 IUA393245:IUB393245 JDW393245:JDX393245 JNS393245:JNT393245 JXO393245:JXP393245 KHK393245:KHL393245 KRG393245:KRH393245 LBC393245:LBD393245 LKY393245:LKZ393245 LUU393245:LUV393245 MEQ393245:MER393245 MOM393245:MON393245 MYI393245:MYJ393245 NIE393245:NIF393245 NSA393245:NSB393245 OBW393245:OBX393245 OLS393245:OLT393245 OVO393245:OVP393245 PFK393245:PFL393245 PPG393245:PPH393245 PZC393245:PZD393245 QIY393245:QIZ393245 QSU393245:QSV393245 RCQ393245:RCR393245 RMM393245:RMN393245 RWI393245:RWJ393245 SGE393245:SGF393245 SQA393245:SQB393245 SZW393245:SZX393245 TJS393245:TJT393245 TTO393245:TTP393245 UDK393245:UDL393245 UNG393245:UNH393245 UXC393245:UXD393245 VGY393245:VGZ393245 VQU393245:VQV393245 WAQ393245:WAR393245 WKM393245:WKN393245 WUI393245:WUJ393245 HW458781:HX458781 RS458781:RT458781 ABO458781:ABP458781 ALK458781:ALL458781 AVG458781:AVH458781 BFC458781:BFD458781 BOY458781:BOZ458781 BYU458781:BYV458781 CIQ458781:CIR458781 CSM458781:CSN458781 DCI458781:DCJ458781 DME458781:DMF458781 DWA458781:DWB458781 EFW458781:EFX458781 EPS458781:EPT458781 EZO458781:EZP458781 FJK458781:FJL458781 FTG458781:FTH458781 GDC458781:GDD458781 GMY458781:GMZ458781 GWU458781:GWV458781 HGQ458781:HGR458781 HQM458781:HQN458781 IAI458781:IAJ458781 IKE458781:IKF458781 IUA458781:IUB458781 JDW458781:JDX458781 JNS458781:JNT458781 JXO458781:JXP458781 KHK458781:KHL458781 KRG458781:KRH458781 LBC458781:LBD458781 LKY458781:LKZ458781 LUU458781:LUV458781 MEQ458781:MER458781 MOM458781:MON458781 MYI458781:MYJ458781 NIE458781:NIF458781 NSA458781:NSB458781 OBW458781:OBX458781 OLS458781:OLT458781 OVO458781:OVP458781 PFK458781:PFL458781 PPG458781:PPH458781 PZC458781:PZD458781 QIY458781:QIZ458781 QSU458781:QSV458781 RCQ458781:RCR458781 RMM458781:RMN458781 RWI458781:RWJ458781 SGE458781:SGF458781 SQA458781:SQB458781 SZW458781:SZX458781 TJS458781:TJT458781 TTO458781:TTP458781 UDK458781:UDL458781 UNG458781:UNH458781 UXC458781:UXD458781 VGY458781:VGZ458781 VQU458781:VQV458781 WAQ458781:WAR458781 WKM458781:WKN458781 WUI458781:WUJ458781 HW524317:HX524317 RS524317:RT524317 ABO524317:ABP524317 ALK524317:ALL524317 AVG524317:AVH524317 BFC524317:BFD524317 BOY524317:BOZ524317 BYU524317:BYV524317 CIQ524317:CIR524317 CSM524317:CSN524317 DCI524317:DCJ524317 DME524317:DMF524317 DWA524317:DWB524317 EFW524317:EFX524317 EPS524317:EPT524317 EZO524317:EZP524317 FJK524317:FJL524317 FTG524317:FTH524317 GDC524317:GDD524317 GMY524317:GMZ524317 GWU524317:GWV524317 HGQ524317:HGR524317 HQM524317:HQN524317 IAI524317:IAJ524317 IKE524317:IKF524317 IUA524317:IUB524317 JDW524317:JDX524317 JNS524317:JNT524317 JXO524317:JXP524317 KHK524317:KHL524317 KRG524317:KRH524317 LBC524317:LBD524317 LKY524317:LKZ524317 LUU524317:LUV524317 MEQ524317:MER524317 MOM524317:MON524317 MYI524317:MYJ524317 NIE524317:NIF524317 NSA524317:NSB524317 OBW524317:OBX524317 OLS524317:OLT524317 OVO524317:OVP524317 PFK524317:PFL524317 PPG524317:PPH524317 PZC524317:PZD524317 QIY524317:QIZ524317 QSU524317:QSV524317 RCQ524317:RCR524317 RMM524317:RMN524317 RWI524317:RWJ524317 SGE524317:SGF524317 SQA524317:SQB524317 SZW524317:SZX524317 TJS524317:TJT524317 TTO524317:TTP524317 UDK524317:UDL524317 UNG524317:UNH524317 UXC524317:UXD524317 VGY524317:VGZ524317 VQU524317:VQV524317 WAQ524317:WAR524317 WKM524317:WKN524317 WUI524317:WUJ524317 HW589853:HX589853 RS589853:RT589853 ABO589853:ABP589853 ALK589853:ALL589853 AVG589853:AVH589853 BFC589853:BFD589853 BOY589853:BOZ589853 BYU589853:BYV589853 CIQ589853:CIR589853 CSM589853:CSN589853 DCI589853:DCJ589853 DME589853:DMF589853 DWA589853:DWB589853 EFW589853:EFX589853 EPS589853:EPT589853 EZO589853:EZP589853 FJK589853:FJL589853 FTG589853:FTH589853 GDC589853:GDD589853 GMY589853:GMZ589853 GWU589853:GWV589853 HGQ589853:HGR589853 HQM589853:HQN589853 IAI589853:IAJ589853 IKE589853:IKF589853 IUA589853:IUB589853 JDW589853:JDX589853 JNS589853:JNT589853 JXO589853:JXP589853 KHK589853:KHL589853 KRG589853:KRH589853 LBC589853:LBD589853 LKY589853:LKZ589853 LUU589853:LUV589853 MEQ589853:MER589853 MOM589853:MON589853 MYI589853:MYJ589853 NIE589853:NIF589853 NSA589853:NSB589853 OBW589853:OBX589853 OLS589853:OLT589853 OVO589853:OVP589853 PFK589853:PFL589853 PPG589853:PPH589853 PZC589853:PZD589853 QIY589853:QIZ589853 QSU589853:QSV589853 RCQ589853:RCR589853 RMM589853:RMN589853 RWI589853:RWJ589853 SGE589853:SGF589853 SQA589853:SQB589853 SZW589853:SZX589853 TJS589853:TJT589853 TTO589853:TTP589853 UDK589853:UDL589853 UNG589853:UNH589853 UXC589853:UXD589853 VGY589853:VGZ589853 VQU589853:VQV589853 WAQ589853:WAR589853 WKM589853:WKN589853 WUI589853:WUJ589853 HW655389:HX655389 RS655389:RT655389 ABO655389:ABP655389 ALK655389:ALL655389 AVG655389:AVH655389 BFC655389:BFD655389 BOY655389:BOZ655389 BYU655389:BYV655389 CIQ655389:CIR655389 CSM655389:CSN655389 DCI655389:DCJ655389 DME655389:DMF655389 DWA655389:DWB655389 EFW655389:EFX655389 EPS655389:EPT655389 EZO655389:EZP655389 FJK655389:FJL655389 FTG655389:FTH655389 GDC655389:GDD655389 GMY655389:GMZ655389 GWU655389:GWV655389 HGQ655389:HGR655389 HQM655389:HQN655389 IAI655389:IAJ655389 IKE655389:IKF655389 IUA655389:IUB655389 JDW655389:JDX655389 JNS655389:JNT655389 JXO655389:JXP655389 KHK655389:KHL655389 KRG655389:KRH655389 LBC655389:LBD655389 LKY655389:LKZ655389 LUU655389:LUV655389 MEQ655389:MER655389 MOM655389:MON655389 MYI655389:MYJ655389 NIE655389:NIF655389 NSA655389:NSB655389 OBW655389:OBX655389 OLS655389:OLT655389 OVO655389:OVP655389 PFK655389:PFL655389 PPG655389:PPH655389 PZC655389:PZD655389 QIY655389:QIZ655389 QSU655389:QSV655389 RCQ655389:RCR655389 RMM655389:RMN655389 RWI655389:RWJ655389 SGE655389:SGF655389 SQA655389:SQB655389 SZW655389:SZX655389 TJS655389:TJT655389 TTO655389:TTP655389 UDK655389:UDL655389 UNG655389:UNH655389 UXC655389:UXD655389 VGY655389:VGZ655389 VQU655389:VQV655389 WAQ655389:WAR655389 WKM655389:WKN655389 WUI655389:WUJ655389 HW720925:HX720925 RS720925:RT720925 ABO720925:ABP720925 ALK720925:ALL720925 AVG720925:AVH720925 BFC720925:BFD720925 BOY720925:BOZ720925 BYU720925:BYV720925 CIQ720925:CIR720925 CSM720925:CSN720925 DCI720925:DCJ720925 DME720925:DMF720925 DWA720925:DWB720925 EFW720925:EFX720925 EPS720925:EPT720925 EZO720925:EZP720925 FJK720925:FJL720925 FTG720925:FTH720925 GDC720925:GDD720925 GMY720925:GMZ720925 GWU720925:GWV720925 HGQ720925:HGR720925 HQM720925:HQN720925 IAI720925:IAJ720925 IKE720925:IKF720925 IUA720925:IUB720925 JDW720925:JDX720925 JNS720925:JNT720925 JXO720925:JXP720925 KHK720925:KHL720925 KRG720925:KRH720925 LBC720925:LBD720925 LKY720925:LKZ720925 LUU720925:LUV720925 MEQ720925:MER720925 MOM720925:MON720925 MYI720925:MYJ720925 NIE720925:NIF720925 NSA720925:NSB720925 OBW720925:OBX720925 OLS720925:OLT720925 OVO720925:OVP720925 PFK720925:PFL720925 PPG720925:PPH720925 PZC720925:PZD720925 QIY720925:QIZ720925 QSU720925:QSV720925 RCQ720925:RCR720925 RMM720925:RMN720925 RWI720925:RWJ720925 SGE720925:SGF720925 SQA720925:SQB720925 SZW720925:SZX720925 TJS720925:TJT720925 TTO720925:TTP720925 UDK720925:UDL720925 UNG720925:UNH720925 UXC720925:UXD720925 VGY720925:VGZ720925 VQU720925:VQV720925 WAQ720925:WAR720925 WKM720925:WKN720925 WUI720925:WUJ720925 HW786461:HX786461 RS786461:RT786461 ABO786461:ABP786461 ALK786461:ALL786461 AVG786461:AVH786461 BFC786461:BFD786461 BOY786461:BOZ786461 BYU786461:BYV786461 CIQ786461:CIR786461 CSM786461:CSN786461 DCI786461:DCJ786461 DME786461:DMF786461 DWA786461:DWB786461 EFW786461:EFX786461 EPS786461:EPT786461 EZO786461:EZP786461 FJK786461:FJL786461 FTG786461:FTH786461 GDC786461:GDD786461 GMY786461:GMZ786461 GWU786461:GWV786461 HGQ786461:HGR786461 HQM786461:HQN786461 IAI786461:IAJ786461 IKE786461:IKF786461 IUA786461:IUB786461 JDW786461:JDX786461 JNS786461:JNT786461 JXO786461:JXP786461 KHK786461:KHL786461 KRG786461:KRH786461 LBC786461:LBD786461 LKY786461:LKZ786461 LUU786461:LUV786461 MEQ786461:MER786461 MOM786461:MON786461 MYI786461:MYJ786461 NIE786461:NIF786461 NSA786461:NSB786461 OBW786461:OBX786461 OLS786461:OLT786461 OVO786461:OVP786461 PFK786461:PFL786461 PPG786461:PPH786461 PZC786461:PZD786461 QIY786461:QIZ786461 QSU786461:QSV786461 RCQ786461:RCR786461 RMM786461:RMN786461 RWI786461:RWJ786461 SGE786461:SGF786461 SQA786461:SQB786461 SZW786461:SZX786461 TJS786461:TJT786461 TTO786461:TTP786461 UDK786461:UDL786461 UNG786461:UNH786461 UXC786461:UXD786461 VGY786461:VGZ786461 VQU786461:VQV786461 WAQ786461:WAR786461 WKM786461:WKN786461 WUI786461:WUJ786461 HW851997:HX851997 RS851997:RT851997 ABO851997:ABP851997 ALK851997:ALL851997 AVG851997:AVH851997 BFC851997:BFD851997 BOY851997:BOZ851997 BYU851997:BYV851997 CIQ851997:CIR851997 CSM851997:CSN851997 DCI851997:DCJ851997 DME851997:DMF851997 DWA851997:DWB851997 EFW851997:EFX851997 EPS851997:EPT851997 EZO851997:EZP851997 FJK851997:FJL851997 FTG851997:FTH851997 GDC851997:GDD851997 GMY851997:GMZ851997 GWU851997:GWV851997 HGQ851997:HGR851997 HQM851997:HQN851997 IAI851997:IAJ851997 IKE851997:IKF851997 IUA851997:IUB851997 JDW851997:JDX851997 JNS851997:JNT851997 JXO851997:JXP851997 KHK851997:KHL851997 KRG851997:KRH851997 LBC851997:LBD851997 LKY851997:LKZ851997 LUU851997:LUV851997 MEQ851997:MER851997 MOM851997:MON851997 MYI851997:MYJ851997 NIE851997:NIF851997 NSA851997:NSB851997 OBW851997:OBX851997 OLS851997:OLT851997 OVO851997:OVP851997 PFK851997:PFL851997 PPG851997:PPH851997 PZC851997:PZD851997 QIY851997:QIZ851997 QSU851997:QSV851997 RCQ851997:RCR851997 RMM851997:RMN851997 RWI851997:RWJ851997 SGE851997:SGF851997 SQA851997:SQB851997 SZW851997:SZX851997 TJS851997:TJT851997 TTO851997:TTP851997 UDK851997:UDL851997 UNG851997:UNH851997 UXC851997:UXD851997 VGY851997:VGZ851997 VQU851997:VQV851997 WAQ851997:WAR851997 WKM851997:WKN851997 WUI851997:WUJ851997 HW917533:HX917533 RS917533:RT917533 ABO917533:ABP917533 ALK917533:ALL917533 AVG917533:AVH917533 BFC917533:BFD917533 BOY917533:BOZ917533 BYU917533:BYV917533 CIQ917533:CIR917533 CSM917533:CSN917533 DCI917533:DCJ917533 DME917533:DMF917533 DWA917533:DWB917533 EFW917533:EFX917533 EPS917533:EPT917533 EZO917533:EZP917533 FJK917533:FJL917533 FTG917533:FTH917533 GDC917533:GDD917533 GMY917533:GMZ917533 GWU917533:GWV917533 HGQ917533:HGR917533 HQM917533:HQN917533 IAI917533:IAJ917533 IKE917533:IKF917533 IUA917533:IUB917533 JDW917533:JDX917533 JNS917533:JNT917533 JXO917533:JXP917533 KHK917533:KHL917533 KRG917533:KRH917533 LBC917533:LBD917533 LKY917533:LKZ917533 LUU917533:LUV917533 MEQ917533:MER917533 MOM917533:MON917533 MYI917533:MYJ917533 NIE917533:NIF917533 NSA917533:NSB917533 OBW917533:OBX917533 OLS917533:OLT917533 OVO917533:OVP917533 PFK917533:PFL917533 PPG917533:PPH917533 PZC917533:PZD917533 QIY917533:QIZ917533 QSU917533:QSV917533 RCQ917533:RCR917533 RMM917533:RMN917533 RWI917533:RWJ917533 SGE917533:SGF917533 SQA917533:SQB917533 SZW917533:SZX917533 TJS917533:TJT917533 TTO917533:TTP917533 UDK917533:UDL917533 UNG917533:UNH917533 UXC917533:UXD917533 VGY917533:VGZ917533 VQU917533:VQV917533 WAQ917533:WAR917533 WKM917533:WKN917533 WUI917533:WUJ917533 HW983069:HX983069 RS983069:RT983069 ABO983069:ABP983069 ALK983069:ALL983069 AVG983069:AVH983069 BFC983069:BFD983069 BOY983069:BOZ983069 BYU983069:BYV983069 CIQ983069:CIR983069 CSM983069:CSN983069 DCI983069:DCJ983069 DME983069:DMF983069 DWA983069:DWB983069 EFW983069:EFX983069 EPS983069:EPT983069 EZO983069:EZP983069 FJK983069:FJL983069 FTG983069:FTH983069 GDC983069:GDD983069 GMY983069:GMZ983069 GWU983069:GWV983069 HGQ983069:HGR983069 HQM983069:HQN983069 IAI983069:IAJ983069 IKE983069:IKF983069 IUA983069:IUB983069 JDW983069:JDX983069 JNS983069:JNT983069 JXO983069:JXP983069 KHK983069:KHL983069 KRG983069:KRH983069 LBC983069:LBD983069 LKY983069:LKZ983069 LUU983069:LUV983069 MEQ983069:MER983069 MOM983069:MON983069 MYI983069:MYJ983069 NIE983069:NIF983069 NSA983069:NSB983069 OBW983069:OBX983069 OLS983069:OLT983069 OVO983069:OVP983069 PFK983069:PFL983069 PPG983069:PPH983069 PZC983069:PZD983069 QIY983069:QIZ983069 QSU983069:QSV983069 RCQ983069:RCR983069 RMM983069:RMN983069 RWI983069:RWJ983069 SGE983069:SGF983069 SQA983069:SQB983069 SZW983069:SZX983069 TJS983069:TJT983069 TTO983069:TTP983069 UDK983069:UDL983069 UNG983069:UNH983069 UXC983069:UXD983069 VGY983069:VGZ983069 VQU983069:VQV983069 WAQ983069:WAR983069 WKM983069:WKN983069 WUI983069:WUJ983069 HZ65565:IA65565 RV65565:RW65565 ABR65565:ABS65565 ALN65565:ALO65565 AVJ65565:AVK65565 BFF65565:BFG65565 BPB65565:BPC65565 BYX65565:BYY65565 CIT65565:CIU65565 CSP65565:CSQ65565 DCL65565:DCM65565 DMH65565:DMI65565 DWD65565:DWE65565 EFZ65565:EGA65565 EPV65565:EPW65565 EZR65565:EZS65565 FJN65565:FJO65565 FTJ65565:FTK65565 GDF65565:GDG65565 GNB65565:GNC65565 GWX65565:GWY65565 HGT65565:HGU65565 HQP65565:HQQ65565 IAL65565:IAM65565 IKH65565:IKI65565 IUD65565:IUE65565 JDZ65565:JEA65565 JNV65565:JNW65565 JXR65565:JXS65565 KHN65565:KHO65565 KRJ65565:KRK65565 LBF65565:LBG65565 LLB65565:LLC65565 LUX65565:LUY65565 MET65565:MEU65565 MOP65565:MOQ65565 MYL65565:MYM65565 NIH65565:NII65565 NSD65565:NSE65565 OBZ65565:OCA65565 OLV65565:OLW65565 OVR65565:OVS65565 PFN65565:PFO65565 PPJ65565:PPK65565 PZF65565:PZG65565 QJB65565:QJC65565 QSX65565:QSY65565 RCT65565:RCU65565 RMP65565:RMQ65565 RWL65565:RWM65565 SGH65565:SGI65565 SQD65565:SQE65565 SZZ65565:TAA65565 TJV65565:TJW65565 TTR65565:TTS65565 UDN65565:UDO65565 UNJ65565:UNK65565 UXF65565:UXG65565 VHB65565:VHC65565 VQX65565:VQY65565 WAT65565:WAU65565 WKP65565:WKQ65565 WUL65565:WUM65565 HZ131101:IA131101 RV131101:RW131101 ABR131101:ABS131101 ALN131101:ALO131101 AVJ131101:AVK131101 BFF131101:BFG131101 BPB131101:BPC131101 BYX131101:BYY131101 CIT131101:CIU131101 CSP131101:CSQ131101 DCL131101:DCM131101 DMH131101:DMI131101 DWD131101:DWE131101 EFZ131101:EGA131101 EPV131101:EPW131101 EZR131101:EZS131101 FJN131101:FJO131101 FTJ131101:FTK131101 GDF131101:GDG131101 GNB131101:GNC131101 GWX131101:GWY131101 HGT131101:HGU131101 HQP131101:HQQ131101 IAL131101:IAM131101 IKH131101:IKI131101 IUD131101:IUE131101 JDZ131101:JEA131101 JNV131101:JNW131101 JXR131101:JXS131101 KHN131101:KHO131101 KRJ131101:KRK131101 LBF131101:LBG131101 LLB131101:LLC131101 LUX131101:LUY131101 MET131101:MEU131101 MOP131101:MOQ131101 MYL131101:MYM131101 NIH131101:NII131101 NSD131101:NSE131101 OBZ131101:OCA131101 OLV131101:OLW131101 OVR131101:OVS131101 PFN131101:PFO131101 PPJ131101:PPK131101 PZF131101:PZG131101 QJB131101:QJC131101 QSX131101:QSY131101 RCT131101:RCU131101 RMP131101:RMQ131101 RWL131101:RWM131101 SGH131101:SGI131101 SQD131101:SQE131101 SZZ131101:TAA131101 TJV131101:TJW131101 TTR131101:TTS131101 UDN131101:UDO131101 UNJ131101:UNK131101 UXF131101:UXG131101 VHB131101:VHC131101 VQX131101:VQY131101 WAT131101:WAU131101 WKP131101:WKQ131101 WUL131101:WUM131101 HZ196637:IA196637 RV196637:RW196637 ABR196637:ABS196637 ALN196637:ALO196637 AVJ196637:AVK196637 BFF196637:BFG196637 BPB196637:BPC196637 BYX196637:BYY196637 CIT196637:CIU196637 CSP196637:CSQ196637 DCL196637:DCM196637 DMH196637:DMI196637 DWD196637:DWE196637 EFZ196637:EGA196637 EPV196637:EPW196637 EZR196637:EZS196637 FJN196637:FJO196637 FTJ196637:FTK196637 GDF196637:GDG196637 GNB196637:GNC196637 GWX196637:GWY196637 HGT196637:HGU196637 HQP196637:HQQ196637 IAL196637:IAM196637 IKH196637:IKI196637 IUD196637:IUE196637 JDZ196637:JEA196637 JNV196637:JNW196637 JXR196637:JXS196637 KHN196637:KHO196637 KRJ196637:KRK196637 LBF196637:LBG196637 LLB196637:LLC196637 LUX196637:LUY196637 MET196637:MEU196637 MOP196637:MOQ196637 MYL196637:MYM196637 NIH196637:NII196637 NSD196637:NSE196637 OBZ196637:OCA196637 OLV196637:OLW196637 OVR196637:OVS196637 PFN196637:PFO196637 PPJ196637:PPK196637 PZF196637:PZG196637 QJB196637:QJC196637 QSX196637:QSY196637 RCT196637:RCU196637 RMP196637:RMQ196637 RWL196637:RWM196637 SGH196637:SGI196637 SQD196637:SQE196637 SZZ196637:TAA196637 TJV196637:TJW196637 TTR196637:TTS196637 UDN196637:UDO196637 UNJ196637:UNK196637 UXF196637:UXG196637 VHB196637:VHC196637 VQX196637:VQY196637 WAT196637:WAU196637 WKP196637:WKQ196637 WUL196637:WUM196637 HZ262173:IA262173 RV262173:RW262173 ABR262173:ABS262173 ALN262173:ALO262173 AVJ262173:AVK262173 BFF262173:BFG262173 BPB262173:BPC262173 BYX262173:BYY262173 CIT262173:CIU262173 CSP262173:CSQ262173 DCL262173:DCM262173 DMH262173:DMI262173 DWD262173:DWE262173 EFZ262173:EGA262173 EPV262173:EPW262173 EZR262173:EZS262173 FJN262173:FJO262173 FTJ262173:FTK262173 GDF262173:GDG262173 GNB262173:GNC262173 GWX262173:GWY262173 HGT262173:HGU262173 HQP262173:HQQ262173 IAL262173:IAM262173 IKH262173:IKI262173 IUD262173:IUE262173 JDZ262173:JEA262173 JNV262173:JNW262173 JXR262173:JXS262173 KHN262173:KHO262173 KRJ262173:KRK262173 LBF262173:LBG262173 LLB262173:LLC262173 LUX262173:LUY262173 MET262173:MEU262173 MOP262173:MOQ262173 MYL262173:MYM262173 NIH262173:NII262173 NSD262173:NSE262173 OBZ262173:OCA262173 OLV262173:OLW262173 OVR262173:OVS262173 PFN262173:PFO262173 PPJ262173:PPK262173 PZF262173:PZG262173 QJB262173:QJC262173 QSX262173:QSY262173 RCT262173:RCU262173 RMP262173:RMQ262173 RWL262173:RWM262173 SGH262173:SGI262173 SQD262173:SQE262173 SZZ262173:TAA262173 TJV262173:TJW262173 TTR262173:TTS262173 UDN262173:UDO262173 UNJ262173:UNK262173 UXF262173:UXG262173 VHB262173:VHC262173 VQX262173:VQY262173 WAT262173:WAU262173 WKP262173:WKQ262173 WUL262173:WUM262173 HZ327709:IA327709 RV327709:RW327709 ABR327709:ABS327709 ALN327709:ALO327709 AVJ327709:AVK327709 BFF327709:BFG327709 BPB327709:BPC327709 BYX327709:BYY327709 CIT327709:CIU327709 CSP327709:CSQ327709 DCL327709:DCM327709 DMH327709:DMI327709 DWD327709:DWE327709 EFZ327709:EGA327709 EPV327709:EPW327709 EZR327709:EZS327709 FJN327709:FJO327709 FTJ327709:FTK327709 GDF327709:GDG327709 GNB327709:GNC327709 GWX327709:GWY327709 HGT327709:HGU327709 HQP327709:HQQ327709 IAL327709:IAM327709 IKH327709:IKI327709 IUD327709:IUE327709 JDZ327709:JEA327709 JNV327709:JNW327709 JXR327709:JXS327709 KHN327709:KHO327709 KRJ327709:KRK327709 LBF327709:LBG327709 LLB327709:LLC327709 LUX327709:LUY327709 MET327709:MEU327709 MOP327709:MOQ327709 MYL327709:MYM327709 NIH327709:NII327709 NSD327709:NSE327709 OBZ327709:OCA327709 OLV327709:OLW327709 OVR327709:OVS327709 PFN327709:PFO327709 PPJ327709:PPK327709 PZF327709:PZG327709 QJB327709:QJC327709 QSX327709:QSY327709 RCT327709:RCU327709 RMP327709:RMQ327709 RWL327709:RWM327709 SGH327709:SGI327709 SQD327709:SQE327709 SZZ327709:TAA327709 TJV327709:TJW327709 TTR327709:TTS327709 UDN327709:UDO327709 UNJ327709:UNK327709 UXF327709:UXG327709 VHB327709:VHC327709 VQX327709:VQY327709 WAT327709:WAU327709 WKP327709:WKQ327709 WUL327709:WUM327709 HZ393245:IA393245 RV393245:RW393245 ABR393245:ABS393245 ALN393245:ALO393245 AVJ393245:AVK393245 BFF393245:BFG393245 BPB393245:BPC393245 BYX393245:BYY393245 CIT393245:CIU393245 CSP393245:CSQ393245 DCL393245:DCM393245 DMH393245:DMI393245 DWD393245:DWE393245 EFZ393245:EGA393245 EPV393245:EPW393245 EZR393245:EZS393245 FJN393245:FJO393245 FTJ393245:FTK393245 GDF393245:GDG393245 GNB393245:GNC393245 GWX393245:GWY393245 HGT393245:HGU393245 HQP393245:HQQ393245 IAL393245:IAM393245 IKH393245:IKI393245 IUD393245:IUE393245 JDZ393245:JEA393245 JNV393245:JNW393245 JXR393245:JXS393245 KHN393245:KHO393245 KRJ393245:KRK393245 LBF393245:LBG393245 LLB393245:LLC393245 LUX393245:LUY393245 MET393245:MEU393245 MOP393245:MOQ393245 MYL393245:MYM393245 NIH393245:NII393245 NSD393245:NSE393245 OBZ393245:OCA393245 OLV393245:OLW393245 OVR393245:OVS393245 PFN393245:PFO393245 PPJ393245:PPK393245 PZF393245:PZG393245 QJB393245:QJC393245 QSX393245:QSY393245 RCT393245:RCU393245 RMP393245:RMQ393245 RWL393245:RWM393245 SGH393245:SGI393245 SQD393245:SQE393245 SZZ393245:TAA393245 TJV393245:TJW393245 TTR393245:TTS393245 UDN393245:UDO393245 UNJ393245:UNK393245 UXF393245:UXG393245 VHB393245:VHC393245 VQX393245:VQY393245 WAT393245:WAU393245 WKP393245:WKQ393245 WUL393245:WUM393245 HZ458781:IA458781 RV458781:RW458781 ABR458781:ABS458781 ALN458781:ALO458781 AVJ458781:AVK458781 BFF458781:BFG458781 BPB458781:BPC458781 BYX458781:BYY458781 CIT458781:CIU458781 CSP458781:CSQ458781 DCL458781:DCM458781 DMH458781:DMI458781 DWD458781:DWE458781 EFZ458781:EGA458781 EPV458781:EPW458781 EZR458781:EZS458781 FJN458781:FJO458781 FTJ458781:FTK458781 GDF458781:GDG458781 GNB458781:GNC458781 GWX458781:GWY458781 HGT458781:HGU458781 HQP458781:HQQ458781 IAL458781:IAM458781 IKH458781:IKI458781 IUD458781:IUE458781 JDZ458781:JEA458781 JNV458781:JNW458781 JXR458781:JXS458781 KHN458781:KHO458781 KRJ458781:KRK458781 LBF458781:LBG458781 LLB458781:LLC458781 LUX458781:LUY458781 MET458781:MEU458781 MOP458781:MOQ458781 MYL458781:MYM458781 NIH458781:NII458781 NSD458781:NSE458781 OBZ458781:OCA458781 OLV458781:OLW458781 OVR458781:OVS458781 PFN458781:PFO458781 PPJ458781:PPK458781 PZF458781:PZG458781 QJB458781:QJC458781 QSX458781:QSY458781 RCT458781:RCU458781 RMP458781:RMQ458781 RWL458781:RWM458781 SGH458781:SGI458781 SQD458781:SQE458781 SZZ458781:TAA458781 TJV458781:TJW458781 TTR458781:TTS458781 UDN458781:UDO458781 UNJ458781:UNK458781 UXF458781:UXG458781 VHB458781:VHC458781 VQX458781:VQY458781 WAT458781:WAU458781 WKP458781:WKQ458781 WUL458781:WUM458781 HZ524317:IA524317 RV524317:RW524317 ABR524317:ABS524317 ALN524317:ALO524317 AVJ524317:AVK524317 BFF524317:BFG524317 BPB524317:BPC524317 BYX524317:BYY524317 CIT524317:CIU524317 CSP524317:CSQ524317 DCL524317:DCM524317 DMH524317:DMI524317 DWD524317:DWE524317 EFZ524317:EGA524317 EPV524317:EPW524317 EZR524317:EZS524317 FJN524317:FJO524317 FTJ524317:FTK524317 GDF524317:GDG524317 GNB524317:GNC524317 GWX524317:GWY524317 HGT524317:HGU524317 HQP524317:HQQ524317 IAL524317:IAM524317 IKH524317:IKI524317 IUD524317:IUE524317 JDZ524317:JEA524317 JNV524317:JNW524317 JXR524317:JXS524317 KHN524317:KHO524317 KRJ524317:KRK524317 LBF524317:LBG524317 LLB524317:LLC524317 LUX524317:LUY524317 MET524317:MEU524317 MOP524317:MOQ524317 MYL524317:MYM524317 NIH524317:NII524317 NSD524317:NSE524317 OBZ524317:OCA524317 OLV524317:OLW524317 OVR524317:OVS524317 PFN524317:PFO524317 PPJ524317:PPK524317 PZF524317:PZG524317 QJB524317:QJC524317 QSX524317:QSY524317 RCT524317:RCU524317 RMP524317:RMQ524317 RWL524317:RWM524317 SGH524317:SGI524317 SQD524317:SQE524317 SZZ524317:TAA524317 TJV524317:TJW524317 TTR524317:TTS524317 UDN524317:UDO524317 UNJ524317:UNK524317 UXF524317:UXG524317 VHB524317:VHC524317 VQX524317:VQY524317 WAT524317:WAU524317 WKP524317:WKQ524317 WUL524317:WUM524317 HZ589853:IA589853 RV589853:RW589853 ABR589853:ABS589853 ALN589853:ALO589853 AVJ589853:AVK589853 BFF589853:BFG589853 BPB589853:BPC589853 BYX589853:BYY589853 CIT589853:CIU589853 CSP589853:CSQ589853 DCL589853:DCM589853 DMH589853:DMI589853 DWD589853:DWE589853 EFZ589853:EGA589853 EPV589853:EPW589853 EZR589853:EZS589853 FJN589853:FJO589853 FTJ589853:FTK589853 GDF589853:GDG589853 GNB589853:GNC589853 GWX589853:GWY589853 HGT589853:HGU589853 HQP589853:HQQ589853 IAL589853:IAM589853 IKH589853:IKI589853 IUD589853:IUE589853 JDZ589853:JEA589853 JNV589853:JNW589853 JXR589853:JXS589853 KHN589853:KHO589853 KRJ589853:KRK589853 LBF589853:LBG589853 LLB589853:LLC589853 LUX589853:LUY589853 MET589853:MEU589853 MOP589853:MOQ589853 MYL589853:MYM589853 NIH589853:NII589853 NSD589853:NSE589853 OBZ589853:OCA589853 OLV589853:OLW589853 OVR589853:OVS589853 PFN589853:PFO589853 PPJ589853:PPK589853 PZF589853:PZG589853 QJB589853:QJC589853 QSX589853:QSY589853 RCT589853:RCU589853 RMP589853:RMQ589853 RWL589853:RWM589853 SGH589853:SGI589853 SQD589853:SQE589853 SZZ589853:TAA589853 TJV589853:TJW589853 TTR589853:TTS589853 UDN589853:UDO589853 UNJ589853:UNK589853 UXF589853:UXG589853 VHB589853:VHC589853 VQX589853:VQY589853 WAT589853:WAU589853 WKP589853:WKQ589853 WUL589853:WUM589853 HZ655389:IA655389 RV655389:RW655389 ABR655389:ABS655389 ALN655389:ALO655389 AVJ655389:AVK655389 BFF655389:BFG655389 BPB655389:BPC655389 BYX655389:BYY655389 CIT655389:CIU655389 CSP655389:CSQ655389 DCL655389:DCM655389 DMH655389:DMI655389 DWD655389:DWE655389 EFZ655389:EGA655389 EPV655389:EPW655389 EZR655389:EZS655389 FJN655389:FJO655389 FTJ655389:FTK655389 GDF655389:GDG655389 GNB655389:GNC655389 GWX655389:GWY655389 HGT655389:HGU655389 HQP655389:HQQ655389 IAL655389:IAM655389 IKH655389:IKI655389 IUD655389:IUE655389 JDZ655389:JEA655389 JNV655389:JNW655389 JXR655389:JXS655389 KHN655389:KHO655389 KRJ655389:KRK655389 LBF655389:LBG655389 LLB655389:LLC655389 LUX655389:LUY655389 MET655389:MEU655389 MOP655389:MOQ655389 MYL655389:MYM655389 NIH655389:NII655389 NSD655389:NSE655389 OBZ655389:OCA655389 OLV655389:OLW655389 OVR655389:OVS655389 PFN655389:PFO655389 PPJ655389:PPK655389 PZF655389:PZG655389 QJB655389:QJC655389 QSX655389:QSY655389 RCT655389:RCU655389 RMP655389:RMQ655389 RWL655389:RWM655389 SGH655389:SGI655389 SQD655389:SQE655389 SZZ655389:TAA655389 TJV655389:TJW655389 TTR655389:TTS655389 UDN655389:UDO655389 UNJ655389:UNK655389 UXF655389:UXG655389 VHB655389:VHC655389 VQX655389:VQY655389 WAT655389:WAU655389 WKP655389:WKQ655389 WUL655389:WUM655389 HZ720925:IA720925 RV720925:RW720925 ABR720925:ABS720925 ALN720925:ALO720925 AVJ720925:AVK720925 BFF720925:BFG720925 BPB720925:BPC720925 BYX720925:BYY720925 CIT720925:CIU720925 CSP720925:CSQ720925 DCL720925:DCM720925 DMH720925:DMI720925 DWD720925:DWE720925 EFZ720925:EGA720925 EPV720925:EPW720925 EZR720925:EZS720925 FJN720925:FJO720925 FTJ720925:FTK720925 GDF720925:GDG720925 GNB720925:GNC720925 GWX720925:GWY720925 HGT720925:HGU720925 HQP720925:HQQ720925 IAL720925:IAM720925 IKH720925:IKI720925 IUD720925:IUE720925 JDZ720925:JEA720925 JNV720925:JNW720925 JXR720925:JXS720925 KHN720925:KHO720925 KRJ720925:KRK720925 LBF720925:LBG720925 LLB720925:LLC720925 LUX720925:LUY720925 MET720925:MEU720925 MOP720925:MOQ720925 MYL720925:MYM720925 NIH720925:NII720925 NSD720925:NSE720925 OBZ720925:OCA720925 OLV720925:OLW720925 OVR720925:OVS720925 PFN720925:PFO720925 PPJ720925:PPK720925 PZF720925:PZG720925 QJB720925:QJC720925 QSX720925:QSY720925 RCT720925:RCU720925 RMP720925:RMQ720925 RWL720925:RWM720925 SGH720925:SGI720925 SQD720925:SQE720925 SZZ720925:TAA720925 TJV720925:TJW720925 TTR720925:TTS720925 UDN720925:UDO720925 UNJ720925:UNK720925 UXF720925:UXG720925 VHB720925:VHC720925 VQX720925:VQY720925 WAT720925:WAU720925 WKP720925:WKQ720925 WUL720925:WUM720925 HZ786461:IA786461 RV786461:RW786461 ABR786461:ABS786461 ALN786461:ALO786461 AVJ786461:AVK786461 BFF786461:BFG786461 BPB786461:BPC786461 BYX786461:BYY786461 CIT786461:CIU786461 CSP786461:CSQ786461 DCL786461:DCM786461 DMH786461:DMI786461 DWD786461:DWE786461 EFZ786461:EGA786461 EPV786461:EPW786461 EZR786461:EZS786461 FJN786461:FJO786461 FTJ786461:FTK786461 GDF786461:GDG786461 GNB786461:GNC786461 GWX786461:GWY786461 HGT786461:HGU786461 HQP786461:HQQ786461 IAL786461:IAM786461 IKH786461:IKI786461 IUD786461:IUE786461 JDZ786461:JEA786461 JNV786461:JNW786461 JXR786461:JXS786461 KHN786461:KHO786461 KRJ786461:KRK786461 LBF786461:LBG786461 LLB786461:LLC786461 LUX786461:LUY786461 MET786461:MEU786461 MOP786461:MOQ786461 MYL786461:MYM786461 NIH786461:NII786461 NSD786461:NSE786461 OBZ786461:OCA786461 OLV786461:OLW786461 OVR786461:OVS786461 PFN786461:PFO786461 PPJ786461:PPK786461 PZF786461:PZG786461 QJB786461:QJC786461 QSX786461:QSY786461 RCT786461:RCU786461 RMP786461:RMQ786461 RWL786461:RWM786461 SGH786461:SGI786461 SQD786461:SQE786461 SZZ786461:TAA786461 TJV786461:TJW786461 TTR786461:TTS786461 UDN786461:UDO786461 UNJ786461:UNK786461 UXF786461:UXG786461 VHB786461:VHC786461 VQX786461:VQY786461 WAT786461:WAU786461 WKP786461:WKQ786461 WUL786461:WUM786461 HZ851997:IA851997 RV851997:RW851997 ABR851997:ABS851997 ALN851997:ALO851997 AVJ851997:AVK851997 BFF851997:BFG851997 BPB851997:BPC851997 BYX851997:BYY851997 CIT851997:CIU851997 CSP851997:CSQ851997 DCL851997:DCM851997 DMH851997:DMI851997 DWD851997:DWE851997 EFZ851997:EGA851997 EPV851997:EPW851997 EZR851997:EZS851997 FJN851997:FJO851997 FTJ851997:FTK851997 GDF851997:GDG851997 GNB851997:GNC851997 GWX851997:GWY851997 HGT851997:HGU851997 HQP851997:HQQ851997 IAL851997:IAM851997 IKH851997:IKI851997 IUD851997:IUE851997 JDZ851997:JEA851997 JNV851997:JNW851997 JXR851997:JXS851997 KHN851997:KHO851997 KRJ851997:KRK851997 LBF851997:LBG851997 LLB851997:LLC851997 LUX851997:LUY851997 MET851997:MEU851997 MOP851997:MOQ851997 MYL851997:MYM851997 NIH851997:NII851997 NSD851997:NSE851997 OBZ851997:OCA851997 OLV851997:OLW851997 OVR851997:OVS851997 PFN851997:PFO851997 PPJ851997:PPK851997 PZF851997:PZG851997 QJB851997:QJC851997 QSX851997:QSY851997 RCT851997:RCU851997 RMP851997:RMQ851997 RWL851997:RWM851997 SGH851997:SGI851997 SQD851997:SQE851997 SZZ851997:TAA851997 TJV851997:TJW851997 TTR851997:TTS851997 UDN851997:UDO851997 UNJ851997:UNK851997 UXF851997:UXG851997 VHB851997:VHC851997 VQX851997:VQY851997 WAT851997:WAU851997 WKP851997:WKQ851997 WUL851997:WUM851997 HZ917533:IA917533 RV917533:RW917533 ABR917533:ABS917533 ALN917533:ALO917533 AVJ917533:AVK917533 BFF917533:BFG917533 BPB917533:BPC917533 BYX917533:BYY917533 CIT917533:CIU917533 CSP917533:CSQ917533 DCL917533:DCM917533 DMH917533:DMI917533 DWD917533:DWE917533 EFZ917533:EGA917533 EPV917533:EPW917533 EZR917533:EZS917533 FJN917533:FJO917533 FTJ917533:FTK917533 GDF917533:GDG917533 GNB917533:GNC917533 GWX917533:GWY917533 HGT917533:HGU917533 HQP917533:HQQ917533 IAL917533:IAM917533 IKH917533:IKI917533 IUD917533:IUE917533 JDZ917533:JEA917533 JNV917533:JNW917533 JXR917533:JXS917533 KHN917533:KHO917533 KRJ917533:KRK917533 LBF917533:LBG917533 LLB917533:LLC917533 LUX917533:LUY917533 MET917533:MEU917533 MOP917533:MOQ917533 MYL917533:MYM917533 NIH917533:NII917533 NSD917533:NSE917533 OBZ917533:OCA917533 OLV917533:OLW917533 OVR917533:OVS917533 PFN917533:PFO917533 PPJ917533:PPK917533 PZF917533:PZG917533 QJB917533:QJC917533 QSX917533:QSY917533 RCT917533:RCU917533 RMP917533:RMQ917533 RWL917533:RWM917533 SGH917533:SGI917533 SQD917533:SQE917533 SZZ917533:TAA917533 TJV917533:TJW917533 TTR917533:TTS917533 UDN917533:UDO917533 UNJ917533:UNK917533 UXF917533:UXG917533 VHB917533:VHC917533 VQX917533:VQY917533 WAT917533:WAU917533 WKP917533:WKQ917533 WUL917533:WUM917533 HZ983069:IA983069 RV983069:RW983069 ABR983069:ABS983069 ALN983069:ALO983069 AVJ983069:AVK983069 BFF983069:BFG983069 BPB983069:BPC983069 BYX983069:BYY983069 CIT983069:CIU983069 CSP983069:CSQ983069 DCL983069:DCM983069 DMH983069:DMI983069 DWD983069:DWE983069 EFZ983069:EGA983069 EPV983069:EPW983069 EZR983069:EZS983069 FJN983069:FJO983069 FTJ983069:FTK983069 GDF983069:GDG983069 GNB983069:GNC983069 GWX983069:GWY983069 HGT983069:HGU983069 HQP983069:HQQ983069 IAL983069:IAM983069 IKH983069:IKI983069 IUD983069:IUE983069 JDZ983069:JEA983069 JNV983069:JNW983069 JXR983069:JXS983069 KHN983069:KHO983069 KRJ983069:KRK983069 LBF983069:LBG983069 LLB983069:LLC983069 LUX983069:LUY983069 MET983069:MEU983069 MOP983069:MOQ983069 MYL983069:MYM983069 NIH983069:NII983069 NSD983069:NSE983069 OBZ983069:OCA983069 OLV983069:OLW983069 OVR983069:OVS983069 PFN983069:PFO983069 PPJ983069:PPK983069 PZF983069:PZG983069 QJB983069:QJC983069 QSX983069:QSY983069 RCT983069:RCU983069 RMP983069:RMQ983069 RWL983069:RWM983069 SGH983069:SGI983069 SQD983069:SQE983069 SZZ983069:TAA983069 TJV983069:TJW983069 TTR983069:TTS983069 UDN983069:UDO983069 UNJ983069:UNK983069 UXF983069:UXG983069 VHB983069:VHC983069 VQX983069:VQY983069 WAT983069:WAU983069 WKP983069:WKQ983069 WUL983069:WUM983069 IF65565:IG65565 SB65565:SC65565 ABX65565:ABY65565 ALT65565:ALU65565 AVP65565:AVQ65565 BFL65565:BFM65565 BPH65565:BPI65565 BZD65565:BZE65565 CIZ65565:CJA65565 CSV65565:CSW65565 DCR65565:DCS65565 DMN65565:DMO65565 DWJ65565:DWK65565 EGF65565:EGG65565 EQB65565:EQC65565 EZX65565:EZY65565 FJT65565:FJU65565 FTP65565:FTQ65565 GDL65565:GDM65565 GNH65565:GNI65565 GXD65565:GXE65565 HGZ65565:HHA65565 HQV65565:HQW65565 IAR65565:IAS65565 IKN65565:IKO65565 IUJ65565:IUK65565 JEF65565:JEG65565 JOB65565:JOC65565 JXX65565:JXY65565 KHT65565:KHU65565 KRP65565:KRQ65565 LBL65565:LBM65565 LLH65565:LLI65565 LVD65565:LVE65565 MEZ65565:MFA65565 MOV65565:MOW65565 MYR65565:MYS65565 NIN65565:NIO65565 NSJ65565:NSK65565 OCF65565:OCG65565 OMB65565:OMC65565 OVX65565:OVY65565 PFT65565:PFU65565 PPP65565:PPQ65565 PZL65565:PZM65565 QJH65565:QJI65565 QTD65565:QTE65565 RCZ65565:RDA65565 RMV65565:RMW65565 RWR65565:RWS65565 SGN65565:SGO65565 SQJ65565:SQK65565 TAF65565:TAG65565 TKB65565:TKC65565 TTX65565:TTY65565 UDT65565:UDU65565 UNP65565:UNQ65565 UXL65565:UXM65565 VHH65565:VHI65565 VRD65565:VRE65565 WAZ65565:WBA65565 WKV65565:WKW65565 WUR65565:WUS65565 IF131101:IG131101 SB131101:SC131101 ABX131101:ABY131101 ALT131101:ALU131101 AVP131101:AVQ131101 BFL131101:BFM131101 BPH131101:BPI131101 BZD131101:BZE131101 CIZ131101:CJA131101 CSV131101:CSW131101 DCR131101:DCS131101 DMN131101:DMO131101 DWJ131101:DWK131101 EGF131101:EGG131101 EQB131101:EQC131101 EZX131101:EZY131101 FJT131101:FJU131101 FTP131101:FTQ131101 GDL131101:GDM131101 GNH131101:GNI131101 GXD131101:GXE131101 HGZ131101:HHA131101 HQV131101:HQW131101 IAR131101:IAS131101 IKN131101:IKO131101 IUJ131101:IUK131101 JEF131101:JEG131101 JOB131101:JOC131101 JXX131101:JXY131101 KHT131101:KHU131101 KRP131101:KRQ131101 LBL131101:LBM131101 LLH131101:LLI131101 LVD131101:LVE131101 MEZ131101:MFA131101 MOV131101:MOW131101 MYR131101:MYS131101 NIN131101:NIO131101 NSJ131101:NSK131101 OCF131101:OCG131101 OMB131101:OMC131101 OVX131101:OVY131101 PFT131101:PFU131101 PPP131101:PPQ131101 PZL131101:PZM131101 QJH131101:QJI131101 QTD131101:QTE131101 RCZ131101:RDA131101 RMV131101:RMW131101 RWR131101:RWS131101 SGN131101:SGO131101 SQJ131101:SQK131101 TAF131101:TAG131101 TKB131101:TKC131101 TTX131101:TTY131101 UDT131101:UDU131101 UNP131101:UNQ131101 UXL131101:UXM131101 VHH131101:VHI131101 VRD131101:VRE131101 WAZ131101:WBA131101 WKV131101:WKW131101 WUR131101:WUS131101 IF196637:IG196637 SB196637:SC196637 ABX196637:ABY196637 ALT196637:ALU196637 AVP196637:AVQ196637 BFL196637:BFM196637 BPH196637:BPI196637 BZD196637:BZE196637 CIZ196637:CJA196637 CSV196637:CSW196637 DCR196637:DCS196637 DMN196637:DMO196637 DWJ196637:DWK196637 EGF196637:EGG196637 EQB196637:EQC196637 EZX196637:EZY196637 FJT196637:FJU196637 FTP196637:FTQ196637 GDL196637:GDM196637 GNH196637:GNI196637 GXD196637:GXE196637 HGZ196637:HHA196637 HQV196637:HQW196637 IAR196637:IAS196637 IKN196637:IKO196637 IUJ196637:IUK196637 JEF196637:JEG196637 JOB196637:JOC196637 JXX196637:JXY196637 KHT196637:KHU196637 KRP196637:KRQ196637 LBL196637:LBM196637 LLH196637:LLI196637 LVD196637:LVE196637 MEZ196637:MFA196637 MOV196637:MOW196637 MYR196637:MYS196637 NIN196637:NIO196637 NSJ196637:NSK196637 OCF196637:OCG196637 OMB196637:OMC196637 OVX196637:OVY196637 PFT196637:PFU196637 PPP196637:PPQ196637 PZL196637:PZM196637 QJH196637:QJI196637 QTD196637:QTE196637 RCZ196637:RDA196637 RMV196637:RMW196637 RWR196637:RWS196637 SGN196637:SGO196637 SQJ196637:SQK196637 TAF196637:TAG196637 TKB196637:TKC196637 TTX196637:TTY196637 UDT196637:UDU196637 UNP196637:UNQ196637 UXL196637:UXM196637 VHH196637:VHI196637 VRD196637:VRE196637 WAZ196637:WBA196637 WKV196637:WKW196637 WUR196637:WUS196637 IF262173:IG262173 SB262173:SC262173 ABX262173:ABY262173 ALT262173:ALU262173 AVP262173:AVQ262173 BFL262173:BFM262173 BPH262173:BPI262173 BZD262173:BZE262173 CIZ262173:CJA262173 CSV262173:CSW262173 DCR262173:DCS262173 DMN262173:DMO262173 DWJ262173:DWK262173 EGF262173:EGG262173 EQB262173:EQC262173 EZX262173:EZY262173 FJT262173:FJU262173 FTP262173:FTQ262173 GDL262173:GDM262173 GNH262173:GNI262173 GXD262173:GXE262173 HGZ262173:HHA262173 HQV262173:HQW262173 IAR262173:IAS262173 IKN262173:IKO262173 IUJ262173:IUK262173 JEF262173:JEG262173 JOB262173:JOC262173 JXX262173:JXY262173 KHT262173:KHU262173 KRP262173:KRQ262173 LBL262173:LBM262173 LLH262173:LLI262173 LVD262173:LVE262173 MEZ262173:MFA262173 MOV262173:MOW262173 MYR262173:MYS262173 NIN262173:NIO262173 NSJ262173:NSK262173 OCF262173:OCG262173 OMB262173:OMC262173 OVX262173:OVY262173 PFT262173:PFU262173 PPP262173:PPQ262173 PZL262173:PZM262173 QJH262173:QJI262173 QTD262173:QTE262173 RCZ262173:RDA262173 RMV262173:RMW262173 RWR262173:RWS262173 SGN262173:SGO262173 SQJ262173:SQK262173 TAF262173:TAG262173 TKB262173:TKC262173 TTX262173:TTY262173 UDT262173:UDU262173 UNP262173:UNQ262173 UXL262173:UXM262173 VHH262173:VHI262173 VRD262173:VRE262173 WAZ262173:WBA262173 WKV262173:WKW262173 WUR262173:WUS262173 IF327709:IG327709 SB327709:SC327709 ABX327709:ABY327709 ALT327709:ALU327709 AVP327709:AVQ327709 BFL327709:BFM327709 BPH327709:BPI327709 BZD327709:BZE327709 CIZ327709:CJA327709 CSV327709:CSW327709 DCR327709:DCS327709 DMN327709:DMO327709 DWJ327709:DWK327709 EGF327709:EGG327709 EQB327709:EQC327709 EZX327709:EZY327709 FJT327709:FJU327709 FTP327709:FTQ327709 GDL327709:GDM327709 GNH327709:GNI327709 GXD327709:GXE327709 HGZ327709:HHA327709 HQV327709:HQW327709 IAR327709:IAS327709 IKN327709:IKO327709 IUJ327709:IUK327709 JEF327709:JEG327709 JOB327709:JOC327709 JXX327709:JXY327709 KHT327709:KHU327709 KRP327709:KRQ327709 LBL327709:LBM327709 LLH327709:LLI327709 LVD327709:LVE327709 MEZ327709:MFA327709 MOV327709:MOW327709 MYR327709:MYS327709 NIN327709:NIO327709 NSJ327709:NSK327709 OCF327709:OCG327709 OMB327709:OMC327709 OVX327709:OVY327709 PFT327709:PFU327709 PPP327709:PPQ327709 PZL327709:PZM327709 QJH327709:QJI327709 QTD327709:QTE327709 RCZ327709:RDA327709 RMV327709:RMW327709 RWR327709:RWS327709 SGN327709:SGO327709 SQJ327709:SQK327709 TAF327709:TAG327709 TKB327709:TKC327709 TTX327709:TTY327709 UDT327709:UDU327709 UNP327709:UNQ327709 UXL327709:UXM327709 VHH327709:VHI327709 VRD327709:VRE327709 WAZ327709:WBA327709 WKV327709:WKW327709 WUR327709:WUS327709 IF393245:IG393245 SB393245:SC393245 ABX393245:ABY393245 ALT393245:ALU393245 AVP393245:AVQ393245 BFL393245:BFM393245 BPH393245:BPI393245 BZD393245:BZE393245 CIZ393245:CJA393245 CSV393245:CSW393245 DCR393245:DCS393245 DMN393245:DMO393245 DWJ393245:DWK393245 EGF393245:EGG393245 EQB393245:EQC393245 EZX393245:EZY393245 FJT393245:FJU393245 FTP393245:FTQ393245 GDL393245:GDM393245 GNH393245:GNI393245 GXD393245:GXE393245 HGZ393245:HHA393245 HQV393245:HQW393245 IAR393245:IAS393245 IKN393245:IKO393245 IUJ393245:IUK393245 JEF393245:JEG393245 JOB393245:JOC393245 JXX393245:JXY393245 KHT393245:KHU393245 KRP393245:KRQ393245 LBL393245:LBM393245 LLH393245:LLI393245 LVD393245:LVE393245 MEZ393245:MFA393245 MOV393245:MOW393245 MYR393245:MYS393245 NIN393245:NIO393245 NSJ393245:NSK393245 OCF393245:OCG393245 OMB393245:OMC393245 OVX393245:OVY393245 PFT393245:PFU393245 PPP393245:PPQ393245 PZL393245:PZM393245 QJH393245:QJI393245 QTD393245:QTE393245 RCZ393245:RDA393245 RMV393245:RMW393245 RWR393245:RWS393245 SGN393245:SGO393245 SQJ393245:SQK393245 TAF393245:TAG393245 TKB393245:TKC393245 TTX393245:TTY393245 UDT393245:UDU393245 UNP393245:UNQ393245 UXL393245:UXM393245 VHH393245:VHI393245 VRD393245:VRE393245 WAZ393245:WBA393245 WKV393245:WKW393245 WUR393245:WUS393245 IF458781:IG458781 SB458781:SC458781 ABX458781:ABY458781 ALT458781:ALU458781 AVP458781:AVQ458781 BFL458781:BFM458781 BPH458781:BPI458781 BZD458781:BZE458781 CIZ458781:CJA458781 CSV458781:CSW458781 DCR458781:DCS458781 DMN458781:DMO458781 DWJ458781:DWK458781 EGF458781:EGG458781 EQB458781:EQC458781 EZX458781:EZY458781 FJT458781:FJU458781 FTP458781:FTQ458781 GDL458781:GDM458781 GNH458781:GNI458781 GXD458781:GXE458781 HGZ458781:HHA458781 HQV458781:HQW458781 IAR458781:IAS458781 IKN458781:IKO458781 IUJ458781:IUK458781 JEF458781:JEG458781 JOB458781:JOC458781 JXX458781:JXY458781 KHT458781:KHU458781 KRP458781:KRQ458781 LBL458781:LBM458781 LLH458781:LLI458781 LVD458781:LVE458781 MEZ458781:MFA458781 MOV458781:MOW458781 MYR458781:MYS458781 NIN458781:NIO458781 NSJ458781:NSK458781 OCF458781:OCG458781 OMB458781:OMC458781 OVX458781:OVY458781 PFT458781:PFU458781 PPP458781:PPQ458781 PZL458781:PZM458781 QJH458781:QJI458781 QTD458781:QTE458781 RCZ458781:RDA458781 RMV458781:RMW458781 RWR458781:RWS458781 SGN458781:SGO458781 SQJ458781:SQK458781 TAF458781:TAG458781 TKB458781:TKC458781 TTX458781:TTY458781 UDT458781:UDU458781 UNP458781:UNQ458781 UXL458781:UXM458781 VHH458781:VHI458781 VRD458781:VRE458781 WAZ458781:WBA458781 WKV458781:WKW458781 WUR458781:WUS458781 IF524317:IG524317 SB524317:SC524317 ABX524317:ABY524317 ALT524317:ALU524317 AVP524317:AVQ524317 BFL524317:BFM524317 BPH524317:BPI524317 BZD524317:BZE524317 CIZ524317:CJA524317 CSV524317:CSW524317 DCR524317:DCS524317 DMN524317:DMO524317 DWJ524317:DWK524317 EGF524317:EGG524317 EQB524317:EQC524317 EZX524317:EZY524317 FJT524317:FJU524317 FTP524317:FTQ524317 GDL524317:GDM524317 GNH524317:GNI524317 GXD524317:GXE524317 HGZ524317:HHA524317 HQV524317:HQW524317 IAR524317:IAS524317 IKN524317:IKO524317 IUJ524317:IUK524317 JEF524317:JEG524317 JOB524317:JOC524317 JXX524317:JXY524317 KHT524317:KHU524317 KRP524317:KRQ524317 LBL524317:LBM524317 LLH524317:LLI524317 LVD524317:LVE524317 MEZ524317:MFA524317 MOV524317:MOW524317 MYR524317:MYS524317 NIN524317:NIO524317 NSJ524317:NSK524317 OCF524317:OCG524317 OMB524317:OMC524317 OVX524317:OVY524317 PFT524317:PFU524317 PPP524317:PPQ524317 PZL524317:PZM524317 QJH524317:QJI524317 QTD524317:QTE524317 RCZ524317:RDA524317 RMV524317:RMW524317 RWR524317:RWS524317 SGN524317:SGO524317 SQJ524317:SQK524317 TAF524317:TAG524317 TKB524317:TKC524317 TTX524317:TTY524317 UDT524317:UDU524317 UNP524317:UNQ524317 UXL524317:UXM524317 VHH524317:VHI524317 VRD524317:VRE524317 WAZ524317:WBA524317 WKV524317:WKW524317 WUR524317:WUS524317 IF589853:IG589853 SB589853:SC589853 ABX589853:ABY589853 ALT589853:ALU589853 AVP589853:AVQ589853 BFL589853:BFM589853 BPH589853:BPI589853 BZD589853:BZE589853 CIZ589853:CJA589853 CSV589853:CSW589853 DCR589853:DCS589853 DMN589853:DMO589853 DWJ589853:DWK589853 EGF589853:EGG589853 EQB589853:EQC589853 EZX589853:EZY589853 FJT589853:FJU589853 FTP589853:FTQ589853 GDL589853:GDM589853 GNH589853:GNI589853 GXD589853:GXE589853 HGZ589853:HHA589853 HQV589853:HQW589853 IAR589853:IAS589853 IKN589853:IKO589853 IUJ589853:IUK589853 JEF589853:JEG589853 JOB589853:JOC589853 JXX589853:JXY589853 KHT589853:KHU589853 KRP589853:KRQ589853 LBL589853:LBM589853 LLH589853:LLI589853 LVD589853:LVE589853 MEZ589853:MFA589853 MOV589853:MOW589853 MYR589853:MYS589853 NIN589853:NIO589853 NSJ589853:NSK589853 OCF589853:OCG589853 OMB589853:OMC589853 OVX589853:OVY589853 PFT589853:PFU589853 PPP589853:PPQ589853 PZL589853:PZM589853 QJH589853:QJI589853 QTD589853:QTE589853 RCZ589853:RDA589853 RMV589853:RMW589853 RWR589853:RWS589853 SGN589853:SGO589853 SQJ589853:SQK589853 TAF589853:TAG589853 TKB589853:TKC589853 TTX589853:TTY589853 UDT589853:UDU589853 UNP589853:UNQ589853 UXL589853:UXM589853 VHH589853:VHI589853 VRD589853:VRE589853 WAZ589853:WBA589853 WKV589853:WKW589853 WUR589853:WUS589853 IF655389:IG655389 SB655389:SC655389 ABX655389:ABY655389 ALT655389:ALU655389 AVP655389:AVQ655389 BFL655389:BFM655389 BPH655389:BPI655389 BZD655389:BZE655389 CIZ655389:CJA655389 CSV655389:CSW655389 DCR655389:DCS655389 DMN655389:DMO655389 DWJ655389:DWK655389 EGF655389:EGG655389 EQB655389:EQC655389 EZX655389:EZY655389 FJT655389:FJU655389 FTP655389:FTQ655389 GDL655389:GDM655389 GNH655389:GNI655389 GXD655389:GXE655389 HGZ655389:HHA655389 HQV655389:HQW655389 IAR655389:IAS655389 IKN655389:IKO655389 IUJ655389:IUK655389 JEF655389:JEG655389 JOB655389:JOC655389 JXX655389:JXY655389 KHT655389:KHU655389 KRP655389:KRQ655389 LBL655389:LBM655389 LLH655389:LLI655389 LVD655389:LVE655389 MEZ655389:MFA655389 MOV655389:MOW655389 MYR655389:MYS655389 NIN655389:NIO655389 NSJ655389:NSK655389 OCF655389:OCG655389 OMB655389:OMC655389 OVX655389:OVY655389 PFT655389:PFU655389 PPP655389:PPQ655389 PZL655389:PZM655389 QJH655389:QJI655389 QTD655389:QTE655389 RCZ655389:RDA655389 RMV655389:RMW655389 RWR655389:RWS655389 SGN655389:SGO655389 SQJ655389:SQK655389 TAF655389:TAG655389 TKB655389:TKC655389 TTX655389:TTY655389 UDT655389:UDU655389 UNP655389:UNQ655389 UXL655389:UXM655389 VHH655389:VHI655389 VRD655389:VRE655389 WAZ655389:WBA655389 WKV655389:WKW655389 WUR655389:WUS655389 IF720925:IG720925 SB720925:SC720925 ABX720925:ABY720925 ALT720925:ALU720925 AVP720925:AVQ720925 BFL720925:BFM720925 BPH720925:BPI720925 BZD720925:BZE720925 CIZ720925:CJA720925 CSV720925:CSW720925 DCR720925:DCS720925 DMN720925:DMO720925 DWJ720925:DWK720925 EGF720925:EGG720925 EQB720925:EQC720925 EZX720925:EZY720925 FJT720925:FJU720925 FTP720925:FTQ720925 GDL720925:GDM720925 GNH720925:GNI720925 GXD720925:GXE720925 HGZ720925:HHA720925 HQV720925:HQW720925 IAR720925:IAS720925 IKN720925:IKO720925 IUJ720925:IUK720925 JEF720925:JEG720925 JOB720925:JOC720925 JXX720925:JXY720925 KHT720925:KHU720925 KRP720925:KRQ720925 LBL720925:LBM720925 LLH720925:LLI720925 LVD720925:LVE720925 MEZ720925:MFA720925 MOV720925:MOW720925 MYR720925:MYS720925 NIN720925:NIO720925 NSJ720925:NSK720925 OCF720925:OCG720925 OMB720925:OMC720925 OVX720925:OVY720925 PFT720925:PFU720925 PPP720925:PPQ720925 PZL720925:PZM720925 QJH720925:QJI720925 QTD720925:QTE720925 RCZ720925:RDA720925 RMV720925:RMW720925 RWR720925:RWS720925 SGN720925:SGO720925 SQJ720925:SQK720925 TAF720925:TAG720925 TKB720925:TKC720925 TTX720925:TTY720925 UDT720925:UDU720925 UNP720925:UNQ720925 UXL720925:UXM720925 VHH720925:VHI720925 VRD720925:VRE720925 WAZ720925:WBA720925 WKV720925:WKW720925 WUR720925:WUS720925 IF786461:IG786461 SB786461:SC786461 ABX786461:ABY786461 ALT786461:ALU786461 AVP786461:AVQ786461 BFL786461:BFM786461 BPH786461:BPI786461 BZD786461:BZE786461 CIZ786461:CJA786461 CSV786461:CSW786461 DCR786461:DCS786461 DMN786461:DMO786461 DWJ786461:DWK786461 EGF786461:EGG786461 EQB786461:EQC786461 EZX786461:EZY786461 FJT786461:FJU786461 FTP786461:FTQ786461 GDL786461:GDM786461 GNH786461:GNI786461 GXD786461:GXE786461 HGZ786461:HHA786461 HQV786461:HQW786461 IAR786461:IAS786461 IKN786461:IKO786461 IUJ786461:IUK786461 JEF786461:JEG786461 JOB786461:JOC786461 JXX786461:JXY786461 KHT786461:KHU786461 KRP786461:KRQ786461 LBL786461:LBM786461 LLH786461:LLI786461 LVD786461:LVE786461 MEZ786461:MFA786461 MOV786461:MOW786461 MYR786461:MYS786461 NIN786461:NIO786461 NSJ786461:NSK786461 OCF786461:OCG786461 OMB786461:OMC786461 OVX786461:OVY786461 PFT786461:PFU786461 PPP786461:PPQ786461 PZL786461:PZM786461 QJH786461:QJI786461 QTD786461:QTE786461 RCZ786461:RDA786461 RMV786461:RMW786461 RWR786461:RWS786461 SGN786461:SGO786461 SQJ786461:SQK786461 TAF786461:TAG786461 TKB786461:TKC786461 TTX786461:TTY786461 UDT786461:UDU786461 UNP786461:UNQ786461 UXL786461:UXM786461 VHH786461:VHI786461 VRD786461:VRE786461 WAZ786461:WBA786461 WKV786461:WKW786461 WUR786461:WUS786461 IF851997:IG851997 SB851997:SC851997 ABX851997:ABY851997 ALT851997:ALU851997 AVP851997:AVQ851997 BFL851997:BFM851997 BPH851997:BPI851997 BZD851997:BZE851997 CIZ851997:CJA851997 CSV851997:CSW851997 DCR851997:DCS851997 DMN851997:DMO851997 DWJ851997:DWK851997 EGF851997:EGG851997 EQB851997:EQC851997 EZX851997:EZY851997 FJT851997:FJU851997 FTP851997:FTQ851997 GDL851997:GDM851997 GNH851997:GNI851997 GXD851997:GXE851997 HGZ851997:HHA851997 HQV851997:HQW851997 IAR851997:IAS851997 IKN851997:IKO851997 IUJ851997:IUK851997 JEF851997:JEG851997 JOB851997:JOC851997 JXX851997:JXY851997 KHT851997:KHU851997 KRP851997:KRQ851997 LBL851997:LBM851997 LLH851997:LLI851997 LVD851997:LVE851997 MEZ851997:MFA851997 MOV851997:MOW851997 MYR851997:MYS851997 NIN851997:NIO851997 NSJ851997:NSK851997 OCF851997:OCG851997 OMB851997:OMC851997 OVX851997:OVY851997 PFT851997:PFU851997 PPP851997:PPQ851997 PZL851997:PZM851997 QJH851997:QJI851997 QTD851997:QTE851997 RCZ851997:RDA851997 RMV851997:RMW851997 RWR851997:RWS851997 SGN851997:SGO851997 SQJ851997:SQK851997 TAF851997:TAG851997 TKB851997:TKC851997 TTX851997:TTY851997 UDT851997:UDU851997 UNP851997:UNQ851997 UXL851997:UXM851997 VHH851997:VHI851997 VRD851997:VRE851997 WAZ851997:WBA851997 WKV851997:WKW851997 WUR851997:WUS851997 IF917533:IG917533 SB917533:SC917533 ABX917533:ABY917533 ALT917533:ALU917533 AVP917533:AVQ917533 BFL917533:BFM917533 BPH917533:BPI917533 BZD917533:BZE917533 CIZ917533:CJA917533 CSV917533:CSW917533 DCR917533:DCS917533 DMN917533:DMO917533 DWJ917533:DWK917533 EGF917533:EGG917533 EQB917533:EQC917533 EZX917533:EZY917533 FJT917533:FJU917533 FTP917533:FTQ917533 GDL917533:GDM917533 GNH917533:GNI917533 GXD917533:GXE917533 HGZ917533:HHA917533 HQV917533:HQW917533 IAR917533:IAS917533 IKN917533:IKO917533 IUJ917533:IUK917533 JEF917533:JEG917533 JOB917533:JOC917533 JXX917533:JXY917533 KHT917533:KHU917533 KRP917533:KRQ917533 LBL917533:LBM917533 LLH917533:LLI917533 LVD917533:LVE917533 MEZ917533:MFA917533 MOV917533:MOW917533 MYR917533:MYS917533 NIN917533:NIO917533 NSJ917533:NSK917533 OCF917533:OCG917533 OMB917533:OMC917533 OVX917533:OVY917533 PFT917533:PFU917533 PPP917533:PPQ917533 PZL917533:PZM917533 QJH917533:QJI917533 QTD917533:QTE917533 RCZ917533:RDA917533 RMV917533:RMW917533 RWR917533:RWS917533 SGN917533:SGO917533 SQJ917533:SQK917533 TAF917533:TAG917533 TKB917533:TKC917533 TTX917533:TTY917533 UDT917533:UDU917533 UNP917533:UNQ917533 UXL917533:UXM917533 VHH917533:VHI917533 VRD917533:VRE917533 WAZ917533:WBA917533 WKV917533:WKW917533 WUR917533:WUS917533 IF983069:IG983069 SB983069:SC983069 ABX983069:ABY983069 ALT983069:ALU983069 AVP983069:AVQ983069 BFL983069:BFM983069 BPH983069:BPI983069 BZD983069:BZE983069 CIZ983069:CJA983069 CSV983069:CSW983069 DCR983069:DCS983069 DMN983069:DMO983069 DWJ983069:DWK983069 EGF983069:EGG983069 EQB983069:EQC983069 EZX983069:EZY983069 FJT983069:FJU983069 FTP983069:FTQ983069 GDL983069:GDM983069 GNH983069:GNI983069 GXD983069:GXE983069 HGZ983069:HHA983069 HQV983069:HQW983069 IAR983069:IAS983069 IKN983069:IKO983069 IUJ983069:IUK983069 JEF983069:JEG983069 JOB983069:JOC983069 JXX983069:JXY983069 KHT983069:KHU983069 KRP983069:KRQ983069 LBL983069:LBM983069 LLH983069:LLI983069 LVD983069:LVE983069 MEZ983069:MFA983069 MOV983069:MOW983069 MYR983069:MYS983069 NIN983069:NIO983069 NSJ983069:NSK983069 OCF983069:OCG983069 OMB983069:OMC983069 OVX983069:OVY983069 PFT983069:PFU983069 PPP983069:PPQ983069 PZL983069:PZM983069 QJH983069:QJI983069 QTD983069:QTE983069 RCZ983069:RDA983069 RMV983069:RMW983069 RWR983069:RWS983069 SGN983069:SGO983069 SQJ983069:SQK983069 TAF983069:TAG983069 TKB983069:TKC983069 TTX983069:TTY983069 UDT983069:UDU983069 UNP983069:UNQ983069 UXL983069:UXM983069 VHH983069:VHI983069 VRD983069:VRE983069 WAZ983069:WBA983069 WKV983069:WKW983069 WUR983069:WUS983069 II65565:IJ65565 SE65565:SF65565 ACA65565:ACB65565 ALW65565:ALX65565 AVS65565:AVT65565 BFO65565:BFP65565 BPK65565:BPL65565 BZG65565:BZH65565 CJC65565:CJD65565 CSY65565:CSZ65565 DCU65565:DCV65565 DMQ65565:DMR65565 DWM65565:DWN65565 EGI65565:EGJ65565 EQE65565:EQF65565 FAA65565:FAB65565 FJW65565:FJX65565 FTS65565:FTT65565 GDO65565:GDP65565 GNK65565:GNL65565 GXG65565:GXH65565 HHC65565:HHD65565 HQY65565:HQZ65565 IAU65565:IAV65565 IKQ65565:IKR65565 IUM65565:IUN65565 JEI65565:JEJ65565 JOE65565:JOF65565 JYA65565:JYB65565 KHW65565:KHX65565 KRS65565:KRT65565 LBO65565:LBP65565 LLK65565:LLL65565 LVG65565:LVH65565 MFC65565:MFD65565 MOY65565:MOZ65565 MYU65565:MYV65565 NIQ65565:NIR65565 NSM65565:NSN65565 OCI65565:OCJ65565 OME65565:OMF65565 OWA65565:OWB65565 PFW65565:PFX65565 PPS65565:PPT65565 PZO65565:PZP65565 QJK65565:QJL65565 QTG65565:QTH65565 RDC65565:RDD65565 RMY65565:RMZ65565 RWU65565:RWV65565 SGQ65565:SGR65565 SQM65565:SQN65565 TAI65565:TAJ65565 TKE65565:TKF65565 TUA65565:TUB65565 UDW65565:UDX65565 UNS65565:UNT65565 UXO65565:UXP65565 VHK65565:VHL65565 VRG65565:VRH65565 WBC65565:WBD65565 WKY65565:WKZ65565 WUU65565:WUV65565 II131101:IJ131101 SE131101:SF131101 ACA131101:ACB131101 ALW131101:ALX131101 AVS131101:AVT131101 BFO131101:BFP131101 BPK131101:BPL131101 BZG131101:BZH131101 CJC131101:CJD131101 CSY131101:CSZ131101 DCU131101:DCV131101 DMQ131101:DMR131101 DWM131101:DWN131101 EGI131101:EGJ131101 EQE131101:EQF131101 FAA131101:FAB131101 FJW131101:FJX131101 FTS131101:FTT131101 GDO131101:GDP131101 GNK131101:GNL131101 GXG131101:GXH131101 HHC131101:HHD131101 HQY131101:HQZ131101 IAU131101:IAV131101 IKQ131101:IKR131101 IUM131101:IUN131101 JEI131101:JEJ131101 JOE131101:JOF131101 JYA131101:JYB131101 KHW131101:KHX131101 KRS131101:KRT131101 LBO131101:LBP131101 LLK131101:LLL131101 LVG131101:LVH131101 MFC131101:MFD131101 MOY131101:MOZ131101 MYU131101:MYV131101 NIQ131101:NIR131101 NSM131101:NSN131101 OCI131101:OCJ131101 OME131101:OMF131101 OWA131101:OWB131101 PFW131101:PFX131101 PPS131101:PPT131101 PZO131101:PZP131101 QJK131101:QJL131101 QTG131101:QTH131101 RDC131101:RDD131101 RMY131101:RMZ131101 RWU131101:RWV131101 SGQ131101:SGR131101 SQM131101:SQN131101 TAI131101:TAJ131101 TKE131101:TKF131101 TUA131101:TUB131101 UDW131101:UDX131101 UNS131101:UNT131101 UXO131101:UXP131101 VHK131101:VHL131101 VRG131101:VRH131101 WBC131101:WBD131101 WKY131101:WKZ131101 WUU131101:WUV131101 II196637:IJ196637 SE196637:SF196637 ACA196637:ACB196637 ALW196637:ALX196637 AVS196637:AVT196637 BFO196637:BFP196637 BPK196637:BPL196637 BZG196637:BZH196637 CJC196637:CJD196637 CSY196637:CSZ196637 DCU196637:DCV196637 DMQ196637:DMR196637 DWM196637:DWN196637 EGI196637:EGJ196637 EQE196637:EQF196637 FAA196637:FAB196637 FJW196637:FJX196637 FTS196637:FTT196637 GDO196637:GDP196637 GNK196637:GNL196637 GXG196637:GXH196637 HHC196637:HHD196637 HQY196637:HQZ196637 IAU196637:IAV196637 IKQ196637:IKR196637 IUM196637:IUN196637 JEI196637:JEJ196637 JOE196637:JOF196637 JYA196637:JYB196637 KHW196637:KHX196637 KRS196637:KRT196637 LBO196637:LBP196637 LLK196637:LLL196637 LVG196637:LVH196637 MFC196637:MFD196637 MOY196637:MOZ196637 MYU196637:MYV196637 NIQ196637:NIR196637 NSM196637:NSN196637 OCI196637:OCJ196637 OME196637:OMF196637 OWA196637:OWB196637 PFW196637:PFX196637 PPS196637:PPT196637 PZO196637:PZP196637 QJK196637:QJL196637 QTG196637:QTH196637 RDC196637:RDD196637 RMY196637:RMZ196637 RWU196637:RWV196637 SGQ196637:SGR196637 SQM196637:SQN196637 TAI196637:TAJ196637 TKE196637:TKF196637 TUA196637:TUB196637 UDW196637:UDX196637 UNS196637:UNT196637 UXO196637:UXP196637 VHK196637:VHL196637 VRG196637:VRH196637 WBC196637:WBD196637 WKY196637:WKZ196637 WUU196637:WUV196637 II262173:IJ262173 SE262173:SF262173 ACA262173:ACB262173 ALW262173:ALX262173 AVS262173:AVT262173 BFO262173:BFP262173 BPK262173:BPL262173 BZG262173:BZH262173 CJC262173:CJD262173 CSY262173:CSZ262173 DCU262173:DCV262173 DMQ262173:DMR262173 DWM262173:DWN262173 EGI262173:EGJ262173 EQE262173:EQF262173 FAA262173:FAB262173 FJW262173:FJX262173 FTS262173:FTT262173 GDO262173:GDP262173 GNK262173:GNL262173 GXG262173:GXH262173 HHC262173:HHD262173 HQY262173:HQZ262173 IAU262173:IAV262173 IKQ262173:IKR262173 IUM262173:IUN262173 JEI262173:JEJ262173 JOE262173:JOF262173 JYA262173:JYB262173 KHW262173:KHX262173 KRS262173:KRT262173 LBO262173:LBP262173 LLK262173:LLL262173 LVG262173:LVH262173 MFC262173:MFD262173 MOY262173:MOZ262173 MYU262173:MYV262173 NIQ262173:NIR262173 NSM262173:NSN262173 OCI262173:OCJ262173 OME262173:OMF262173 OWA262173:OWB262173 PFW262173:PFX262173 PPS262173:PPT262173 PZO262173:PZP262173 QJK262173:QJL262173 QTG262173:QTH262173 RDC262173:RDD262173 RMY262173:RMZ262173 RWU262173:RWV262173 SGQ262173:SGR262173 SQM262173:SQN262173 TAI262173:TAJ262173 TKE262173:TKF262173 TUA262173:TUB262173 UDW262173:UDX262173 UNS262173:UNT262173 UXO262173:UXP262173 VHK262173:VHL262173 VRG262173:VRH262173 WBC262173:WBD262173 WKY262173:WKZ262173 WUU262173:WUV262173 II327709:IJ327709 SE327709:SF327709 ACA327709:ACB327709 ALW327709:ALX327709 AVS327709:AVT327709 BFO327709:BFP327709 BPK327709:BPL327709 BZG327709:BZH327709 CJC327709:CJD327709 CSY327709:CSZ327709 DCU327709:DCV327709 DMQ327709:DMR327709 DWM327709:DWN327709 EGI327709:EGJ327709 EQE327709:EQF327709 FAA327709:FAB327709 FJW327709:FJX327709 FTS327709:FTT327709 GDO327709:GDP327709 GNK327709:GNL327709 GXG327709:GXH327709 HHC327709:HHD327709 HQY327709:HQZ327709 IAU327709:IAV327709 IKQ327709:IKR327709 IUM327709:IUN327709 JEI327709:JEJ327709 JOE327709:JOF327709 JYA327709:JYB327709 KHW327709:KHX327709 KRS327709:KRT327709 LBO327709:LBP327709 LLK327709:LLL327709 LVG327709:LVH327709 MFC327709:MFD327709 MOY327709:MOZ327709 MYU327709:MYV327709 NIQ327709:NIR327709 NSM327709:NSN327709 OCI327709:OCJ327709 OME327709:OMF327709 OWA327709:OWB327709 PFW327709:PFX327709 PPS327709:PPT327709 PZO327709:PZP327709 QJK327709:QJL327709 QTG327709:QTH327709 RDC327709:RDD327709 RMY327709:RMZ327709 RWU327709:RWV327709 SGQ327709:SGR327709 SQM327709:SQN327709 TAI327709:TAJ327709 TKE327709:TKF327709 TUA327709:TUB327709 UDW327709:UDX327709 UNS327709:UNT327709 UXO327709:UXP327709 VHK327709:VHL327709 VRG327709:VRH327709 WBC327709:WBD327709 WKY327709:WKZ327709 WUU327709:WUV327709 II393245:IJ393245 SE393245:SF393245 ACA393245:ACB393245 ALW393245:ALX393245 AVS393245:AVT393245 BFO393245:BFP393245 BPK393245:BPL393245 BZG393245:BZH393245 CJC393245:CJD393245 CSY393245:CSZ393245 DCU393245:DCV393245 DMQ393245:DMR393245 DWM393245:DWN393245 EGI393245:EGJ393245 EQE393245:EQF393245 FAA393245:FAB393245 FJW393245:FJX393245 FTS393245:FTT393245 GDO393245:GDP393245 GNK393245:GNL393245 GXG393245:GXH393245 HHC393245:HHD393245 HQY393245:HQZ393245 IAU393245:IAV393245 IKQ393245:IKR393245 IUM393245:IUN393245 JEI393245:JEJ393245 JOE393245:JOF393245 JYA393245:JYB393245 KHW393245:KHX393245 KRS393245:KRT393245 LBO393245:LBP393245 LLK393245:LLL393245 LVG393245:LVH393245 MFC393245:MFD393245 MOY393245:MOZ393245 MYU393245:MYV393245 NIQ393245:NIR393245 NSM393245:NSN393245 OCI393245:OCJ393245 OME393245:OMF393245 OWA393245:OWB393245 PFW393245:PFX393245 PPS393245:PPT393245 PZO393245:PZP393245 QJK393245:QJL393245 QTG393245:QTH393245 RDC393245:RDD393245 RMY393245:RMZ393245 RWU393245:RWV393245 SGQ393245:SGR393245 SQM393245:SQN393245 TAI393245:TAJ393245 TKE393245:TKF393245 TUA393245:TUB393245 UDW393245:UDX393245 UNS393245:UNT393245 UXO393245:UXP393245 VHK393245:VHL393245 VRG393245:VRH393245 WBC393245:WBD393245 WKY393245:WKZ393245 WUU393245:WUV393245 II458781:IJ458781 SE458781:SF458781 ACA458781:ACB458781 ALW458781:ALX458781 AVS458781:AVT458781 BFO458781:BFP458781 BPK458781:BPL458781 BZG458781:BZH458781 CJC458781:CJD458781 CSY458781:CSZ458781 DCU458781:DCV458781 DMQ458781:DMR458781 DWM458781:DWN458781 EGI458781:EGJ458781 EQE458781:EQF458781 FAA458781:FAB458781 FJW458781:FJX458781 FTS458781:FTT458781 GDO458781:GDP458781 GNK458781:GNL458781 GXG458781:GXH458781 HHC458781:HHD458781 HQY458781:HQZ458781 IAU458781:IAV458781 IKQ458781:IKR458781 IUM458781:IUN458781 JEI458781:JEJ458781 JOE458781:JOF458781 JYA458781:JYB458781 KHW458781:KHX458781 KRS458781:KRT458781 LBO458781:LBP458781 LLK458781:LLL458781 LVG458781:LVH458781 MFC458781:MFD458781 MOY458781:MOZ458781 MYU458781:MYV458781 NIQ458781:NIR458781 NSM458781:NSN458781 OCI458781:OCJ458781 OME458781:OMF458781 OWA458781:OWB458781 PFW458781:PFX458781 PPS458781:PPT458781 PZO458781:PZP458781 QJK458781:QJL458781 QTG458781:QTH458781 RDC458781:RDD458781 RMY458781:RMZ458781 RWU458781:RWV458781 SGQ458781:SGR458781 SQM458781:SQN458781 TAI458781:TAJ458781 TKE458781:TKF458781 TUA458781:TUB458781 UDW458781:UDX458781 UNS458781:UNT458781 UXO458781:UXP458781 VHK458781:VHL458781 VRG458781:VRH458781 WBC458781:WBD458781 WKY458781:WKZ458781 WUU458781:WUV458781 II524317:IJ524317 SE524317:SF524317 ACA524317:ACB524317 ALW524317:ALX524317 AVS524317:AVT524317 BFO524317:BFP524317 BPK524317:BPL524317 BZG524317:BZH524317 CJC524317:CJD524317 CSY524317:CSZ524317 DCU524317:DCV524317 DMQ524317:DMR524317 DWM524317:DWN524317 EGI524317:EGJ524317 EQE524317:EQF524317 FAA524317:FAB524317 FJW524317:FJX524317 FTS524317:FTT524317 GDO524317:GDP524317 GNK524317:GNL524317 GXG524317:GXH524317 HHC524317:HHD524317 HQY524317:HQZ524317 IAU524317:IAV524317 IKQ524317:IKR524317 IUM524317:IUN524317 JEI524317:JEJ524317 JOE524317:JOF524317 JYA524317:JYB524317 KHW524317:KHX524317 KRS524317:KRT524317 LBO524317:LBP524317 LLK524317:LLL524317 LVG524317:LVH524317 MFC524317:MFD524317 MOY524317:MOZ524317 MYU524317:MYV524317 NIQ524317:NIR524317 NSM524317:NSN524317 OCI524317:OCJ524317 OME524317:OMF524317 OWA524317:OWB524317 PFW524317:PFX524317 PPS524317:PPT524317 PZO524317:PZP524317 QJK524317:QJL524317 QTG524317:QTH524317 RDC524317:RDD524317 RMY524317:RMZ524317 RWU524317:RWV524317 SGQ524317:SGR524317 SQM524317:SQN524317 TAI524317:TAJ524317 TKE524317:TKF524317 TUA524317:TUB524317 UDW524317:UDX524317 UNS524317:UNT524317 UXO524317:UXP524317 VHK524317:VHL524317 VRG524317:VRH524317 WBC524317:WBD524317 WKY524317:WKZ524317 WUU524317:WUV524317 II589853:IJ589853 SE589853:SF589853 ACA589853:ACB589853 ALW589853:ALX589853 AVS589853:AVT589853 BFO589853:BFP589853 BPK589853:BPL589853 BZG589853:BZH589853 CJC589853:CJD589853 CSY589853:CSZ589853 DCU589853:DCV589853 DMQ589853:DMR589853 DWM589853:DWN589853 EGI589853:EGJ589853 EQE589853:EQF589853 FAA589853:FAB589853 FJW589853:FJX589853 FTS589853:FTT589853 GDO589853:GDP589853 GNK589853:GNL589853 GXG589853:GXH589853 HHC589853:HHD589853 HQY589853:HQZ589853 IAU589853:IAV589853 IKQ589853:IKR589853 IUM589853:IUN589853 JEI589853:JEJ589853 JOE589853:JOF589853 JYA589853:JYB589853 KHW589853:KHX589853 KRS589853:KRT589853 LBO589853:LBP589853 LLK589853:LLL589853 LVG589853:LVH589853 MFC589853:MFD589853 MOY589853:MOZ589853 MYU589853:MYV589853 NIQ589853:NIR589853 NSM589853:NSN589853 OCI589853:OCJ589853 OME589853:OMF589853 OWA589853:OWB589853 PFW589853:PFX589853 PPS589853:PPT589853 PZO589853:PZP589853 QJK589853:QJL589853 QTG589853:QTH589853 RDC589853:RDD589853 RMY589853:RMZ589853 RWU589853:RWV589853 SGQ589853:SGR589853 SQM589853:SQN589853 TAI589853:TAJ589853 TKE589853:TKF589853 TUA589853:TUB589853 UDW589853:UDX589853 UNS589853:UNT589853 UXO589853:UXP589853 VHK589853:VHL589853 VRG589853:VRH589853 WBC589853:WBD589853 WKY589853:WKZ589853 WUU589853:WUV589853 II655389:IJ655389 SE655389:SF655389 ACA655389:ACB655389 ALW655389:ALX655389 AVS655389:AVT655389 BFO655389:BFP655389 BPK655389:BPL655389 BZG655389:BZH655389 CJC655389:CJD655389 CSY655389:CSZ655389 DCU655389:DCV655389 DMQ655389:DMR655389 DWM655389:DWN655389 EGI655389:EGJ655389 EQE655389:EQF655389 FAA655389:FAB655389 FJW655389:FJX655389 FTS655389:FTT655389 GDO655389:GDP655389 GNK655389:GNL655389 GXG655389:GXH655389 HHC655389:HHD655389 HQY655389:HQZ655389 IAU655389:IAV655389 IKQ655389:IKR655389 IUM655389:IUN655389 JEI655389:JEJ655389 JOE655389:JOF655389 JYA655389:JYB655389 KHW655389:KHX655389 KRS655389:KRT655389 LBO655389:LBP655389 LLK655389:LLL655389 LVG655389:LVH655389 MFC655389:MFD655389 MOY655389:MOZ655389 MYU655389:MYV655389 NIQ655389:NIR655389 NSM655389:NSN655389 OCI655389:OCJ655389 OME655389:OMF655389 OWA655389:OWB655389 PFW655389:PFX655389 PPS655389:PPT655389 PZO655389:PZP655389 QJK655389:QJL655389 QTG655389:QTH655389 RDC655389:RDD655389 RMY655389:RMZ655389 RWU655389:RWV655389 SGQ655389:SGR655389 SQM655389:SQN655389 TAI655389:TAJ655389 TKE655389:TKF655389 TUA655389:TUB655389 UDW655389:UDX655389 UNS655389:UNT655389 UXO655389:UXP655389 VHK655389:VHL655389 VRG655389:VRH655389 WBC655389:WBD655389 WKY655389:WKZ655389 WUU655389:WUV655389 II720925:IJ720925 SE720925:SF720925 ACA720925:ACB720925 ALW720925:ALX720925 AVS720925:AVT720925 BFO720925:BFP720925 BPK720925:BPL720925 BZG720925:BZH720925 CJC720925:CJD720925 CSY720925:CSZ720925 DCU720925:DCV720925 DMQ720925:DMR720925 DWM720925:DWN720925 EGI720925:EGJ720925 EQE720925:EQF720925 FAA720925:FAB720925 FJW720925:FJX720925 FTS720925:FTT720925 GDO720925:GDP720925 GNK720925:GNL720925 GXG720925:GXH720925 HHC720925:HHD720925 HQY720925:HQZ720925 IAU720925:IAV720925 IKQ720925:IKR720925 IUM720925:IUN720925 JEI720925:JEJ720925 JOE720925:JOF720925 JYA720925:JYB720925 KHW720925:KHX720925 KRS720925:KRT720925 LBO720925:LBP720925 LLK720925:LLL720925 LVG720925:LVH720925 MFC720925:MFD720925 MOY720925:MOZ720925 MYU720925:MYV720925 NIQ720925:NIR720925 NSM720925:NSN720925 OCI720925:OCJ720925 OME720925:OMF720925 OWA720925:OWB720925 PFW720925:PFX720925 PPS720925:PPT720925 PZO720925:PZP720925 QJK720925:QJL720925 QTG720925:QTH720925 RDC720925:RDD720925 RMY720925:RMZ720925 RWU720925:RWV720925 SGQ720925:SGR720925 SQM720925:SQN720925 TAI720925:TAJ720925 TKE720925:TKF720925 TUA720925:TUB720925 UDW720925:UDX720925 UNS720925:UNT720925 UXO720925:UXP720925 VHK720925:VHL720925 VRG720925:VRH720925 WBC720925:WBD720925 WKY720925:WKZ720925 WUU720925:WUV720925 II786461:IJ786461 SE786461:SF786461 ACA786461:ACB786461 ALW786461:ALX786461 AVS786461:AVT786461 BFO786461:BFP786461 BPK786461:BPL786461 BZG786461:BZH786461 CJC786461:CJD786461 CSY786461:CSZ786461 DCU786461:DCV786461 DMQ786461:DMR786461 DWM786461:DWN786461 EGI786461:EGJ786461 EQE786461:EQF786461 FAA786461:FAB786461 FJW786461:FJX786461 FTS786461:FTT786461 GDO786461:GDP786461 GNK786461:GNL786461 GXG786461:GXH786461 HHC786461:HHD786461 HQY786461:HQZ786461 IAU786461:IAV786461 IKQ786461:IKR786461 IUM786461:IUN786461 JEI786461:JEJ786461 JOE786461:JOF786461 JYA786461:JYB786461 KHW786461:KHX786461 KRS786461:KRT786461 LBO786461:LBP786461 LLK786461:LLL786461 LVG786461:LVH786461 MFC786461:MFD786461 MOY786461:MOZ786461 MYU786461:MYV786461 NIQ786461:NIR786461 NSM786461:NSN786461 OCI786461:OCJ786461 OME786461:OMF786461 OWA786461:OWB786461 PFW786461:PFX786461 PPS786461:PPT786461 PZO786461:PZP786461 QJK786461:QJL786461 QTG786461:QTH786461 RDC786461:RDD786461 RMY786461:RMZ786461 RWU786461:RWV786461 SGQ786461:SGR786461 SQM786461:SQN786461 TAI786461:TAJ786461 TKE786461:TKF786461 TUA786461:TUB786461 UDW786461:UDX786461 UNS786461:UNT786461 UXO786461:UXP786461 VHK786461:VHL786461 VRG786461:VRH786461 WBC786461:WBD786461 WKY786461:WKZ786461 WUU786461:WUV786461 II851997:IJ851997 SE851997:SF851997 ACA851997:ACB851997 ALW851997:ALX851997 AVS851997:AVT851997 BFO851997:BFP851997 BPK851997:BPL851997 BZG851997:BZH851997 CJC851997:CJD851997 CSY851997:CSZ851997 DCU851997:DCV851997 DMQ851997:DMR851997 DWM851997:DWN851997 EGI851997:EGJ851997 EQE851997:EQF851997 FAA851997:FAB851997 FJW851997:FJX851997 FTS851997:FTT851997 GDO851997:GDP851997 GNK851997:GNL851997 GXG851997:GXH851997 HHC851997:HHD851997 HQY851997:HQZ851997 IAU851997:IAV851997 IKQ851997:IKR851997 IUM851997:IUN851997 JEI851997:JEJ851997 JOE851997:JOF851997 JYA851997:JYB851997 KHW851997:KHX851997 KRS851997:KRT851997 LBO851997:LBP851997 LLK851997:LLL851997 LVG851997:LVH851997 MFC851997:MFD851997 MOY851997:MOZ851997 MYU851997:MYV851997 NIQ851997:NIR851997 NSM851997:NSN851997 OCI851997:OCJ851997 OME851997:OMF851997 OWA851997:OWB851997 PFW851997:PFX851997 PPS851997:PPT851997 PZO851997:PZP851997 QJK851997:QJL851997 QTG851997:QTH851997 RDC851997:RDD851997 RMY851997:RMZ851997 RWU851997:RWV851997 SGQ851997:SGR851997 SQM851997:SQN851997 TAI851997:TAJ851997 TKE851997:TKF851997 TUA851997:TUB851997 UDW851997:UDX851997 UNS851997:UNT851997 UXO851997:UXP851997 VHK851997:VHL851997 VRG851997:VRH851997 WBC851997:WBD851997 WKY851997:WKZ851997 WUU851997:WUV851997 II917533:IJ917533 SE917533:SF917533 ACA917533:ACB917533 ALW917533:ALX917533 AVS917533:AVT917533 BFO917533:BFP917533 BPK917533:BPL917533 BZG917533:BZH917533 CJC917533:CJD917533 CSY917533:CSZ917533 DCU917533:DCV917533 DMQ917533:DMR917533 DWM917533:DWN917533 EGI917533:EGJ917533 EQE917533:EQF917533 FAA917533:FAB917533 FJW917533:FJX917533 FTS917533:FTT917533 GDO917533:GDP917533 GNK917533:GNL917533 GXG917533:GXH917533 HHC917533:HHD917533 HQY917533:HQZ917533 IAU917533:IAV917533 IKQ917533:IKR917533 IUM917533:IUN917533 JEI917533:JEJ917533 JOE917533:JOF917533 JYA917533:JYB917533 KHW917533:KHX917533 KRS917533:KRT917533 LBO917533:LBP917533 LLK917533:LLL917533 LVG917533:LVH917533 MFC917533:MFD917533 MOY917533:MOZ917533 MYU917533:MYV917533 NIQ917533:NIR917533 NSM917533:NSN917533 OCI917533:OCJ917533 OME917533:OMF917533 OWA917533:OWB917533 PFW917533:PFX917533 PPS917533:PPT917533 PZO917533:PZP917533 QJK917533:QJL917533 QTG917533:QTH917533 RDC917533:RDD917533 RMY917533:RMZ917533 RWU917533:RWV917533 SGQ917533:SGR917533 SQM917533:SQN917533 TAI917533:TAJ917533 TKE917533:TKF917533 TUA917533:TUB917533 UDW917533:UDX917533 UNS917533:UNT917533 UXO917533:UXP917533 VHK917533:VHL917533 VRG917533:VRH917533 WBC917533:WBD917533 WKY917533:WKZ917533 WUU917533:WUV917533 II983069:IJ983069 SE983069:SF983069 ACA983069:ACB983069 ALW983069:ALX983069 AVS983069:AVT983069 BFO983069:BFP983069 BPK983069:BPL983069 BZG983069:BZH983069 CJC983069:CJD983069 CSY983069:CSZ983069 DCU983069:DCV983069 DMQ983069:DMR983069 DWM983069:DWN983069 EGI983069:EGJ983069 EQE983069:EQF983069 FAA983069:FAB983069 FJW983069:FJX983069 FTS983069:FTT983069 GDO983069:GDP983069 GNK983069:GNL983069 GXG983069:GXH983069 HHC983069:HHD983069 HQY983069:HQZ983069 IAU983069:IAV983069 IKQ983069:IKR983069 IUM983069:IUN983069 JEI983069:JEJ983069 JOE983069:JOF983069 JYA983069:JYB983069 KHW983069:KHX983069 KRS983069:KRT983069 LBO983069:LBP983069 LLK983069:LLL983069 LVG983069:LVH983069 MFC983069:MFD983069 MOY983069:MOZ983069 MYU983069:MYV983069 NIQ983069:NIR983069 NSM983069:NSN983069 OCI983069:OCJ983069 OME983069:OMF983069 OWA983069:OWB983069 PFW983069:PFX983069 PPS983069:PPT983069 PZO983069:PZP983069 QJK983069:QJL983069 QTG983069:QTH983069 RDC983069:RDD983069 RMY983069:RMZ983069 RWU983069:RWV983069 SGQ983069:SGR983069 SQM983069:SQN983069 TAI983069:TAJ983069 TKE983069:TKF983069 TUA983069:TUB983069 UDW983069:UDX983069 UNS983069:UNT983069 UXO983069:UXP983069 VHK983069:VHL983069 VRG983069:VRH983069 WBC983069:WBD983069 WKY983069:WKZ983069 WUU983069:WUV983069 IL65565:IM65565 SH65565:SI65565 ACD65565:ACE65565 ALZ65565:AMA65565 AVV65565:AVW65565 BFR65565:BFS65565 BPN65565:BPO65565 BZJ65565:BZK65565 CJF65565:CJG65565 CTB65565:CTC65565 DCX65565:DCY65565 DMT65565:DMU65565 DWP65565:DWQ65565 EGL65565:EGM65565 EQH65565:EQI65565 FAD65565:FAE65565 FJZ65565:FKA65565 FTV65565:FTW65565 GDR65565:GDS65565 GNN65565:GNO65565 GXJ65565:GXK65565 HHF65565:HHG65565 HRB65565:HRC65565 IAX65565:IAY65565 IKT65565:IKU65565 IUP65565:IUQ65565 JEL65565:JEM65565 JOH65565:JOI65565 JYD65565:JYE65565 KHZ65565:KIA65565 KRV65565:KRW65565 LBR65565:LBS65565 LLN65565:LLO65565 LVJ65565:LVK65565 MFF65565:MFG65565 MPB65565:MPC65565 MYX65565:MYY65565 NIT65565:NIU65565 NSP65565:NSQ65565 OCL65565:OCM65565 OMH65565:OMI65565 OWD65565:OWE65565 PFZ65565:PGA65565 PPV65565:PPW65565 PZR65565:PZS65565 QJN65565:QJO65565 QTJ65565:QTK65565 RDF65565:RDG65565 RNB65565:RNC65565 RWX65565:RWY65565 SGT65565:SGU65565 SQP65565:SQQ65565 TAL65565:TAM65565 TKH65565:TKI65565 TUD65565:TUE65565 UDZ65565:UEA65565 UNV65565:UNW65565 UXR65565:UXS65565 VHN65565:VHO65565 VRJ65565:VRK65565 WBF65565:WBG65565 WLB65565:WLC65565 WUX65565:WUY65565 IL131101:IM131101 SH131101:SI131101 ACD131101:ACE131101 ALZ131101:AMA131101 AVV131101:AVW131101 BFR131101:BFS131101 BPN131101:BPO131101 BZJ131101:BZK131101 CJF131101:CJG131101 CTB131101:CTC131101 DCX131101:DCY131101 DMT131101:DMU131101 DWP131101:DWQ131101 EGL131101:EGM131101 EQH131101:EQI131101 FAD131101:FAE131101 FJZ131101:FKA131101 FTV131101:FTW131101 GDR131101:GDS131101 GNN131101:GNO131101 GXJ131101:GXK131101 HHF131101:HHG131101 HRB131101:HRC131101 IAX131101:IAY131101 IKT131101:IKU131101 IUP131101:IUQ131101 JEL131101:JEM131101 JOH131101:JOI131101 JYD131101:JYE131101 KHZ131101:KIA131101 KRV131101:KRW131101 LBR131101:LBS131101 LLN131101:LLO131101 LVJ131101:LVK131101 MFF131101:MFG131101 MPB131101:MPC131101 MYX131101:MYY131101 NIT131101:NIU131101 NSP131101:NSQ131101 OCL131101:OCM131101 OMH131101:OMI131101 OWD131101:OWE131101 PFZ131101:PGA131101 PPV131101:PPW131101 PZR131101:PZS131101 QJN131101:QJO131101 QTJ131101:QTK131101 RDF131101:RDG131101 RNB131101:RNC131101 RWX131101:RWY131101 SGT131101:SGU131101 SQP131101:SQQ131101 TAL131101:TAM131101 TKH131101:TKI131101 TUD131101:TUE131101 UDZ131101:UEA131101 UNV131101:UNW131101 UXR131101:UXS131101 VHN131101:VHO131101 VRJ131101:VRK131101 WBF131101:WBG131101 WLB131101:WLC131101 WUX131101:WUY131101 IL196637:IM196637 SH196637:SI196637 ACD196637:ACE196637 ALZ196637:AMA196637 AVV196637:AVW196637 BFR196637:BFS196637 BPN196637:BPO196637 BZJ196637:BZK196637 CJF196637:CJG196637 CTB196637:CTC196637 DCX196637:DCY196637 DMT196637:DMU196637 DWP196637:DWQ196637 EGL196637:EGM196637 EQH196637:EQI196637 FAD196637:FAE196637 FJZ196637:FKA196637 FTV196637:FTW196637 GDR196637:GDS196637 GNN196637:GNO196637 GXJ196637:GXK196637 HHF196637:HHG196637 HRB196637:HRC196637 IAX196637:IAY196637 IKT196637:IKU196637 IUP196637:IUQ196637 JEL196637:JEM196637 JOH196637:JOI196637 JYD196637:JYE196637 KHZ196637:KIA196637 KRV196637:KRW196637 LBR196637:LBS196637 LLN196637:LLO196637 LVJ196637:LVK196637 MFF196637:MFG196637 MPB196637:MPC196637 MYX196637:MYY196637 NIT196637:NIU196637 NSP196637:NSQ196637 OCL196637:OCM196637 OMH196637:OMI196637 OWD196637:OWE196637 PFZ196637:PGA196637 PPV196637:PPW196637 PZR196637:PZS196637 QJN196637:QJO196637 QTJ196637:QTK196637 RDF196637:RDG196637 RNB196637:RNC196637 RWX196637:RWY196637 SGT196637:SGU196637 SQP196637:SQQ196637 TAL196637:TAM196637 TKH196637:TKI196637 TUD196637:TUE196637 UDZ196637:UEA196637 UNV196637:UNW196637 UXR196637:UXS196637 VHN196637:VHO196637 VRJ196637:VRK196637 WBF196637:WBG196637 WLB196637:WLC196637 WUX196637:WUY196637 IL262173:IM262173 SH262173:SI262173 ACD262173:ACE262173 ALZ262173:AMA262173 AVV262173:AVW262173 BFR262173:BFS262173 BPN262173:BPO262173 BZJ262173:BZK262173 CJF262173:CJG262173 CTB262173:CTC262173 DCX262173:DCY262173 DMT262173:DMU262173 DWP262173:DWQ262173 EGL262173:EGM262173 EQH262173:EQI262173 FAD262173:FAE262173 FJZ262173:FKA262173 FTV262173:FTW262173 GDR262173:GDS262173 GNN262173:GNO262173 GXJ262173:GXK262173 HHF262173:HHG262173 HRB262173:HRC262173 IAX262173:IAY262173 IKT262173:IKU262173 IUP262173:IUQ262173 JEL262173:JEM262173 JOH262173:JOI262173 JYD262173:JYE262173 KHZ262173:KIA262173 KRV262173:KRW262173 LBR262173:LBS262173 LLN262173:LLO262173 LVJ262173:LVK262173 MFF262173:MFG262173 MPB262173:MPC262173 MYX262173:MYY262173 NIT262173:NIU262173 NSP262173:NSQ262173 OCL262173:OCM262173 OMH262173:OMI262173 OWD262173:OWE262173 PFZ262173:PGA262173 PPV262173:PPW262173 PZR262173:PZS262173 QJN262173:QJO262173 QTJ262173:QTK262173 RDF262173:RDG262173 RNB262173:RNC262173 RWX262173:RWY262173 SGT262173:SGU262173 SQP262173:SQQ262173 TAL262173:TAM262173 TKH262173:TKI262173 TUD262173:TUE262173 UDZ262173:UEA262173 UNV262173:UNW262173 UXR262173:UXS262173 VHN262173:VHO262173 VRJ262173:VRK262173 WBF262173:WBG262173 WLB262173:WLC262173 WUX262173:WUY262173 IL327709:IM327709 SH327709:SI327709 ACD327709:ACE327709 ALZ327709:AMA327709 AVV327709:AVW327709 BFR327709:BFS327709 BPN327709:BPO327709 BZJ327709:BZK327709 CJF327709:CJG327709 CTB327709:CTC327709 DCX327709:DCY327709 DMT327709:DMU327709 DWP327709:DWQ327709 EGL327709:EGM327709 EQH327709:EQI327709 FAD327709:FAE327709 FJZ327709:FKA327709 FTV327709:FTW327709 GDR327709:GDS327709 GNN327709:GNO327709 GXJ327709:GXK327709 HHF327709:HHG327709 HRB327709:HRC327709 IAX327709:IAY327709 IKT327709:IKU327709 IUP327709:IUQ327709 JEL327709:JEM327709 JOH327709:JOI327709 JYD327709:JYE327709 KHZ327709:KIA327709 KRV327709:KRW327709 LBR327709:LBS327709 LLN327709:LLO327709 LVJ327709:LVK327709 MFF327709:MFG327709 MPB327709:MPC327709 MYX327709:MYY327709 NIT327709:NIU327709 NSP327709:NSQ327709 OCL327709:OCM327709 OMH327709:OMI327709 OWD327709:OWE327709 PFZ327709:PGA327709 PPV327709:PPW327709 PZR327709:PZS327709 QJN327709:QJO327709 QTJ327709:QTK327709 RDF327709:RDG327709 RNB327709:RNC327709 RWX327709:RWY327709 SGT327709:SGU327709 SQP327709:SQQ327709 TAL327709:TAM327709 TKH327709:TKI327709 TUD327709:TUE327709 UDZ327709:UEA327709 UNV327709:UNW327709 UXR327709:UXS327709 VHN327709:VHO327709 VRJ327709:VRK327709 WBF327709:WBG327709 WLB327709:WLC327709 WUX327709:WUY327709 IL393245:IM393245 SH393245:SI393245 ACD393245:ACE393245 ALZ393245:AMA393245 AVV393245:AVW393245 BFR393245:BFS393245 BPN393245:BPO393245 BZJ393245:BZK393245 CJF393245:CJG393245 CTB393245:CTC393245 DCX393245:DCY393245 DMT393245:DMU393245 DWP393245:DWQ393245 EGL393245:EGM393245 EQH393245:EQI393245 FAD393245:FAE393245 FJZ393245:FKA393245 FTV393245:FTW393245 GDR393245:GDS393245 GNN393245:GNO393245 GXJ393245:GXK393245 HHF393245:HHG393245 HRB393245:HRC393245 IAX393245:IAY393245 IKT393245:IKU393245 IUP393245:IUQ393245 JEL393245:JEM393245 JOH393245:JOI393245 JYD393245:JYE393245 KHZ393245:KIA393245 KRV393245:KRW393245 LBR393245:LBS393245 LLN393245:LLO393245 LVJ393245:LVK393245 MFF393245:MFG393245 MPB393245:MPC393245 MYX393245:MYY393245 NIT393245:NIU393245 NSP393245:NSQ393245 OCL393245:OCM393245 OMH393245:OMI393245 OWD393245:OWE393245 PFZ393245:PGA393245 PPV393245:PPW393245 PZR393245:PZS393245 QJN393245:QJO393245 QTJ393245:QTK393245 RDF393245:RDG393245 RNB393245:RNC393245 RWX393245:RWY393245 SGT393245:SGU393245 SQP393245:SQQ393245 TAL393245:TAM393245 TKH393245:TKI393245 TUD393245:TUE393245 UDZ393245:UEA393245 UNV393245:UNW393245 UXR393245:UXS393245 VHN393245:VHO393245 VRJ393245:VRK393245 WBF393245:WBG393245 WLB393245:WLC393245 WUX393245:WUY393245 IL458781:IM458781 SH458781:SI458781 ACD458781:ACE458781 ALZ458781:AMA458781 AVV458781:AVW458781 BFR458781:BFS458781 BPN458781:BPO458781 BZJ458781:BZK458781 CJF458781:CJG458781 CTB458781:CTC458781 DCX458781:DCY458781 DMT458781:DMU458781 DWP458781:DWQ458781 EGL458781:EGM458781 EQH458781:EQI458781 FAD458781:FAE458781 FJZ458781:FKA458781 FTV458781:FTW458781 GDR458781:GDS458781 GNN458781:GNO458781 GXJ458781:GXK458781 HHF458781:HHG458781 HRB458781:HRC458781 IAX458781:IAY458781 IKT458781:IKU458781 IUP458781:IUQ458781 JEL458781:JEM458781 JOH458781:JOI458781 JYD458781:JYE458781 KHZ458781:KIA458781 KRV458781:KRW458781 LBR458781:LBS458781 LLN458781:LLO458781 LVJ458781:LVK458781 MFF458781:MFG458781 MPB458781:MPC458781 MYX458781:MYY458781 NIT458781:NIU458781 NSP458781:NSQ458781 OCL458781:OCM458781 OMH458781:OMI458781 OWD458781:OWE458781 PFZ458781:PGA458781 PPV458781:PPW458781 PZR458781:PZS458781 QJN458781:QJO458781 QTJ458781:QTK458781 RDF458781:RDG458781 RNB458781:RNC458781 RWX458781:RWY458781 SGT458781:SGU458781 SQP458781:SQQ458781 TAL458781:TAM458781 TKH458781:TKI458781 TUD458781:TUE458781 UDZ458781:UEA458781 UNV458781:UNW458781 UXR458781:UXS458781 VHN458781:VHO458781 VRJ458781:VRK458781 WBF458781:WBG458781 WLB458781:WLC458781 WUX458781:WUY458781 IL524317:IM524317 SH524317:SI524317 ACD524317:ACE524317 ALZ524317:AMA524317 AVV524317:AVW524317 BFR524317:BFS524317 BPN524317:BPO524317 BZJ524317:BZK524317 CJF524317:CJG524317 CTB524317:CTC524317 DCX524317:DCY524317 DMT524317:DMU524317 DWP524317:DWQ524317 EGL524317:EGM524317 EQH524317:EQI524317 FAD524317:FAE524317 FJZ524317:FKA524317 FTV524317:FTW524317 GDR524317:GDS524317 GNN524317:GNO524317 GXJ524317:GXK524317 HHF524317:HHG524317 HRB524317:HRC524317 IAX524317:IAY524317 IKT524317:IKU524317 IUP524317:IUQ524317 JEL524317:JEM524317 JOH524317:JOI524317 JYD524317:JYE524317 KHZ524317:KIA524317 KRV524317:KRW524317 LBR524317:LBS524317 LLN524317:LLO524317 LVJ524317:LVK524317 MFF524317:MFG524317 MPB524317:MPC524317 MYX524317:MYY524317 NIT524317:NIU524317 NSP524317:NSQ524317 OCL524317:OCM524317 OMH524317:OMI524317 OWD524317:OWE524317 PFZ524317:PGA524317 PPV524317:PPW524317 PZR524317:PZS524317 QJN524317:QJO524317 QTJ524317:QTK524317 RDF524317:RDG524317 RNB524317:RNC524317 RWX524317:RWY524317 SGT524317:SGU524317 SQP524317:SQQ524317 TAL524317:TAM524317 TKH524317:TKI524317 TUD524317:TUE524317 UDZ524317:UEA524317 UNV524317:UNW524317 UXR524317:UXS524317 VHN524317:VHO524317 VRJ524317:VRK524317 WBF524317:WBG524317 WLB524317:WLC524317 WUX524317:WUY524317 IL589853:IM589853 SH589853:SI589853 ACD589853:ACE589853 ALZ589853:AMA589853 AVV589853:AVW589853 BFR589853:BFS589853 BPN589853:BPO589853 BZJ589853:BZK589853 CJF589853:CJG589853 CTB589853:CTC589853 DCX589853:DCY589853 DMT589853:DMU589853 DWP589853:DWQ589853 EGL589853:EGM589853 EQH589853:EQI589853 FAD589853:FAE589853 FJZ589853:FKA589853 FTV589853:FTW589853 GDR589853:GDS589853 GNN589853:GNO589853 GXJ589853:GXK589853 HHF589853:HHG589853 HRB589853:HRC589853 IAX589853:IAY589853 IKT589853:IKU589853 IUP589853:IUQ589853 JEL589853:JEM589853 JOH589853:JOI589853 JYD589853:JYE589853 KHZ589853:KIA589853 KRV589853:KRW589853 LBR589853:LBS589853 LLN589853:LLO589853 LVJ589853:LVK589853 MFF589853:MFG589853 MPB589853:MPC589853 MYX589853:MYY589853 NIT589853:NIU589853 NSP589853:NSQ589853 OCL589853:OCM589853 OMH589853:OMI589853 OWD589853:OWE589853 PFZ589853:PGA589853 PPV589853:PPW589853 PZR589853:PZS589853 QJN589853:QJO589853 QTJ589853:QTK589853 RDF589853:RDG589853 RNB589853:RNC589853 RWX589853:RWY589853 SGT589853:SGU589853 SQP589853:SQQ589853 TAL589853:TAM589853 TKH589853:TKI589853 TUD589853:TUE589853 UDZ589853:UEA589853 UNV589853:UNW589853 UXR589853:UXS589853 VHN589853:VHO589853 VRJ589853:VRK589853 WBF589853:WBG589853 WLB589853:WLC589853 WUX589853:WUY589853 IL655389:IM655389 SH655389:SI655389 ACD655389:ACE655389 ALZ655389:AMA655389 AVV655389:AVW655389 BFR655389:BFS655389 BPN655389:BPO655389 BZJ655389:BZK655389 CJF655389:CJG655389 CTB655389:CTC655389 DCX655389:DCY655389 DMT655389:DMU655389 DWP655389:DWQ655389 EGL655389:EGM655389 EQH655389:EQI655389 FAD655389:FAE655389 FJZ655389:FKA655389 FTV655389:FTW655389 GDR655389:GDS655389 GNN655389:GNO655389 GXJ655389:GXK655389 HHF655389:HHG655389 HRB655389:HRC655389 IAX655389:IAY655389 IKT655389:IKU655389 IUP655389:IUQ655389 JEL655389:JEM655389 JOH655389:JOI655389 JYD655389:JYE655389 KHZ655389:KIA655389 KRV655389:KRW655389 LBR655389:LBS655389 LLN655389:LLO655389 LVJ655389:LVK655389 MFF655389:MFG655389 MPB655389:MPC655389 MYX655389:MYY655389 NIT655389:NIU655389 NSP655389:NSQ655389 OCL655389:OCM655389 OMH655389:OMI655389 OWD655389:OWE655389 PFZ655389:PGA655389 PPV655389:PPW655389 PZR655389:PZS655389 QJN655389:QJO655389 QTJ655389:QTK655389 RDF655389:RDG655389 RNB655389:RNC655389 RWX655389:RWY655389 SGT655389:SGU655389 SQP655389:SQQ655389 TAL655389:TAM655389 TKH655389:TKI655389 TUD655389:TUE655389 UDZ655389:UEA655389 UNV655389:UNW655389 UXR655389:UXS655389 VHN655389:VHO655389 VRJ655389:VRK655389 WBF655389:WBG655389 WLB655389:WLC655389 WUX655389:WUY655389 IL720925:IM720925 SH720925:SI720925 ACD720925:ACE720925 ALZ720925:AMA720925 AVV720925:AVW720925 BFR720925:BFS720925 BPN720925:BPO720925 BZJ720925:BZK720925 CJF720925:CJG720925 CTB720925:CTC720925 DCX720925:DCY720925 DMT720925:DMU720925 DWP720925:DWQ720925 EGL720925:EGM720925 EQH720925:EQI720925 FAD720925:FAE720925 FJZ720925:FKA720925 FTV720925:FTW720925 GDR720925:GDS720925 GNN720925:GNO720925 GXJ720925:GXK720925 HHF720925:HHG720925 HRB720925:HRC720925 IAX720925:IAY720925 IKT720925:IKU720925 IUP720925:IUQ720925 JEL720925:JEM720925 JOH720925:JOI720925 JYD720925:JYE720925 KHZ720925:KIA720925 KRV720925:KRW720925 LBR720925:LBS720925 LLN720925:LLO720925 LVJ720925:LVK720925 MFF720925:MFG720925 MPB720925:MPC720925 MYX720925:MYY720925 NIT720925:NIU720925 NSP720925:NSQ720925 OCL720925:OCM720925 OMH720925:OMI720925 OWD720925:OWE720925 PFZ720925:PGA720925 PPV720925:PPW720925 PZR720925:PZS720925 QJN720925:QJO720925 QTJ720925:QTK720925 RDF720925:RDG720925 RNB720925:RNC720925 RWX720925:RWY720925 SGT720925:SGU720925 SQP720925:SQQ720925 TAL720925:TAM720925 TKH720925:TKI720925 TUD720925:TUE720925 UDZ720925:UEA720925 UNV720925:UNW720925 UXR720925:UXS720925 VHN720925:VHO720925 VRJ720925:VRK720925 WBF720925:WBG720925 WLB720925:WLC720925 WUX720925:WUY720925 IL786461:IM786461 SH786461:SI786461 ACD786461:ACE786461 ALZ786461:AMA786461 AVV786461:AVW786461 BFR786461:BFS786461 BPN786461:BPO786461 BZJ786461:BZK786461 CJF786461:CJG786461 CTB786461:CTC786461 DCX786461:DCY786461 DMT786461:DMU786461 DWP786461:DWQ786461 EGL786461:EGM786461 EQH786461:EQI786461 FAD786461:FAE786461 FJZ786461:FKA786461 FTV786461:FTW786461 GDR786461:GDS786461 GNN786461:GNO786461 GXJ786461:GXK786461 HHF786461:HHG786461 HRB786461:HRC786461 IAX786461:IAY786461 IKT786461:IKU786461 IUP786461:IUQ786461 JEL786461:JEM786461 JOH786461:JOI786461 JYD786461:JYE786461 KHZ786461:KIA786461 KRV786461:KRW786461 LBR786461:LBS786461 LLN786461:LLO786461 LVJ786461:LVK786461 MFF786461:MFG786461 MPB786461:MPC786461 MYX786461:MYY786461 NIT786461:NIU786461 NSP786461:NSQ786461 OCL786461:OCM786461 OMH786461:OMI786461 OWD786461:OWE786461 PFZ786461:PGA786461 PPV786461:PPW786461 PZR786461:PZS786461 QJN786461:QJO786461 QTJ786461:QTK786461 RDF786461:RDG786461 RNB786461:RNC786461 RWX786461:RWY786461 SGT786461:SGU786461 SQP786461:SQQ786461 TAL786461:TAM786461 TKH786461:TKI786461 TUD786461:TUE786461 UDZ786461:UEA786461 UNV786461:UNW786461 UXR786461:UXS786461 VHN786461:VHO786461 VRJ786461:VRK786461 WBF786461:WBG786461 WLB786461:WLC786461 WUX786461:WUY786461 IL851997:IM851997 SH851997:SI851997 ACD851997:ACE851997 ALZ851997:AMA851997 AVV851997:AVW851997 BFR851997:BFS851997 BPN851997:BPO851997 BZJ851997:BZK851997 CJF851997:CJG851997 CTB851997:CTC851997 DCX851997:DCY851997 DMT851997:DMU851997 DWP851997:DWQ851997 EGL851997:EGM851997 EQH851997:EQI851997 FAD851997:FAE851997 FJZ851997:FKA851997 FTV851997:FTW851997 GDR851997:GDS851997 GNN851997:GNO851997 GXJ851997:GXK851997 HHF851997:HHG851997 HRB851997:HRC851997 IAX851997:IAY851997 IKT851997:IKU851997 IUP851997:IUQ851997 JEL851997:JEM851997 JOH851997:JOI851997 JYD851997:JYE851997 KHZ851997:KIA851997 KRV851997:KRW851997 LBR851997:LBS851997 LLN851997:LLO851997 LVJ851997:LVK851997 MFF851997:MFG851997 MPB851997:MPC851997 MYX851997:MYY851997 NIT851997:NIU851997 NSP851997:NSQ851997 OCL851997:OCM851997 OMH851997:OMI851997 OWD851997:OWE851997 PFZ851997:PGA851997 PPV851997:PPW851997 PZR851997:PZS851997 QJN851997:QJO851997 QTJ851997:QTK851997 RDF851997:RDG851997 RNB851997:RNC851997 RWX851997:RWY851997 SGT851997:SGU851997 SQP851997:SQQ851997 TAL851997:TAM851997 TKH851997:TKI851997 TUD851997:TUE851997 UDZ851997:UEA851997 UNV851997:UNW851997 UXR851997:UXS851997 VHN851997:VHO851997 VRJ851997:VRK851997 WBF851997:WBG851997 WLB851997:WLC851997 WUX851997:WUY851997 IL917533:IM917533 SH917533:SI917533 ACD917533:ACE917533 ALZ917533:AMA917533 AVV917533:AVW917533 BFR917533:BFS917533 BPN917533:BPO917533 BZJ917533:BZK917533 CJF917533:CJG917533 CTB917533:CTC917533 DCX917533:DCY917533 DMT917533:DMU917533 DWP917533:DWQ917533 EGL917533:EGM917533 EQH917533:EQI917533 FAD917533:FAE917533 FJZ917533:FKA917533 FTV917533:FTW917533 GDR917533:GDS917533 GNN917533:GNO917533 GXJ917533:GXK917533 HHF917533:HHG917533 HRB917533:HRC917533 IAX917533:IAY917533 IKT917533:IKU917533 IUP917533:IUQ917533 JEL917533:JEM917533 JOH917533:JOI917533 JYD917533:JYE917533 KHZ917533:KIA917533 KRV917533:KRW917533 LBR917533:LBS917533 LLN917533:LLO917533 LVJ917533:LVK917533 MFF917533:MFG917533 MPB917533:MPC917533 MYX917533:MYY917533 NIT917533:NIU917533 NSP917533:NSQ917533 OCL917533:OCM917533 OMH917533:OMI917533 OWD917533:OWE917533 PFZ917533:PGA917533 PPV917533:PPW917533 PZR917533:PZS917533 QJN917533:QJO917533 QTJ917533:QTK917533 RDF917533:RDG917533 RNB917533:RNC917533 RWX917533:RWY917533 SGT917533:SGU917533 SQP917533:SQQ917533 TAL917533:TAM917533 TKH917533:TKI917533 TUD917533:TUE917533 UDZ917533:UEA917533 UNV917533:UNW917533 UXR917533:UXS917533 VHN917533:VHO917533 VRJ917533:VRK917533 WBF917533:WBG917533 WLB917533:WLC917533 WUX917533:WUY917533 IL983069:IM983069 SH983069:SI983069 ACD983069:ACE983069 ALZ983069:AMA983069 AVV983069:AVW983069 BFR983069:BFS983069 BPN983069:BPO983069 BZJ983069:BZK983069 CJF983069:CJG983069 CTB983069:CTC983069 DCX983069:DCY983069 DMT983069:DMU983069 DWP983069:DWQ983069 EGL983069:EGM983069 EQH983069:EQI983069 FAD983069:FAE983069 FJZ983069:FKA983069 FTV983069:FTW983069 GDR983069:GDS983069 GNN983069:GNO983069 GXJ983069:GXK983069 HHF983069:HHG983069 HRB983069:HRC983069 IAX983069:IAY983069 IKT983069:IKU983069 IUP983069:IUQ983069 JEL983069:JEM983069 JOH983069:JOI983069 JYD983069:JYE983069 KHZ983069:KIA983069 KRV983069:KRW983069 LBR983069:LBS983069 LLN983069:LLO983069 LVJ983069:LVK983069 MFF983069:MFG983069 MPB983069:MPC983069 MYX983069:MYY983069 NIT983069:NIU983069 NSP983069:NSQ983069 OCL983069:OCM983069 OMH983069:OMI983069 OWD983069:OWE983069 PFZ983069:PGA983069 PPV983069:PPW983069 PZR983069:PZS983069 QJN983069:QJO983069 QTJ983069:QTK983069 RDF983069:RDG983069 RNB983069:RNC983069 RWX983069:RWY983069 SGT983069:SGU983069 SQP983069:SQQ983069 TAL983069:TAM983069 TKH983069:TKI983069 TUD983069:TUE983069 UDZ983069:UEA983069 UNV983069:UNW983069 UXR983069:UXS983069 VHN983069:VHO983069 VRJ983069:VRK983069 WBF983069:WBG983069 WLB983069:WLC983069 WUX983069:WUY983069 HN32:HO32 RJ32:RK32 WUX32:WUY32 WLB32:WLC32 WBF32:WBG32 VRJ32:VRK32 VHN32:VHO32 UXR32:UXS32 UNV32:UNW32 UDZ32:UEA32 TUD32:TUE32 TKH32:TKI32 TAL32:TAM32 SQP32:SQQ32 SGT32:SGU32 RWX32:RWY32 RNB32:RNC32 RDF32:RDG32 QTJ32:QTK32 QJN32:QJO32 PZR32:PZS32 PPV32:PPW32 PFZ32:PGA32 OWD32:OWE32 OMH32:OMI32 OCL32:OCM32 NSP32:NSQ32 NIT32:NIU32 MYX32:MYY32 MPB32:MPC32 MFF32:MFG32 LVJ32:LVK32 LLN32:LLO32 LBR32:LBS32 KRV32:KRW32 KHZ32:KIA32 JYD32:JYE32 JOH32:JOI32 JEL32:JEM32 IUP32:IUQ32 IKT32:IKU32 IAX32:IAY32 HRB32:HRC32 HHF32:HHG32 GXJ32:GXK32 GNN32:GNO32 GDR32:GDS32 FTV32:FTW32 FJZ32:FKA32 FAD32:FAE32 EQH32:EQI32 EGL32:EGM32 DWP32:DWQ32 DMT32:DMU32 DCX32:DCY32 CTB32:CTC32 CJF32:CJG32 BZJ32:BZK32 BPN32:BPO32 BFR32:BFS32 AVV32:AVW32 ALZ32:AMA32 ACD32:ACE32 SH32:SI32 IL32:IM32 WUU32:WUV32 WKY32:WKZ32 WBC32:WBD32 VRG32:VRH32 VHK32:VHL32 UXO32:UXP32 UNS32:UNT32 UDW32:UDX32 TUA32:TUB32 TKE32:TKF32 TAI32:TAJ32 SQM32:SQN32 SGQ32:SGR32 RWU32:RWV32 RMY32:RMZ32 RDC32:RDD32 QTG32:QTH32 QJK32:QJL32 PZO32:PZP32 PPS32:PPT32 PFW32:PFX32 OWA32:OWB32 OME32:OMF32 OCI32:OCJ32 NSM32:NSN32 NIQ32:NIR32 MYU32:MYV32 MOY32:MOZ32 MFC32:MFD32 LVG32:LVH32 LLK32:LLL32 LBO32:LBP32 KRS32:KRT32 KHW32:KHX32 JYA32:JYB32 JOE32:JOF32 JEI32:JEJ32 IUM32:IUN32 IKQ32:IKR32 IAU32:IAV32 HQY32:HQZ32 HHC32:HHD32 GXG32:GXH32 GNK32:GNL32 GDO32:GDP32 FTS32:FTT32 FJW32:FJX32 FAA32:FAB32 EQE32:EQF32 EGI32:EGJ32 DWM32:DWN32 DMQ32:DMR32 DCU32:DCV32 CSY32:CSZ32 CJC32:CJD32 BZG32:BZH32 BPK32:BPL32 BFO32:BFP32 AVS32:AVT32 ALW32:ALX32 ACA32:ACB32 SE32:SF32 II32:IJ32 WUR32:WUS32 WKV32:WKW32 WAZ32:WBA32 VRD32:VRE32 VHH32:VHI32 UXL32:UXM32 UNP32:UNQ32 UDT32:UDU32 TTX32:TTY32 TKB32:TKC32 TAF32:TAG32 SQJ32:SQK32 SGN32:SGO32 RWR32:RWS32 RMV32:RMW32 RCZ32:RDA32 QTD32:QTE32 QJH32:QJI32 PZL32:PZM32 PPP32:PPQ32 PFT32:PFU32 OVX32:OVY32 OMB32:OMC32 OCF32:OCG32 NSJ32:NSK32 NIN32:NIO32 MYR32:MYS32 MOV32:MOW32 MEZ32:MFA32 LVD32:LVE32 LLH32:LLI32 LBL32:LBM32 KRP32:KRQ32 KHT32:KHU32 JXX32:JXY32 JOB32:JOC32 JEF32:JEG32 IUJ32:IUK32 IKN32:IKO32 IAR32:IAS32 HQV32:HQW32 HGZ32:HHA32 GXD32:GXE32 GNH32:GNI32 GDL32:GDM32 FTP32:FTQ32 FJT32:FJU32 EZX32:EZY32 EQB32:EQC32 EGF32:EGG32 DWJ32:DWK32 DMN32:DMO32 DCR32:DCS32 CSV32:CSW32 CIZ32:CJA32 BZD32:BZE32 BPH32:BPI32 BFL32:BFM32 AVP32:AVQ32 ALT32:ALU32 ABX32:ABY32 SB32:SC32 IF32:IG32 WUL32:WUM32 WKP32:WKQ32 WAT32:WAU32 VQX32:VQY32 VHB32:VHC32 UXF32:UXG32 UNJ32:UNK32 UDN32:UDO32 TTR32:TTS32 TJV32:TJW32 SZZ32:TAA32 SQD32:SQE32 SGH32:SGI32 RWL32:RWM32 RMP32:RMQ32 RCT32:RCU32 QSX32:QSY32 QJB32:QJC32 PZF32:PZG32 PPJ32:PPK32 PFN32:PFO32 OVR32:OVS32 OLV32:OLW32 OBZ32:OCA32 NSD32:NSE32 NIH32:NII32 MYL32:MYM32 MOP32:MOQ32 MET32:MEU32 LUX32:LUY32 LLB32:LLC32 LBF32:LBG32 KRJ32:KRK32 KHN32:KHO32 JXR32:JXS32 JNV32:JNW32 JDZ32:JEA32 IUD32:IUE32 IKH32:IKI32 IAL32:IAM32 HQP32:HQQ32 HGT32:HGU32 GWX32:GWY32 GNB32:GNC32 GDF32:GDG32 FTJ32:FTK32 FJN32:FJO32 EZR32:EZS32 EPV32:EPW32 EFZ32:EGA32 DWD32:DWE32 DMH32:DMI32 DCL32:DCM32 CSP32:CSQ32 CIT32:CIU32 BYX32:BYY32 BPB32:BPC32 BFF32:BFG32 AVJ32:AVK32 ALN32:ALO32 ABR32:ABS32 RV32:RW32 HZ32:IA32 WUI32:WUJ32 WKM32:WKN32 WAQ32:WAR32 VQU32:VQV32 VGY32:VGZ32 UXC32:UXD32 UNG32:UNH32 UDK32:UDL32 TTO32:TTP32 TJS32:TJT32 SZW32:SZX32 SQA32:SQB32 SGE32:SGF32 RWI32:RWJ32 RMM32:RMN32 RCQ32:RCR32 QSU32:QSV32 QIY32:QIZ32 PZC32:PZD32 PPG32:PPH32 PFK32:PFL32 OVO32:OVP32 OLS32:OLT32 OBW32:OBX32 NSA32:NSB32 NIE32:NIF32 MYI32:MYJ32 MOM32:MON32 MEQ32:MER32 LUU32:LUV32 LKY32:LKZ32 LBC32:LBD32 KRG32:KRH32 KHK32:KHL32 JXO32:JXP32 JNS32:JNT32 JDW32:JDX32 IUA32:IUB32 IKE32:IKF32 IAI32:IAJ32 HQM32:HQN32 HGQ32:HGR32 GWU32:GWV32 GMY32:GMZ32 GDC32:GDD32 FTG32:FTH32 FJK32:FJL32 EZO32:EZP32 EPS32:EPT32 EFW32:EFX32 DWA32:DWB32 DME32:DMF32 DCI32:DCJ32 CSM32:CSN32 CIQ32:CIR32 BYU32:BYV32 BOY32:BOZ32 BFC32:BFD32 AVG32:AVH32 ALK32:ALL32 ABO32:ABP32 RS32:RT32 HW32:HX32 WUF32:WUG32 WKJ32:WKK32 WAN32:WAO32 VQR32:VQS32 VGV32:VGW32 UWZ32:UXA32 UND32:UNE32 UDH32:UDI32 TTL32:TTM32 TJP32:TJQ32 SZT32:SZU32 SPX32:SPY32 SGB32:SGC32 RWF32:RWG32 RMJ32:RMK32 RCN32:RCO32 QSR32:QSS32 QIV32:QIW32 PYZ32:PZA32 PPD32:PPE32 PFH32:PFI32 OVL32:OVM32 OLP32:OLQ32 OBT32:OBU32 NRX32:NRY32 NIB32:NIC32 MYF32:MYG32 MOJ32:MOK32 MEN32:MEO32 LUR32:LUS32 LKV32:LKW32 LAZ32:LBA32 KRD32:KRE32 KHH32:KHI32 JXL32:JXM32 JNP32:JNQ32 JDT32:JDU32 ITX32:ITY32 IKB32:IKC32 IAF32:IAG32 HQJ32:HQK32 HGN32:HGO32 GWR32:GWS32 GMV32:GMW32 GCZ32:GDA32 FTD32:FTE32 FJH32:FJI32 EZL32:EZM32 EPP32:EPQ32 EFT32:EFU32 DVX32:DVY32 DMB32:DMC32 DCF32:DCG32 CSJ32:CSK32 CIN32:CIO32 BYR32:BYS32 BOV32:BOW32 BEZ32:BFA32 AVD32:AVE32 ALH32:ALI32 ABL32:ABM32 RP32:RQ32 HT32:HU32 WUC32:WUD32 WKG32:WKH32 WAK32:WAL32 VQO32:VQP32 VGS32:VGT32 UWW32:UWX32 UNA32:UNB32 UDE32:UDF32 TTI32:TTJ32 TJM32:TJN32 SZQ32:SZR32 SPU32:SPV32 SFY32:SFZ32 RWC32:RWD32 RMG32:RMH32 RCK32:RCL32 QSO32:QSP32 QIS32:QIT32 PYW32:PYX32 PPA32:PPB32 PFE32:PFF32 OVI32:OVJ32 OLM32:OLN32 OBQ32:OBR32 NRU32:NRV32 NHY32:NHZ32 MYC32:MYD32 MOG32:MOH32 MEK32:MEL32 LUO32:LUP32 LKS32:LKT32 LAW32:LAX32 KRA32:KRB32 KHE32:KHF32 JXI32:JXJ32 JNM32:JNN32 JDQ32:JDR32 ITU32:ITV32 IJY32:IJZ32 IAC32:IAD32 HQG32:HQH32 HGK32:HGL32 GWO32:GWP32 GMS32:GMT32 GCW32:GCX32 FTA32:FTB32 FJE32:FJF32 EZI32:EZJ32 EPM32:EPN32 EFQ32:EFR32 DVU32:DVV32 DLY32:DLZ32 DCC32:DCD32 CSG32:CSH32 CIK32:CIL32 BYO32:BYP32 BOS32:BOT32 BEW32:BEX32 AVA32:AVB32 ALE32:ALF32 ABI32:ABJ32 RM32:RN32 HQ32:HR32 WTZ32:WUA32 WKD32:WKE32 WAH32:WAI32 VQL32:VQM32 VGP32:VGQ32 UWT32:UWU32 UMX32:UMY32 UDB32:UDC32 TTF32:TTG32 TJJ32:TJK32 SZN32:SZO32 SPR32:SPS32 SFV32:SFW32 RVZ32:RWA32 RMD32:RME32 RCH32:RCI32 QSL32:QSM32 QIP32:QIQ32 PYT32:PYU32 POX32:POY32 PFB32:PFC32 OVF32:OVG32 OLJ32:OLK32 OBN32:OBO32 NRR32:NRS32 NHV32:NHW32 MXZ32:MYA32 MOD32:MOE32 MEH32:MEI32 LUL32:LUM32 LKP32:LKQ32 LAT32:LAU32 KQX32:KQY32 KHB32:KHC32 JXF32:JXG32 JNJ32:JNK32 JDN32:JDO32 ITR32:ITS32 IJV32:IJW32 HZZ32:IAA32 HQD32:HQE32 HGH32:HGI32 GWL32:GWM32 GMP32:GMQ32 GCT32:GCU32 FSX32:FSY32 FJB32:FJC32 EZF32:EZG32 EPJ32:EPK32 EFN32:EFO32 DVR32:DVS32 DLV32:DLW32 DBZ32:DCA32 CSD32:CSE32 CIH32:CII32 BYL32:BYM32 BOP32:BOQ32 BET32:BEU32 AUX32:AUY32 ALB32:ALC32 ABF32:ABG32">
      <formula1>HN3</formula1>
    </dataValidation>
    <dataValidation type="whole" operator="lessThanOrEqual" allowBlank="1" showInputMessage="1" showErrorMessage="1" sqref="HN65566:HO65566 RJ65566:RK65566 ABF65566:ABG65566 ALB65566:ALC65566 AUX65566:AUY65566 BET65566:BEU65566 BOP65566:BOQ65566 BYL65566:BYM65566 CIH65566:CII65566 CSD65566:CSE65566 DBZ65566:DCA65566 DLV65566:DLW65566 DVR65566:DVS65566 EFN65566:EFO65566 EPJ65566:EPK65566 EZF65566:EZG65566 FJB65566:FJC65566 FSX65566:FSY65566 GCT65566:GCU65566 GMP65566:GMQ65566 GWL65566:GWM65566 HGH65566:HGI65566 HQD65566:HQE65566 HZZ65566:IAA65566 IJV65566:IJW65566 ITR65566:ITS65566 JDN65566:JDO65566 JNJ65566:JNK65566 JXF65566:JXG65566 KHB65566:KHC65566 KQX65566:KQY65566 LAT65566:LAU65566 LKP65566:LKQ65566 LUL65566:LUM65566 MEH65566:MEI65566 MOD65566:MOE65566 MXZ65566:MYA65566 NHV65566:NHW65566 NRR65566:NRS65566 OBN65566:OBO65566 OLJ65566:OLK65566 OVF65566:OVG65566 PFB65566:PFC65566 POX65566:POY65566 PYT65566:PYU65566 QIP65566:QIQ65566 QSL65566:QSM65566 RCH65566:RCI65566 RMD65566:RME65566 RVZ65566:RWA65566 SFV65566:SFW65566 SPR65566:SPS65566 SZN65566:SZO65566 TJJ65566:TJK65566 TTF65566:TTG65566 UDB65566:UDC65566 UMX65566:UMY65566 UWT65566:UWU65566 VGP65566:VGQ65566 VQL65566:VQM65566 WAH65566:WAI65566 WKD65566:WKE65566 WTZ65566:WUA65566 HN131102:HO131102 RJ131102:RK131102 ABF131102:ABG131102 ALB131102:ALC131102 AUX131102:AUY131102 BET131102:BEU131102 BOP131102:BOQ131102 BYL131102:BYM131102 CIH131102:CII131102 CSD131102:CSE131102 DBZ131102:DCA131102 DLV131102:DLW131102 DVR131102:DVS131102 EFN131102:EFO131102 EPJ131102:EPK131102 EZF131102:EZG131102 FJB131102:FJC131102 FSX131102:FSY131102 GCT131102:GCU131102 GMP131102:GMQ131102 GWL131102:GWM131102 HGH131102:HGI131102 HQD131102:HQE131102 HZZ131102:IAA131102 IJV131102:IJW131102 ITR131102:ITS131102 JDN131102:JDO131102 JNJ131102:JNK131102 JXF131102:JXG131102 KHB131102:KHC131102 KQX131102:KQY131102 LAT131102:LAU131102 LKP131102:LKQ131102 LUL131102:LUM131102 MEH131102:MEI131102 MOD131102:MOE131102 MXZ131102:MYA131102 NHV131102:NHW131102 NRR131102:NRS131102 OBN131102:OBO131102 OLJ131102:OLK131102 OVF131102:OVG131102 PFB131102:PFC131102 POX131102:POY131102 PYT131102:PYU131102 QIP131102:QIQ131102 QSL131102:QSM131102 RCH131102:RCI131102 RMD131102:RME131102 RVZ131102:RWA131102 SFV131102:SFW131102 SPR131102:SPS131102 SZN131102:SZO131102 TJJ131102:TJK131102 TTF131102:TTG131102 UDB131102:UDC131102 UMX131102:UMY131102 UWT131102:UWU131102 VGP131102:VGQ131102 VQL131102:VQM131102 WAH131102:WAI131102 WKD131102:WKE131102 WTZ131102:WUA131102 HN196638:HO196638 RJ196638:RK196638 ABF196638:ABG196638 ALB196638:ALC196638 AUX196638:AUY196638 BET196638:BEU196638 BOP196638:BOQ196638 BYL196638:BYM196638 CIH196638:CII196638 CSD196638:CSE196638 DBZ196638:DCA196638 DLV196638:DLW196638 DVR196638:DVS196638 EFN196638:EFO196638 EPJ196638:EPK196638 EZF196638:EZG196638 FJB196638:FJC196638 FSX196638:FSY196638 GCT196638:GCU196638 GMP196638:GMQ196638 GWL196638:GWM196638 HGH196638:HGI196638 HQD196638:HQE196638 HZZ196638:IAA196638 IJV196638:IJW196638 ITR196638:ITS196638 JDN196638:JDO196638 JNJ196638:JNK196638 JXF196638:JXG196638 KHB196638:KHC196638 KQX196638:KQY196638 LAT196638:LAU196638 LKP196638:LKQ196638 LUL196638:LUM196638 MEH196638:MEI196638 MOD196638:MOE196638 MXZ196638:MYA196638 NHV196638:NHW196638 NRR196638:NRS196638 OBN196638:OBO196638 OLJ196638:OLK196638 OVF196638:OVG196638 PFB196638:PFC196638 POX196638:POY196638 PYT196638:PYU196638 QIP196638:QIQ196638 QSL196638:QSM196638 RCH196638:RCI196638 RMD196638:RME196638 RVZ196638:RWA196638 SFV196638:SFW196638 SPR196638:SPS196638 SZN196638:SZO196638 TJJ196638:TJK196638 TTF196638:TTG196638 UDB196638:UDC196638 UMX196638:UMY196638 UWT196638:UWU196638 VGP196638:VGQ196638 VQL196638:VQM196638 WAH196638:WAI196638 WKD196638:WKE196638 WTZ196638:WUA196638 HN262174:HO262174 RJ262174:RK262174 ABF262174:ABG262174 ALB262174:ALC262174 AUX262174:AUY262174 BET262174:BEU262174 BOP262174:BOQ262174 BYL262174:BYM262174 CIH262174:CII262174 CSD262174:CSE262174 DBZ262174:DCA262174 DLV262174:DLW262174 DVR262174:DVS262174 EFN262174:EFO262174 EPJ262174:EPK262174 EZF262174:EZG262174 FJB262174:FJC262174 FSX262174:FSY262174 GCT262174:GCU262174 GMP262174:GMQ262174 GWL262174:GWM262174 HGH262174:HGI262174 HQD262174:HQE262174 HZZ262174:IAA262174 IJV262174:IJW262174 ITR262174:ITS262174 JDN262174:JDO262174 JNJ262174:JNK262174 JXF262174:JXG262174 KHB262174:KHC262174 KQX262174:KQY262174 LAT262174:LAU262174 LKP262174:LKQ262174 LUL262174:LUM262174 MEH262174:MEI262174 MOD262174:MOE262174 MXZ262174:MYA262174 NHV262174:NHW262174 NRR262174:NRS262174 OBN262174:OBO262174 OLJ262174:OLK262174 OVF262174:OVG262174 PFB262174:PFC262174 POX262174:POY262174 PYT262174:PYU262174 QIP262174:QIQ262174 QSL262174:QSM262174 RCH262174:RCI262174 RMD262174:RME262174 RVZ262174:RWA262174 SFV262174:SFW262174 SPR262174:SPS262174 SZN262174:SZO262174 TJJ262174:TJK262174 TTF262174:TTG262174 UDB262174:UDC262174 UMX262174:UMY262174 UWT262174:UWU262174 VGP262174:VGQ262174 VQL262174:VQM262174 WAH262174:WAI262174 WKD262174:WKE262174 WTZ262174:WUA262174 HN327710:HO327710 RJ327710:RK327710 ABF327710:ABG327710 ALB327710:ALC327710 AUX327710:AUY327710 BET327710:BEU327710 BOP327710:BOQ327710 BYL327710:BYM327710 CIH327710:CII327710 CSD327710:CSE327710 DBZ327710:DCA327710 DLV327710:DLW327710 DVR327710:DVS327710 EFN327710:EFO327710 EPJ327710:EPK327710 EZF327710:EZG327710 FJB327710:FJC327710 FSX327710:FSY327710 GCT327710:GCU327710 GMP327710:GMQ327710 GWL327710:GWM327710 HGH327710:HGI327710 HQD327710:HQE327710 HZZ327710:IAA327710 IJV327710:IJW327710 ITR327710:ITS327710 JDN327710:JDO327710 JNJ327710:JNK327710 JXF327710:JXG327710 KHB327710:KHC327710 KQX327710:KQY327710 LAT327710:LAU327710 LKP327710:LKQ327710 LUL327710:LUM327710 MEH327710:MEI327710 MOD327710:MOE327710 MXZ327710:MYA327710 NHV327710:NHW327710 NRR327710:NRS327710 OBN327710:OBO327710 OLJ327710:OLK327710 OVF327710:OVG327710 PFB327710:PFC327710 POX327710:POY327710 PYT327710:PYU327710 QIP327710:QIQ327710 QSL327710:QSM327710 RCH327710:RCI327710 RMD327710:RME327710 RVZ327710:RWA327710 SFV327710:SFW327710 SPR327710:SPS327710 SZN327710:SZO327710 TJJ327710:TJK327710 TTF327710:TTG327710 UDB327710:UDC327710 UMX327710:UMY327710 UWT327710:UWU327710 VGP327710:VGQ327710 VQL327710:VQM327710 WAH327710:WAI327710 WKD327710:WKE327710 WTZ327710:WUA327710 HN393246:HO393246 RJ393246:RK393246 ABF393246:ABG393246 ALB393246:ALC393246 AUX393246:AUY393246 BET393246:BEU393246 BOP393246:BOQ393246 BYL393246:BYM393246 CIH393246:CII393246 CSD393246:CSE393246 DBZ393246:DCA393246 DLV393246:DLW393246 DVR393246:DVS393246 EFN393246:EFO393246 EPJ393246:EPK393246 EZF393246:EZG393246 FJB393246:FJC393246 FSX393246:FSY393246 GCT393246:GCU393246 GMP393246:GMQ393246 GWL393246:GWM393246 HGH393246:HGI393246 HQD393246:HQE393246 HZZ393246:IAA393246 IJV393246:IJW393246 ITR393246:ITS393246 JDN393246:JDO393246 JNJ393246:JNK393246 JXF393246:JXG393246 KHB393246:KHC393246 KQX393246:KQY393246 LAT393246:LAU393246 LKP393246:LKQ393246 LUL393246:LUM393246 MEH393246:MEI393246 MOD393246:MOE393246 MXZ393246:MYA393246 NHV393246:NHW393246 NRR393246:NRS393246 OBN393246:OBO393246 OLJ393246:OLK393246 OVF393246:OVG393246 PFB393246:PFC393246 POX393246:POY393246 PYT393246:PYU393246 QIP393246:QIQ393246 QSL393246:QSM393246 RCH393246:RCI393246 RMD393246:RME393246 RVZ393246:RWA393246 SFV393246:SFW393246 SPR393246:SPS393246 SZN393246:SZO393246 TJJ393246:TJK393246 TTF393246:TTG393246 UDB393246:UDC393246 UMX393246:UMY393246 UWT393246:UWU393246 VGP393246:VGQ393246 VQL393246:VQM393246 WAH393246:WAI393246 WKD393246:WKE393246 WTZ393246:WUA393246 HN458782:HO458782 RJ458782:RK458782 ABF458782:ABG458782 ALB458782:ALC458782 AUX458782:AUY458782 BET458782:BEU458782 BOP458782:BOQ458782 BYL458782:BYM458782 CIH458782:CII458782 CSD458782:CSE458782 DBZ458782:DCA458782 DLV458782:DLW458782 DVR458782:DVS458782 EFN458782:EFO458782 EPJ458782:EPK458782 EZF458782:EZG458782 FJB458782:FJC458782 FSX458782:FSY458782 GCT458782:GCU458782 GMP458782:GMQ458782 GWL458782:GWM458782 HGH458782:HGI458782 HQD458782:HQE458782 HZZ458782:IAA458782 IJV458782:IJW458782 ITR458782:ITS458782 JDN458782:JDO458782 JNJ458782:JNK458782 JXF458782:JXG458782 KHB458782:KHC458782 KQX458782:KQY458782 LAT458782:LAU458782 LKP458782:LKQ458782 LUL458782:LUM458782 MEH458782:MEI458782 MOD458782:MOE458782 MXZ458782:MYA458782 NHV458782:NHW458782 NRR458782:NRS458782 OBN458782:OBO458782 OLJ458782:OLK458782 OVF458782:OVG458782 PFB458782:PFC458782 POX458782:POY458782 PYT458782:PYU458782 QIP458782:QIQ458782 QSL458782:QSM458782 RCH458782:RCI458782 RMD458782:RME458782 RVZ458782:RWA458782 SFV458782:SFW458782 SPR458782:SPS458782 SZN458782:SZO458782 TJJ458782:TJK458782 TTF458782:TTG458782 UDB458782:UDC458782 UMX458782:UMY458782 UWT458782:UWU458782 VGP458782:VGQ458782 VQL458782:VQM458782 WAH458782:WAI458782 WKD458782:WKE458782 WTZ458782:WUA458782 HN524318:HO524318 RJ524318:RK524318 ABF524318:ABG524318 ALB524318:ALC524318 AUX524318:AUY524318 BET524318:BEU524318 BOP524318:BOQ524318 BYL524318:BYM524318 CIH524318:CII524318 CSD524318:CSE524318 DBZ524318:DCA524318 DLV524318:DLW524318 DVR524318:DVS524318 EFN524318:EFO524318 EPJ524318:EPK524318 EZF524318:EZG524318 FJB524318:FJC524318 FSX524318:FSY524318 GCT524318:GCU524318 GMP524318:GMQ524318 GWL524318:GWM524318 HGH524318:HGI524318 HQD524318:HQE524318 HZZ524318:IAA524318 IJV524318:IJW524318 ITR524318:ITS524318 JDN524318:JDO524318 JNJ524318:JNK524318 JXF524318:JXG524318 KHB524318:KHC524318 KQX524318:KQY524318 LAT524318:LAU524318 LKP524318:LKQ524318 LUL524318:LUM524318 MEH524318:MEI524318 MOD524318:MOE524318 MXZ524318:MYA524318 NHV524318:NHW524318 NRR524318:NRS524318 OBN524318:OBO524318 OLJ524318:OLK524318 OVF524318:OVG524318 PFB524318:PFC524318 POX524318:POY524318 PYT524318:PYU524318 QIP524318:QIQ524318 QSL524318:QSM524318 RCH524318:RCI524318 RMD524318:RME524318 RVZ524318:RWA524318 SFV524318:SFW524318 SPR524318:SPS524318 SZN524318:SZO524318 TJJ524318:TJK524318 TTF524318:TTG524318 UDB524318:UDC524318 UMX524318:UMY524318 UWT524318:UWU524318 VGP524318:VGQ524318 VQL524318:VQM524318 WAH524318:WAI524318 WKD524318:WKE524318 WTZ524318:WUA524318 HN589854:HO589854 RJ589854:RK589854 ABF589854:ABG589854 ALB589854:ALC589854 AUX589854:AUY589854 BET589854:BEU589854 BOP589854:BOQ589854 BYL589854:BYM589854 CIH589854:CII589854 CSD589854:CSE589854 DBZ589854:DCA589854 DLV589854:DLW589854 DVR589854:DVS589854 EFN589854:EFO589854 EPJ589854:EPK589854 EZF589854:EZG589854 FJB589854:FJC589854 FSX589854:FSY589854 GCT589854:GCU589854 GMP589854:GMQ589854 GWL589854:GWM589854 HGH589854:HGI589854 HQD589854:HQE589854 HZZ589854:IAA589854 IJV589854:IJW589854 ITR589854:ITS589854 JDN589854:JDO589854 JNJ589854:JNK589854 JXF589854:JXG589854 KHB589854:KHC589854 KQX589854:KQY589854 LAT589854:LAU589854 LKP589854:LKQ589854 LUL589854:LUM589854 MEH589854:MEI589854 MOD589854:MOE589854 MXZ589854:MYA589854 NHV589854:NHW589854 NRR589854:NRS589854 OBN589854:OBO589854 OLJ589854:OLK589854 OVF589854:OVG589854 PFB589854:PFC589854 POX589854:POY589854 PYT589854:PYU589854 QIP589854:QIQ589854 QSL589854:QSM589854 RCH589854:RCI589854 RMD589854:RME589854 RVZ589854:RWA589854 SFV589854:SFW589854 SPR589854:SPS589854 SZN589854:SZO589854 TJJ589854:TJK589854 TTF589854:TTG589854 UDB589854:UDC589854 UMX589854:UMY589854 UWT589854:UWU589854 VGP589854:VGQ589854 VQL589854:VQM589854 WAH589854:WAI589854 WKD589854:WKE589854 WTZ589854:WUA589854 HN655390:HO655390 RJ655390:RK655390 ABF655390:ABG655390 ALB655390:ALC655390 AUX655390:AUY655390 BET655390:BEU655390 BOP655390:BOQ655390 BYL655390:BYM655390 CIH655390:CII655390 CSD655390:CSE655390 DBZ655390:DCA655390 DLV655390:DLW655390 DVR655390:DVS655390 EFN655390:EFO655390 EPJ655390:EPK655390 EZF655390:EZG655390 FJB655390:FJC655390 FSX655390:FSY655390 GCT655390:GCU655390 GMP655390:GMQ655390 GWL655390:GWM655390 HGH655390:HGI655390 HQD655390:HQE655390 HZZ655390:IAA655390 IJV655390:IJW655390 ITR655390:ITS655390 JDN655390:JDO655390 JNJ655390:JNK655390 JXF655390:JXG655390 KHB655390:KHC655390 KQX655390:KQY655390 LAT655390:LAU655390 LKP655390:LKQ655390 LUL655390:LUM655390 MEH655390:MEI655390 MOD655390:MOE655390 MXZ655390:MYA655390 NHV655390:NHW655390 NRR655390:NRS655390 OBN655390:OBO655390 OLJ655390:OLK655390 OVF655390:OVG655390 PFB655390:PFC655390 POX655390:POY655390 PYT655390:PYU655390 QIP655390:QIQ655390 QSL655390:QSM655390 RCH655390:RCI655390 RMD655390:RME655390 RVZ655390:RWA655390 SFV655390:SFW655390 SPR655390:SPS655390 SZN655390:SZO655390 TJJ655390:TJK655390 TTF655390:TTG655390 UDB655390:UDC655390 UMX655390:UMY655390 UWT655390:UWU655390 VGP655390:VGQ655390 VQL655390:VQM655390 WAH655390:WAI655390 WKD655390:WKE655390 WTZ655390:WUA655390 HN720926:HO720926 RJ720926:RK720926 ABF720926:ABG720926 ALB720926:ALC720926 AUX720926:AUY720926 BET720926:BEU720926 BOP720926:BOQ720926 BYL720926:BYM720926 CIH720926:CII720926 CSD720926:CSE720926 DBZ720926:DCA720926 DLV720926:DLW720926 DVR720926:DVS720926 EFN720926:EFO720926 EPJ720926:EPK720926 EZF720926:EZG720926 FJB720926:FJC720926 FSX720926:FSY720926 GCT720926:GCU720926 GMP720926:GMQ720926 GWL720926:GWM720926 HGH720926:HGI720926 HQD720926:HQE720926 HZZ720926:IAA720926 IJV720926:IJW720926 ITR720926:ITS720926 JDN720926:JDO720926 JNJ720926:JNK720926 JXF720926:JXG720926 KHB720926:KHC720926 KQX720926:KQY720926 LAT720926:LAU720926 LKP720926:LKQ720926 LUL720926:LUM720926 MEH720926:MEI720926 MOD720926:MOE720926 MXZ720926:MYA720926 NHV720926:NHW720926 NRR720926:NRS720926 OBN720926:OBO720926 OLJ720926:OLK720926 OVF720926:OVG720926 PFB720926:PFC720926 POX720926:POY720926 PYT720926:PYU720926 QIP720926:QIQ720926 QSL720926:QSM720926 RCH720926:RCI720926 RMD720926:RME720926 RVZ720926:RWA720926 SFV720926:SFW720926 SPR720926:SPS720926 SZN720926:SZO720926 TJJ720926:TJK720926 TTF720926:TTG720926 UDB720926:UDC720926 UMX720926:UMY720926 UWT720926:UWU720926 VGP720926:VGQ720926 VQL720926:VQM720926 WAH720926:WAI720926 WKD720926:WKE720926 WTZ720926:WUA720926 HN786462:HO786462 RJ786462:RK786462 ABF786462:ABG786462 ALB786462:ALC786462 AUX786462:AUY786462 BET786462:BEU786462 BOP786462:BOQ786462 BYL786462:BYM786462 CIH786462:CII786462 CSD786462:CSE786462 DBZ786462:DCA786462 DLV786462:DLW786462 DVR786462:DVS786462 EFN786462:EFO786462 EPJ786462:EPK786462 EZF786462:EZG786462 FJB786462:FJC786462 FSX786462:FSY786462 GCT786462:GCU786462 GMP786462:GMQ786462 GWL786462:GWM786462 HGH786462:HGI786462 HQD786462:HQE786462 HZZ786462:IAA786462 IJV786462:IJW786462 ITR786462:ITS786462 JDN786462:JDO786462 JNJ786462:JNK786462 JXF786462:JXG786462 KHB786462:KHC786462 KQX786462:KQY786462 LAT786462:LAU786462 LKP786462:LKQ786462 LUL786462:LUM786462 MEH786462:MEI786462 MOD786462:MOE786462 MXZ786462:MYA786462 NHV786462:NHW786462 NRR786462:NRS786462 OBN786462:OBO786462 OLJ786462:OLK786462 OVF786462:OVG786462 PFB786462:PFC786462 POX786462:POY786462 PYT786462:PYU786462 QIP786462:QIQ786462 QSL786462:QSM786462 RCH786462:RCI786462 RMD786462:RME786462 RVZ786462:RWA786462 SFV786462:SFW786462 SPR786462:SPS786462 SZN786462:SZO786462 TJJ786462:TJK786462 TTF786462:TTG786462 UDB786462:UDC786462 UMX786462:UMY786462 UWT786462:UWU786462 VGP786462:VGQ786462 VQL786462:VQM786462 WAH786462:WAI786462 WKD786462:WKE786462 WTZ786462:WUA786462 HN851998:HO851998 RJ851998:RK851998 ABF851998:ABG851998 ALB851998:ALC851998 AUX851998:AUY851998 BET851998:BEU851998 BOP851998:BOQ851998 BYL851998:BYM851998 CIH851998:CII851998 CSD851998:CSE851998 DBZ851998:DCA851998 DLV851998:DLW851998 DVR851998:DVS851998 EFN851998:EFO851998 EPJ851998:EPK851998 EZF851998:EZG851998 FJB851998:FJC851998 FSX851998:FSY851998 GCT851998:GCU851998 GMP851998:GMQ851998 GWL851998:GWM851998 HGH851998:HGI851998 HQD851998:HQE851998 HZZ851998:IAA851998 IJV851998:IJW851998 ITR851998:ITS851998 JDN851998:JDO851998 JNJ851998:JNK851998 JXF851998:JXG851998 KHB851998:KHC851998 KQX851998:KQY851998 LAT851998:LAU851998 LKP851998:LKQ851998 LUL851998:LUM851998 MEH851998:MEI851998 MOD851998:MOE851998 MXZ851998:MYA851998 NHV851998:NHW851998 NRR851998:NRS851998 OBN851998:OBO851998 OLJ851998:OLK851998 OVF851998:OVG851998 PFB851998:PFC851998 POX851998:POY851998 PYT851998:PYU851998 QIP851998:QIQ851998 QSL851998:QSM851998 RCH851998:RCI851998 RMD851998:RME851998 RVZ851998:RWA851998 SFV851998:SFW851998 SPR851998:SPS851998 SZN851998:SZO851998 TJJ851998:TJK851998 TTF851998:TTG851998 UDB851998:UDC851998 UMX851998:UMY851998 UWT851998:UWU851998 VGP851998:VGQ851998 VQL851998:VQM851998 WAH851998:WAI851998 WKD851998:WKE851998 WTZ851998:WUA851998 HN917534:HO917534 RJ917534:RK917534 ABF917534:ABG917534 ALB917534:ALC917534 AUX917534:AUY917534 BET917534:BEU917534 BOP917534:BOQ917534 BYL917534:BYM917534 CIH917534:CII917534 CSD917534:CSE917534 DBZ917534:DCA917534 DLV917534:DLW917534 DVR917534:DVS917534 EFN917534:EFO917534 EPJ917534:EPK917534 EZF917534:EZG917534 FJB917534:FJC917534 FSX917534:FSY917534 GCT917534:GCU917534 GMP917534:GMQ917534 GWL917534:GWM917534 HGH917534:HGI917534 HQD917534:HQE917534 HZZ917534:IAA917534 IJV917534:IJW917534 ITR917534:ITS917534 JDN917534:JDO917534 JNJ917534:JNK917534 JXF917534:JXG917534 KHB917534:KHC917534 KQX917534:KQY917534 LAT917534:LAU917534 LKP917534:LKQ917534 LUL917534:LUM917534 MEH917534:MEI917534 MOD917534:MOE917534 MXZ917534:MYA917534 NHV917534:NHW917534 NRR917534:NRS917534 OBN917534:OBO917534 OLJ917534:OLK917534 OVF917534:OVG917534 PFB917534:PFC917534 POX917534:POY917534 PYT917534:PYU917534 QIP917534:QIQ917534 QSL917534:QSM917534 RCH917534:RCI917534 RMD917534:RME917534 RVZ917534:RWA917534 SFV917534:SFW917534 SPR917534:SPS917534 SZN917534:SZO917534 TJJ917534:TJK917534 TTF917534:TTG917534 UDB917534:UDC917534 UMX917534:UMY917534 UWT917534:UWU917534 VGP917534:VGQ917534 VQL917534:VQM917534 WAH917534:WAI917534 WKD917534:WKE917534 WTZ917534:WUA917534 HN983070:HO983070 RJ983070:RK983070 ABF983070:ABG983070 ALB983070:ALC983070 AUX983070:AUY983070 BET983070:BEU983070 BOP983070:BOQ983070 BYL983070:BYM983070 CIH983070:CII983070 CSD983070:CSE983070 DBZ983070:DCA983070 DLV983070:DLW983070 DVR983070:DVS983070 EFN983070:EFO983070 EPJ983070:EPK983070 EZF983070:EZG983070 FJB983070:FJC983070 FSX983070:FSY983070 GCT983070:GCU983070 GMP983070:GMQ983070 GWL983070:GWM983070 HGH983070:HGI983070 HQD983070:HQE983070 HZZ983070:IAA983070 IJV983070:IJW983070 ITR983070:ITS983070 JDN983070:JDO983070 JNJ983070:JNK983070 JXF983070:JXG983070 KHB983070:KHC983070 KQX983070:KQY983070 LAT983070:LAU983070 LKP983070:LKQ983070 LUL983070:LUM983070 MEH983070:MEI983070 MOD983070:MOE983070 MXZ983070:MYA983070 NHV983070:NHW983070 NRR983070:NRS983070 OBN983070:OBO983070 OLJ983070:OLK983070 OVF983070:OVG983070 PFB983070:PFC983070 POX983070:POY983070 PYT983070:PYU983070 QIP983070:QIQ983070 QSL983070:QSM983070 RCH983070:RCI983070 RMD983070:RME983070 RVZ983070:RWA983070 SFV983070:SFW983070 SPR983070:SPS983070 SZN983070:SZO983070 TJJ983070:TJK983070 TTF983070:TTG983070 UDB983070:UDC983070 UMX983070:UMY983070 UWT983070:UWU983070 VGP983070:VGQ983070 VQL983070:VQM983070 WAH983070:WAI983070 WKD983070:WKE983070 WTZ983070:WUA983070 HQ65566:HR65566 RM65566:RN65566 ABI65566:ABJ65566 ALE65566:ALF65566 AVA65566:AVB65566 BEW65566:BEX65566 BOS65566:BOT65566 BYO65566:BYP65566 CIK65566:CIL65566 CSG65566:CSH65566 DCC65566:DCD65566 DLY65566:DLZ65566 DVU65566:DVV65566 EFQ65566:EFR65566 EPM65566:EPN65566 EZI65566:EZJ65566 FJE65566:FJF65566 FTA65566:FTB65566 GCW65566:GCX65566 GMS65566:GMT65566 GWO65566:GWP65566 HGK65566:HGL65566 HQG65566:HQH65566 IAC65566:IAD65566 IJY65566:IJZ65566 ITU65566:ITV65566 JDQ65566:JDR65566 JNM65566:JNN65566 JXI65566:JXJ65566 KHE65566:KHF65566 KRA65566:KRB65566 LAW65566:LAX65566 LKS65566:LKT65566 LUO65566:LUP65566 MEK65566:MEL65566 MOG65566:MOH65566 MYC65566:MYD65566 NHY65566:NHZ65566 NRU65566:NRV65566 OBQ65566:OBR65566 OLM65566:OLN65566 OVI65566:OVJ65566 PFE65566:PFF65566 PPA65566:PPB65566 PYW65566:PYX65566 QIS65566:QIT65566 QSO65566:QSP65566 RCK65566:RCL65566 RMG65566:RMH65566 RWC65566:RWD65566 SFY65566:SFZ65566 SPU65566:SPV65566 SZQ65566:SZR65566 TJM65566:TJN65566 TTI65566:TTJ65566 UDE65566:UDF65566 UNA65566:UNB65566 UWW65566:UWX65566 VGS65566:VGT65566 VQO65566:VQP65566 WAK65566:WAL65566 WKG65566:WKH65566 WUC65566:WUD65566 HQ131102:HR131102 RM131102:RN131102 ABI131102:ABJ131102 ALE131102:ALF131102 AVA131102:AVB131102 BEW131102:BEX131102 BOS131102:BOT131102 BYO131102:BYP131102 CIK131102:CIL131102 CSG131102:CSH131102 DCC131102:DCD131102 DLY131102:DLZ131102 DVU131102:DVV131102 EFQ131102:EFR131102 EPM131102:EPN131102 EZI131102:EZJ131102 FJE131102:FJF131102 FTA131102:FTB131102 GCW131102:GCX131102 GMS131102:GMT131102 GWO131102:GWP131102 HGK131102:HGL131102 HQG131102:HQH131102 IAC131102:IAD131102 IJY131102:IJZ131102 ITU131102:ITV131102 JDQ131102:JDR131102 JNM131102:JNN131102 JXI131102:JXJ131102 KHE131102:KHF131102 KRA131102:KRB131102 LAW131102:LAX131102 LKS131102:LKT131102 LUO131102:LUP131102 MEK131102:MEL131102 MOG131102:MOH131102 MYC131102:MYD131102 NHY131102:NHZ131102 NRU131102:NRV131102 OBQ131102:OBR131102 OLM131102:OLN131102 OVI131102:OVJ131102 PFE131102:PFF131102 PPA131102:PPB131102 PYW131102:PYX131102 QIS131102:QIT131102 QSO131102:QSP131102 RCK131102:RCL131102 RMG131102:RMH131102 RWC131102:RWD131102 SFY131102:SFZ131102 SPU131102:SPV131102 SZQ131102:SZR131102 TJM131102:TJN131102 TTI131102:TTJ131102 UDE131102:UDF131102 UNA131102:UNB131102 UWW131102:UWX131102 VGS131102:VGT131102 VQO131102:VQP131102 WAK131102:WAL131102 WKG131102:WKH131102 WUC131102:WUD131102 HQ196638:HR196638 RM196638:RN196638 ABI196638:ABJ196638 ALE196638:ALF196638 AVA196638:AVB196638 BEW196638:BEX196638 BOS196638:BOT196638 BYO196638:BYP196638 CIK196638:CIL196638 CSG196638:CSH196638 DCC196638:DCD196638 DLY196638:DLZ196638 DVU196638:DVV196638 EFQ196638:EFR196638 EPM196638:EPN196638 EZI196638:EZJ196638 FJE196638:FJF196638 FTA196638:FTB196638 GCW196638:GCX196638 GMS196638:GMT196638 GWO196638:GWP196638 HGK196638:HGL196638 HQG196638:HQH196638 IAC196638:IAD196638 IJY196638:IJZ196638 ITU196638:ITV196638 JDQ196638:JDR196638 JNM196638:JNN196638 JXI196638:JXJ196638 KHE196638:KHF196638 KRA196638:KRB196638 LAW196638:LAX196638 LKS196638:LKT196638 LUO196638:LUP196638 MEK196638:MEL196638 MOG196638:MOH196638 MYC196638:MYD196638 NHY196638:NHZ196638 NRU196638:NRV196638 OBQ196638:OBR196638 OLM196638:OLN196638 OVI196638:OVJ196638 PFE196638:PFF196638 PPA196638:PPB196638 PYW196638:PYX196638 QIS196638:QIT196638 QSO196638:QSP196638 RCK196638:RCL196638 RMG196638:RMH196638 RWC196638:RWD196638 SFY196638:SFZ196638 SPU196638:SPV196638 SZQ196638:SZR196638 TJM196638:TJN196638 TTI196638:TTJ196638 UDE196638:UDF196638 UNA196638:UNB196638 UWW196638:UWX196638 VGS196638:VGT196638 VQO196638:VQP196638 WAK196638:WAL196638 WKG196638:WKH196638 WUC196638:WUD196638 HQ262174:HR262174 RM262174:RN262174 ABI262174:ABJ262174 ALE262174:ALF262174 AVA262174:AVB262174 BEW262174:BEX262174 BOS262174:BOT262174 BYO262174:BYP262174 CIK262174:CIL262174 CSG262174:CSH262174 DCC262174:DCD262174 DLY262174:DLZ262174 DVU262174:DVV262174 EFQ262174:EFR262174 EPM262174:EPN262174 EZI262174:EZJ262174 FJE262174:FJF262174 FTA262174:FTB262174 GCW262174:GCX262174 GMS262174:GMT262174 GWO262174:GWP262174 HGK262174:HGL262174 HQG262174:HQH262174 IAC262174:IAD262174 IJY262174:IJZ262174 ITU262174:ITV262174 JDQ262174:JDR262174 JNM262174:JNN262174 JXI262174:JXJ262174 KHE262174:KHF262174 KRA262174:KRB262174 LAW262174:LAX262174 LKS262174:LKT262174 LUO262174:LUP262174 MEK262174:MEL262174 MOG262174:MOH262174 MYC262174:MYD262174 NHY262174:NHZ262174 NRU262174:NRV262174 OBQ262174:OBR262174 OLM262174:OLN262174 OVI262174:OVJ262174 PFE262174:PFF262174 PPA262174:PPB262174 PYW262174:PYX262174 QIS262174:QIT262174 QSO262174:QSP262174 RCK262174:RCL262174 RMG262174:RMH262174 RWC262174:RWD262174 SFY262174:SFZ262174 SPU262174:SPV262174 SZQ262174:SZR262174 TJM262174:TJN262174 TTI262174:TTJ262174 UDE262174:UDF262174 UNA262174:UNB262174 UWW262174:UWX262174 VGS262174:VGT262174 VQO262174:VQP262174 WAK262174:WAL262174 WKG262174:WKH262174 WUC262174:WUD262174 HQ327710:HR327710 RM327710:RN327710 ABI327710:ABJ327710 ALE327710:ALF327710 AVA327710:AVB327710 BEW327710:BEX327710 BOS327710:BOT327710 BYO327710:BYP327710 CIK327710:CIL327710 CSG327710:CSH327710 DCC327710:DCD327710 DLY327710:DLZ327710 DVU327710:DVV327710 EFQ327710:EFR327710 EPM327710:EPN327710 EZI327710:EZJ327710 FJE327710:FJF327710 FTA327710:FTB327710 GCW327710:GCX327710 GMS327710:GMT327710 GWO327710:GWP327710 HGK327710:HGL327710 HQG327710:HQH327710 IAC327710:IAD327710 IJY327710:IJZ327710 ITU327710:ITV327710 JDQ327710:JDR327710 JNM327710:JNN327710 JXI327710:JXJ327710 KHE327710:KHF327710 KRA327710:KRB327710 LAW327710:LAX327710 LKS327710:LKT327710 LUO327710:LUP327710 MEK327710:MEL327710 MOG327710:MOH327710 MYC327710:MYD327710 NHY327710:NHZ327710 NRU327710:NRV327710 OBQ327710:OBR327710 OLM327710:OLN327710 OVI327710:OVJ327710 PFE327710:PFF327710 PPA327710:PPB327710 PYW327710:PYX327710 QIS327710:QIT327710 QSO327710:QSP327710 RCK327710:RCL327710 RMG327710:RMH327710 RWC327710:RWD327710 SFY327710:SFZ327710 SPU327710:SPV327710 SZQ327710:SZR327710 TJM327710:TJN327710 TTI327710:TTJ327710 UDE327710:UDF327710 UNA327710:UNB327710 UWW327710:UWX327710 VGS327710:VGT327710 VQO327710:VQP327710 WAK327710:WAL327710 WKG327710:WKH327710 WUC327710:WUD327710 HQ393246:HR393246 RM393246:RN393246 ABI393246:ABJ393246 ALE393246:ALF393246 AVA393246:AVB393246 BEW393246:BEX393246 BOS393246:BOT393246 BYO393246:BYP393246 CIK393246:CIL393246 CSG393246:CSH393246 DCC393246:DCD393246 DLY393246:DLZ393246 DVU393246:DVV393246 EFQ393246:EFR393246 EPM393246:EPN393246 EZI393246:EZJ393246 FJE393246:FJF393246 FTA393246:FTB393246 GCW393246:GCX393246 GMS393246:GMT393246 GWO393246:GWP393246 HGK393246:HGL393246 HQG393246:HQH393246 IAC393246:IAD393246 IJY393246:IJZ393246 ITU393246:ITV393246 JDQ393246:JDR393246 JNM393246:JNN393246 JXI393246:JXJ393246 KHE393246:KHF393246 KRA393246:KRB393246 LAW393246:LAX393246 LKS393246:LKT393246 LUO393246:LUP393246 MEK393246:MEL393246 MOG393246:MOH393246 MYC393246:MYD393246 NHY393246:NHZ393246 NRU393246:NRV393246 OBQ393246:OBR393246 OLM393246:OLN393246 OVI393246:OVJ393246 PFE393246:PFF393246 PPA393246:PPB393246 PYW393246:PYX393246 QIS393246:QIT393246 QSO393246:QSP393246 RCK393246:RCL393246 RMG393246:RMH393246 RWC393246:RWD393246 SFY393246:SFZ393246 SPU393246:SPV393246 SZQ393246:SZR393246 TJM393246:TJN393246 TTI393246:TTJ393246 UDE393246:UDF393246 UNA393246:UNB393246 UWW393246:UWX393246 VGS393246:VGT393246 VQO393246:VQP393246 WAK393246:WAL393246 WKG393246:WKH393246 WUC393246:WUD393246 HQ458782:HR458782 RM458782:RN458782 ABI458782:ABJ458782 ALE458782:ALF458782 AVA458782:AVB458782 BEW458782:BEX458782 BOS458782:BOT458782 BYO458782:BYP458782 CIK458782:CIL458782 CSG458782:CSH458782 DCC458782:DCD458782 DLY458782:DLZ458782 DVU458782:DVV458782 EFQ458782:EFR458782 EPM458782:EPN458782 EZI458782:EZJ458782 FJE458782:FJF458782 FTA458782:FTB458782 GCW458782:GCX458782 GMS458782:GMT458782 GWO458782:GWP458782 HGK458782:HGL458782 HQG458782:HQH458782 IAC458782:IAD458782 IJY458782:IJZ458782 ITU458782:ITV458782 JDQ458782:JDR458782 JNM458782:JNN458782 JXI458782:JXJ458782 KHE458782:KHF458782 KRA458782:KRB458782 LAW458782:LAX458782 LKS458782:LKT458782 LUO458782:LUP458782 MEK458782:MEL458782 MOG458782:MOH458782 MYC458782:MYD458782 NHY458782:NHZ458782 NRU458782:NRV458782 OBQ458782:OBR458782 OLM458782:OLN458782 OVI458782:OVJ458782 PFE458782:PFF458782 PPA458782:PPB458782 PYW458782:PYX458782 QIS458782:QIT458782 QSO458782:QSP458782 RCK458782:RCL458782 RMG458782:RMH458782 RWC458782:RWD458782 SFY458782:SFZ458782 SPU458782:SPV458782 SZQ458782:SZR458782 TJM458782:TJN458782 TTI458782:TTJ458782 UDE458782:UDF458782 UNA458782:UNB458782 UWW458782:UWX458782 VGS458782:VGT458782 VQO458782:VQP458782 WAK458782:WAL458782 WKG458782:WKH458782 WUC458782:WUD458782 HQ524318:HR524318 RM524318:RN524318 ABI524318:ABJ524318 ALE524318:ALF524318 AVA524318:AVB524318 BEW524318:BEX524318 BOS524318:BOT524318 BYO524318:BYP524318 CIK524318:CIL524318 CSG524318:CSH524318 DCC524318:DCD524318 DLY524318:DLZ524318 DVU524318:DVV524318 EFQ524318:EFR524318 EPM524318:EPN524318 EZI524318:EZJ524318 FJE524318:FJF524318 FTA524318:FTB524318 GCW524318:GCX524318 GMS524318:GMT524318 GWO524318:GWP524318 HGK524318:HGL524318 HQG524318:HQH524318 IAC524318:IAD524318 IJY524318:IJZ524318 ITU524318:ITV524318 JDQ524318:JDR524318 JNM524318:JNN524318 JXI524318:JXJ524318 KHE524318:KHF524318 KRA524318:KRB524318 LAW524318:LAX524318 LKS524318:LKT524318 LUO524318:LUP524318 MEK524318:MEL524318 MOG524318:MOH524318 MYC524318:MYD524318 NHY524318:NHZ524318 NRU524318:NRV524318 OBQ524318:OBR524318 OLM524318:OLN524318 OVI524318:OVJ524318 PFE524318:PFF524318 PPA524318:PPB524318 PYW524318:PYX524318 QIS524318:QIT524318 QSO524318:QSP524318 RCK524318:RCL524318 RMG524318:RMH524318 RWC524318:RWD524318 SFY524318:SFZ524318 SPU524318:SPV524318 SZQ524318:SZR524318 TJM524318:TJN524318 TTI524318:TTJ524318 UDE524318:UDF524318 UNA524318:UNB524318 UWW524318:UWX524318 VGS524318:VGT524318 VQO524318:VQP524318 WAK524318:WAL524318 WKG524318:WKH524318 WUC524318:WUD524318 HQ589854:HR589854 RM589854:RN589854 ABI589854:ABJ589854 ALE589854:ALF589854 AVA589854:AVB589854 BEW589854:BEX589854 BOS589854:BOT589854 BYO589854:BYP589854 CIK589854:CIL589854 CSG589854:CSH589854 DCC589854:DCD589854 DLY589854:DLZ589854 DVU589854:DVV589854 EFQ589854:EFR589854 EPM589854:EPN589854 EZI589854:EZJ589854 FJE589854:FJF589854 FTA589854:FTB589854 GCW589854:GCX589854 GMS589854:GMT589854 GWO589854:GWP589854 HGK589854:HGL589854 HQG589854:HQH589854 IAC589854:IAD589854 IJY589854:IJZ589854 ITU589854:ITV589854 JDQ589854:JDR589854 JNM589854:JNN589854 JXI589854:JXJ589854 KHE589854:KHF589854 KRA589854:KRB589854 LAW589854:LAX589854 LKS589854:LKT589854 LUO589854:LUP589854 MEK589854:MEL589854 MOG589854:MOH589854 MYC589854:MYD589854 NHY589854:NHZ589854 NRU589854:NRV589854 OBQ589854:OBR589854 OLM589854:OLN589854 OVI589854:OVJ589854 PFE589854:PFF589854 PPA589854:PPB589854 PYW589854:PYX589854 QIS589854:QIT589854 QSO589854:QSP589854 RCK589854:RCL589854 RMG589854:RMH589854 RWC589854:RWD589854 SFY589854:SFZ589854 SPU589854:SPV589854 SZQ589854:SZR589854 TJM589854:TJN589854 TTI589854:TTJ589854 UDE589854:UDF589854 UNA589854:UNB589854 UWW589854:UWX589854 VGS589854:VGT589854 VQO589854:VQP589854 WAK589854:WAL589854 WKG589854:WKH589854 WUC589854:WUD589854 HQ655390:HR655390 RM655390:RN655390 ABI655390:ABJ655390 ALE655390:ALF655390 AVA655390:AVB655390 BEW655390:BEX655390 BOS655390:BOT655390 BYO655390:BYP655390 CIK655390:CIL655390 CSG655390:CSH655390 DCC655390:DCD655390 DLY655390:DLZ655390 DVU655390:DVV655390 EFQ655390:EFR655390 EPM655390:EPN655390 EZI655390:EZJ655390 FJE655390:FJF655390 FTA655390:FTB655390 GCW655390:GCX655390 GMS655390:GMT655390 GWO655390:GWP655390 HGK655390:HGL655390 HQG655390:HQH655390 IAC655390:IAD655390 IJY655390:IJZ655390 ITU655390:ITV655390 JDQ655390:JDR655390 JNM655390:JNN655390 JXI655390:JXJ655390 KHE655390:KHF655390 KRA655390:KRB655390 LAW655390:LAX655390 LKS655390:LKT655390 LUO655390:LUP655390 MEK655390:MEL655390 MOG655390:MOH655390 MYC655390:MYD655390 NHY655390:NHZ655390 NRU655390:NRV655390 OBQ655390:OBR655390 OLM655390:OLN655390 OVI655390:OVJ655390 PFE655390:PFF655390 PPA655390:PPB655390 PYW655390:PYX655390 QIS655390:QIT655390 QSO655390:QSP655390 RCK655390:RCL655390 RMG655390:RMH655390 RWC655390:RWD655390 SFY655390:SFZ655390 SPU655390:SPV655390 SZQ655390:SZR655390 TJM655390:TJN655390 TTI655390:TTJ655390 UDE655390:UDF655390 UNA655390:UNB655390 UWW655390:UWX655390 VGS655390:VGT655390 VQO655390:VQP655390 WAK655390:WAL655390 WKG655390:WKH655390 WUC655390:WUD655390 HQ720926:HR720926 RM720926:RN720926 ABI720926:ABJ720926 ALE720926:ALF720926 AVA720926:AVB720926 BEW720926:BEX720926 BOS720926:BOT720926 BYO720926:BYP720926 CIK720926:CIL720926 CSG720926:CSH720926 DCC720926:DCD720926 DLY720926:DLZ720926 DVU720926:DVV720926 EFQ720926:EFR720926 EPM720926:EPN720926 EZI720926:EZJ720926 FJE720926:FJF720926 FTA720926:FTB720926 GCW720926:GCX720926 GMS720926:GMT720926 GWO720926:GWP720926 HGK720926:HGL720926 HQG720926:HQH720926 IAC720926:IAD720926 IJY720926:IJZ720926 ITU720926:ITV720926 JDQ720926:JDR720926 JNM720926:JNN720926 JXI720926:JXJ720926 KHE720926:KHF720926 KRA720926:KRB720926 LAW720926:LAX720926 LKS720926:LKT720926 LUO720926:LUP720926 MEK720926:MEL720926 MOG720926:MOH720926 MYC720926:MYD720926 NHY720926:NHZ720926 NRU720926:NRV720926 OBQ720926:OBR720926 OLM720926:OLN720926 OVI720926:OVJ720926 PFE720926:PFF720926 PPA720926:PPB720926 PYW720926:PYX720926 QIS720926:QIT720926 QSO720926:QSP720926 RCK720926:RCL720926 RMG720926:RMH720926 RWC720926:RWD720926 SFY720926:SFZ720926 SPU720926:SPV720926 SZQ720926:SZR720926 TJM720926:TJN720926 TTI720926:TTJ720926 UDE720926:UDF720926 UNA720926:UNB720926 UWW720926:UWX720926 VGS720926:VGT720926 VQO720926:VQP720926 WAK720926:WAL720926 WKG720926:WKH720926 WUC720926:WUD720926 HQ786462:HR786462 RM786462:RN786462 ABI786462:ABJ786462 ALE786462:ALF786462 AVA786462:AVB786462 BEW786462:BEX786462 BOS786462:BOT786462 BYO786462:BYP786462 CIK786462:CIL786462 CSG786462:CSH786462 DCC786462:DCD786462 DLY786462:DLZ786462 DVU786462:DVV786462 EFQ786462:EFR786462 EPM786462:EPN786462 EZI786462:EZJ786462 FJE786462:FJF786462 FTA786462:FTB786462 GCW786462:GCX786462 GMS786462:GMT786462 GWO786462:GWP786462 HGK786462:HGL786462 HQG786462:HQH786462 IAC786462:IAD786462 IJY786462:IJZ786462 ITU786462:ITV786462 JDQ786462:JDR786462 JNM786462:JNN786462 JXI786462:JXJ786462 KHE786462:KHF786462 KRA786462:KRB786462 LAW786462:LAX786462 LKS786462:LKT786462 LUO786462:LUP786462 MEK786462:MEL786462 MOG786462:MOH786462 MYC786462:MYD786462 NHY786462:NHZ786462 NRU786462:NRV786462 OBQ786462:OBR786462 OLM786462:OLN786462 OVI786462:OVJ786462 PFE786462:PFF786462 PPA786462:PPB786462 PYW786462:PYX786462 QIS786462:QIT786462 QSO786462:QSP786462 RCK786462:RCL786462 RMG786462:RMH786462 RWC786462:RWD786462 SFY786462:SFZ786462 SPU786462:SPV786462 SZQ786462:SZR786462 TJM786462:TJN786462 TTI786462:TTJ786462 UDE786462:UDF786462 UNA786462:UNB786462 UWW786462:UWX786462 VGS786462:VGT786462 VQO786462:VQP786462 WAK786462:WAL786462 WKG786462:WKH786462 WUC786462:WUD786462 HQ851998:HR851998 RM851998:RN851998 ABI851998:ABJ851998 ALE851998:ALF851998 AVA851998:AVB851998 BEW851998:BEX851998 BOS851998:BOT851998 BYO851998:BYP851998 CIK851998:CIL851998 CSG851998:CSH851998 DCC851998:DCD851998 DLY851998:DLZ851998 DVU851998:DVV851998 EFQ851998:EFR851998 EPM851998:EPN851998 EZI851998:EZJ851998 FJE851998:FJF851998 FTA851998:FTB851998 GCW851998:GCX851998 GMS851998:GMT851998 GWO851998:GWP851998 HGK851998:HGL851998 HQG851998:HQH851998 IAC851998:IAD851998 IJY851998:IJZ851998 ITU851998:ITV851998 JDQ851998:JDR851998 JNM851998:JNN851998 JXI851998:JXJ851998 KHE851998:KHF851998 KRA851998:KRB851998 LAW851998:LAX851998 LKS851998:LKT851998 LUO851998:LUP851998 MEK851998:MEL851998 MOG851998:MOH851998 MYC851998:MYD851998 NHY851998:NHZ851998 NRU851998:NRV851998 OBQ851998:OBR851998 OLM851998:OLN851998 OVI851998:OVJ851998 PFE851998:PFF851998 PPA851998:PPB851998 PYW851998:PYX851998 QIS851998:QIT851998 QSO851998:QSP851998 RCK851998:RCL851998 RMG851998:RMH851998 RWC851998:RWD851998 SFY851998:SFZ851998 SPU851998:SPV851998 SZQ851998:SZR851998 TJM851998:TJN851998 TTI851998:TTJ851998 UDE851998:UDF851998 UNA851998:UNB851998 UWW851998:UWX851998 VGS851998:VGT851998 VQO851998:VQP851998 WAK851998:WAL851998 WKG851998:WKH851998 WUC851998:WUD851998 HQ917534:HR917534 RM917534:RN917534 ABI917534:ABJ917534 ALE917534:ALF917534 AVA917534:AVB917534 BEW917534:BEX917534 BOS917534:BOT917534 BYO917534:BYP917534 CIK917534:CIL917534 CSG917534:CSH917534 DCC917534:DCD917534 DLY917534:DLZ917534 DVU917534:DVV917534 EFQ917534:EFR917534 EPM917534:EPN917534 EZI917534:EZJ917534 FJE917534:FJF917534 FTA917534:FTB917534 GCW917534:GCX917534 GMS917534:GMT917534 GWO917534:GWP917534 HGK917534:HGL917534 HQG917534:HQH917534 IAC917534:IAD917534 IJY917534:IJZ917534 ITU917534:ITV917534 JDQ917534:JDR917534 JNM917534:JNN917534 JXI917534:JXJ917534 KHE917534:KHF917534 KRA917534:KRB917534 LAW917534:LAX917534 LKS917534:LKT917534 LUO917534:LUP917534 MEK917534:MEL917534 MOG917534:MOH917534 MYC917534:MYD917534 NHY917534:NHZ917534 NRU917534:NRV917534 OBQ917534:OBR917534 OLM917534:OLN917534 OVI917534:OVJ917534 PFE917534:PFF917534 PPA917534:PPB917534 PYW917534:PYX917534 QIS917534:QIT917534 QSO917534:QSP917534 RCK917534:RCL917534 RMG917534:RMH917534 RWC917534:RWD917534 SFY917534:SFZ917534 SPU917534:SPV917534 SZQ917534:SZR917534 TJM917534:TJN917534 TTI917534:TTJ917534 UDE917534:UDF917534 UNA917534:UNB917534 UWW917534:UWX917534 VGS917534:VGT917534 VQO917534:VQP917534 WAK917534:WAL917534 WKG917534:WKH917534 WUC917534:WUD917534 HQ983070:HR983070 RM983070:RN983070 ABI983070:ABJ983070 ALE983070:ALF983070 AVA983070:AVB983070 BEW983070:BEX983070 BOS983070:BOT983070 BYO983070:BYP983070 CIK983070:CIL983070 CSG983070:CSH983070 DCC983070:DCD983070 DLY983070:DLZ983070 DVU983070:DVV983070 EFQ983070:EFR983070 EPM983070:EPN983070 EZI983070:EZJ983070 FJE983070:FJF983070 FTA983070:FTB983070 GCW983070:GCX983070 GMS983070:GMT983070 GWO983070:GWP983070 HGK983070:HGL983070 HQG983070:HQH983070 IAC983070:IAD983070 IJY983070:IJZ983070 ITU983070:ITV983070 JDQ983070:JDR983070 JNM983070:JNN983070 JXI983070:JXJ983070 KHE983070:KHF983070 KRA983070:KRB983070 LAW983070:LAX983070 LKS983070:LKT983070 LUO983070:LUP983070 MEK983070:MEL983070 MOG983070:MOH983070 MYC983070:MYD983070 NHY983070:NHZ983070 NRU983070:NRV983070 OBQ983070:OBR983070 OLM983070:OLN983070 OVI983070:OVJ983070 PFE983070:PFF983070 PPA983070:PPB983070 PYW983070:PYX983070 QIS983070:QIT983070 QSO983070:QSP983070 RCK983070:RCL983070 RMG983070:RMH983070 RWC983070:RWD983070 SFY983070:SFZ983070 SPU983070:SPV983070 SZQ983070:SZR983070 TJM983070:TJN983070 TTI983070:TTJ983070 UDE983070:UDF983070 UNA983070:UNB983070 UWW983070:UWX983070 VGS983070:VGT983070 VQO983070:VQP983070 WAK983070:WAL983070 WKG983070:WKH983070 WUC983070:WUD983070 HT65566:HU65566 RP65566:RQ65566 ABL65566:ABM65566 ALH65566:ALI65566 AVD65566:AVE65566 BEZ65566:BFA65566 BOV65566:BOW65566 BYR65566:BYS65566 CIN65566:CIO65566 CSJ65566:CSK65566 DCF65566:DCG65566 DMB65566:DMC65566 DVX65566:DVY65566 EFT65566:EFU65566 EPP65566:EPQ65566 EZL65566:EZM65566 FJH65566:FJI65566 FTD65566:FTE65566 GCZ65566:GDA65566 GMV65566:GMW65566 GWR65566:GWS65566 HGN65566:HGO65566 HQJ65566:HQK65566 IAF65566:IAG65566 IKB65566:IKC65566 ITX65566:ITY65566 JDT65566:JDU65566 JNP65566:JNQ65566 JXL65566:JXM65566 KHH65566:KHI65566 KRD65566:KRE65566 LAZ65566:LBA65566 LKV65566:LKW65566 LUR65566:LUS65566 MEN65566:MEO65566 MOJ65566:MOK65566 MYF65566:MYG65566 NIB65566:NIC65566 NRX65566:NRY65566 OBT65566:OBU65566 OLP65566:OLQ65566 OVL65566:OVM65566 PFH65566:PFI65566 PPD65566:PPE65566 PYZ65566:PZA65566 QIV65566:QIW65566 QSR65566:QSS65566 RCN65566:RCO65566 RMJ65566:RMK65566 RWF65566:RWG65566 SGB65566:SGC65566 SPX65566:SPY65566 SZT65566:SZU65566 TJP65566:TJQ65566 TTL65566:TTM65566 UDH65566:UDI65566 UND65566:UNE65566 UWZ65566:UXA65566 VGV65566:VGW65566 VQR65566:VQS65566 WAN65566:WAO65566 WKJ65566:WKK65566 WUF65566:WUG65566 HT131102:HU131102 RP131102:RQ131102 ABL131102:ABM131102 ALH131102:ALI131102 AVD131102:AVE131102 BEZ131102:BFA131102 BOV131102:BOW131102 BYR131102:BYS131102 CIN131102:CIO131102 CSJ131102:CSK131102 DCF131102:DCG131102 DMB131102:DMC131102 DVX131102:DVY131102 EFT131102:EFU131102 EPP131102:EPQ131102 EZL131102:EZM131102 FJH131102:FJI131102 FTD131102:FTE131102 GCZ131102:GDA131102 GMV131102:GMW131102 GWR131102:GWS131102 HGN131102:HGO131102 HQJ131102:HQK131102 IAF131102:IAG131102 IKB131102:IKC131102 ITX131102:ITY131102 JDT131102:JDU131102 JNP131102:JNQ131102 JXL131102:JXM131102 KHH131102:KHI131102 KRD131102:KRE131102 LAZ131102:LBA131102 LKV131102:LKW131102 LUR131102:LUS131102 MEN131102:MEO131102 MOJ131102:MOK131102 MYF131102:MYG131102 NIB131102:NIC131102 NRX131102:NRY131102 OBT131102:OBU131102 OLP131102:OLQ131102 OVL131102:OVM131102 PFH131102:PFI131102 PPD131102:PPE131102 PYZ131102:PZA131102 QIV131102:QIW131102 QSR131102:QSS131102 RCN131102:RCO131102 RMJ131102:RMK131102 RWF131102:RWG131102 SGB131102:SGC131102 SPX131102:SPY131102 SZT131102:SZU131102 TJP131102:TJQ131102 TTL131102:TTM131102 UDH131102:UDI131102 UND131102:UNE131102 UWZ131102:UXA131102 VGV131102:VGW131102 VQR131102:VQS131102 WAN131102:WAO131102 WKJ131102:WKK131102 WUF131102:WUG131102 HT196638:HU196638 RP196638:RQ196638 ABL196638:ABM196638 ALH196638:ALI196638 AVD196638:AVE196638 BEZ196638:BFA196638 BOV196638:BOW196638 BYR196638:BYS196638 CIN196638:CIO196638 CSJ196638:CSK196638 DCF196638:DCG196638 DMB196638:DMC196638 DVX196638:DVY196638 EFT196638:EFU196638 EPP196638:EPQ196638 EZL196638:EZM196638 FJH196638:FJI196638 FTD196638:FTE196638 GCZ196638:GDA196638 GMV196638:GMW196638 GWR196638:GWS196638 HGN196638:HGO196638 HQJ196638:HQK196638 IAF196638:IAG196638 IKB196638:IKC196638 ITX196638:ITY196638 JDT196638:JDU196638 JNP196638:JNQ196638 JXL196638:JXM196638 KHH196638:KHI196638 KRD196638:KRE196638 LAZ196638:LBA196638 LKV196638:LKW196638 LUR196638:LUS196638 MEN196638:MEO196638 MOJ196638:MOK196638 MYF196638:MYG196638 NIB196638:NIC196638 NRX196638:NRY196638 OBT196638:OBU196638 OLP196638:OLQ196638 OVL196638:OVM196638 PFH196638:PFI196638 PPD196638:PPE196638 PYZ196638:PZA196638 QIV196638:QIW196638 QSR196638:QSS196638 RCN196638:RCO196638 RMJ196638:RMK196638 RWF196638:RWG196638 SGB196638:SGC196638 SPX196638:SPY196638 SZT196638:SZU196638 TJP196638:TJQ196638 TTL196638:TTM196638 UDH196638:UDI196638 UND196638:UNE196638 UWZ196638:UXA196638 VGV196638:VGW196638 VQR196638:VQS196638 WAN196638:WAO196638 WKJ196638:WKK196638 WUF196638:WUG196638 HT262174:HU262174 RP262174:RQ262174 ABL262174:ABM262174 ALH262174:ALI262174 AVD262174:AVE262174 BEZ262174:BFA262174 BOV262174:BOW262174 BYR262174:BYS262174 CIN262174:CIO262174 CSJ262174:CSK262174 DCF262174:DCG262174 DMB262174:DMC262174 DVX262174:DVY262174 EFT262174:EFU262174 EPP262174:EPQ262174 EZL262174:EZM262174 FJH262174:FJI262174 FTD262174:FTE262174 GCZ262174:GDA262174 GMV262174:GMW262174 GWR262174:GWS262174 HGN262174:HGO262174 HQJ262174:HQK262174 IAF262174:IAG262174 IKB262174:IKC262174 ITX262174:ITY262174 JDT262174:JDU262174 JNP262174:JNQ262174 JXL262174:JXM262174 KHH262174:KHI262174 KRD262174:KRE262174 LAZ262174:LBA262174 LKV262174:LKW262174 LUR262174:LUS262174 MEN262174:MEO262174 MOJ262174:MOK262174 MYF262174:MYG262174 NIB262174:NIC262174 NRX262174:NRY262174 OBT262174:OBU262174 OLP262174:OLQ262174 OVL262174:OVM262174 PFH262174:PFI262174 PPD262174:PPE262174 PYZ262174:PZA262174 QIV262174:QIW262174 QSR262174:QSS262174 RCN262174:RCO262174 RMJ262174:RMK262174 RWF262174:RWG262174 SGB262174:SGC262174 SPX262174:SPY262174 SZT262174:SZU262174 TJP262174:TJQ262174 TTL262174:TTM262174 UDH262174:UDI262174 UND262174:UNE262174 UWZ262174:UXA262174 VGV262174:VGW262174 VQR262174:VQS262174 WAN262174:WAO262174 WKJ262174:WKK262174 WUF262174:WUG262174 HT327710:HU327710 RP327710:RQ327710 ABL327710:ABM327710 ALH327710:ALI327710 AVD327710:AVE327710 BEZ327710:BFA327710 BOV327710:BOW327710 BYR327710:BYS327710 CIN327710:CIO327710 CSJ327710:CSK327710 DCF327710:DCG327710 DMB327710:DMC327710 DVX327710:DVY327710 EFT327710:EFU327710 EPP327710:EPQ327710 EZL327710:EZM327710 FJH327710:FJI327710 FTD327710:FTE327710 GCZ327710:GDA327710 GMV327710:GMW327710 GWR327710:GWS327710 HGN327710:HGO327710 HQJ327710:HQK327710 IAF327710:IAG327710 IKB327710:IKC327710 ITX327710:ITY327710 JDT327710:JDU327710 JNP327710:JNQ327710 JXL327710:JXM327710 KHH327710:KHI327710 KRD327710:KRE327710 LAZ327710:LBA327710 LKV327710:LKW327710 LUR327710:LUS327710 MEN327710:MEO327710 MOJ327710:MOK327710 MYF327710:MYG327710 NIB327710:NIC327710 NRX327710:NRY327710 OBT327710:OBU327710 OLP327710:OLQ327710 OVL327710:OVM327710 PFH327710:PFI327710 PPD327710:PPE327710 PYZ327710:PZA327710 QIV327710:QIW327710 QSR327710:QSS327710 RCN327710:RCO327710 RMJ327710:RMK327710 RWF327710:RWG327710 SGB327710:SGC327710 SPX327710:SPY327710 SZT327710:SZU327710 TJP327710:TJQ327710 TTL327710:TTM327710 UDH327710:UDI327710 UND327710:UNE327710 UWZ327710:UXA327710 VGV327710:VGW327710 VQR327710:VQS327710 WAN327710:WAO327710 WKJ327710:WKK327710 WUF327710:WUG327710 HT393246:HU393246 RP393246:RQ393246 ABL393246:ABM393246 ALH393246:ALI393246 AVD393246:AVE393246 BEZ393246:BFA393246 BOV393246:BOW393246 BYR393246:BYS393246 CIN393246:CIO393246 CSJ393246:CSK393246 DCF393246:DCG393246 DMB393246:DMC393246 DVX393246:DVY393246 EFT393246:EFU393246 EPP393246:EPQ393246 EZL393246:EZM393246 FJH393246:FJI393246 FTD393246:FTE393246 GCZ393246:GDA393246 GMV393246:GMW393246 GWR393246:GWS393246 HGN393246:HGO393246 HQJ393246:HQK393246 IAF393246:IAG393246 IKB393246:IKC393246 ITX393246:ITY393246 JDT393246:JDU393246 JNP393246:JNQ393246 JXL393246:JXM393246 KHH393246:KHI393246 KRD393246:KRE393246 LAZ393246:LBA393246 LKV393246:LKW393246 LUR393246:LUS393246 MEN393246:MEO393246 MOJ393246:MOK393246 MYF393246:MYG393246 NIB393246:NIC393246 NRX393246:NRY393246 OBT393246:OBU393246 OLP393246:OLQ393246 OVL393246:OVM393246 PFH393246:PFI393246 PPD393246:PPE393246 PYZ393246:PZA393246 QIV393246:QIW393246 QSR393246:QSS393246 RCN393246:RCO393246 RMJ393246:RMK393246 RWF393246:RWG393246 SGB393246:SGC393246 SPX393246:SPY393246 SZT393246:SZU393246 TJP393246:TJQ393246 TTL393246:TTM393246 UDH393246:UDI393246 UND393246:UNE393246 UWZ393246:UXA393246 VGV393246:VGW393246 VQR393246:VQS393246 WAN393246:WAO393246 WKJ393246:WKK393246 WUF393246:WUG393246 HT458782:HU458782 RP458782:RQ458782 ABL458782:ABM458782 ALH458782:ALI458782 AVD458782:AVE458782 BEZ458782:BFA458782 BOV458782:BOW458782 BYR458782:BYS458782 CIN458782:CIO458782 CSJ458782:CSK458782 DCF458782:DCG458782 DMB458782:DMC458782 DVX458782:DVY458782 EFT458782:EFU458782 EPP458782:EPQ458782 EZL458782:EZM458782 FJH458782:FJI458782 FTD458782:FTE458782 GCZ458782:GDA458782 GMV458782:GMW458782 GWR458782:GWS458782 HGN458782:HGO458782 HQJ458782:HQK458782 IAF458782:IAG458782 IKB458782:IKC458782 ITX458782:ITY458782 JDT458782:JDU458782 JNP458782:JNQ458782 JXL458782:JXM458782 KHH458782:KHI458782 KRD458782:KRE458782 LAZ458782:LBA458782 LKV458782:LKW458782 LUR458782:LUS458782 MEN458782:MEO458782 MOJ458782:MOK458782 MYF458782:MYG458782 NIB458782:NIC458782 NRX458782:NRY458782 OBT458782:OBU458782 OLP458782:OLQ458782 OVL458782:OVM458782 PFH458782:PFI458782 PPD458782:PPE458782 PYZ458782:PZA458782 QIV458782:QIW458782 QSR458782:QSS458782 RCN458782:RCO458782 RMJ458782:RMK458782 RWF458782:RWG458782 SGB458782:SGC458782 SPX458782:SPY458782 SZT458782:SZU458782 TJP458782:TJQ458782 TTL458782:TTM458782 UDH458782:UDI458782 UND458782:UNE458782 UWZ458782:UXA458782 VGV458782:VGW458782 VQR458782:VQS458782 WAN458782:WAO458782 WKJ458782:WKK458782 WUF458782:WUG458782 HT524318:HU524318 RP524318:RQ524318 ABL524318:ABM524318 ALH524318:ALI524318 AVD524318:AVE524318 BEZ524318:BFA524318 BOV524318:BOW524318 BYR524318:BYS524318 CIN524318:CIO524318 CSJ524318:CSK524318 DCF524318:DCG524318 DMB524318:DMC524318 DVX524318:DVY524318 EFT524318:EFU524318 EPP524318:EPQ524318 EZL524318:EZM524318 FJH524318:FJI524318 FTD524318:FTE524318 GCZ524318:GDA524318 GMV524318:GMW524318 GWR524318:GWS524318 HGN524318:HGO524318 HQJ524318:HQK524318 IAF524318:IAG524318 IKB524318:IKC524318 ITX524318:ITY524318 JDT524318:JDU524318 JNP524318:JNQ524318 JXL524318:JXM524318 KHH524318:KHI524318 KRD524318:KRE524318 LAZ524318:LBA524318 LKV524318:LKW524318 LUR524318:LUS524318 MEN524318:MEO524318 MOJ524318:MOK524318 MYF524318:MYG524318 NIB524318:NIC524318 NRX524318:NRY524318 OBT524318:OBU524318 OLP524318:OLQ524318 OVL524318:OVM524318 PFH524318:PFI524318 PPD524318:PPE524318 PYZ524318:PZA524318 QIV524318:QIW524318 QSR524318:QSS524318 RCN524318:RCO524318 RMJ524318:RMK524318 RWF524318:RWG524318 SGB524318:SGC524318 SPX524318:SPY524318 SZT524318:SZU524318 TJP524318:TJQ524318 TTL524318:TTM524318 UDH524318:UDI524318 UND524318:UNE524318 UWZ524318:UXA524318 VGV524318:VGW524318 VQR524318:VQS524318 WAN524318:WAO524318 WKJ524318:WKK524318 WUF524318:WUG524318 HT589854:HU589854 RP589854:RQ589854 ABL589854:ABM589854 ALH589854:ALI589854 AVD589854:AVE589854 BEZ589854:BFA589854 BOV589854:BOW589854 BYR589854:BYS589854 CIN589854:CIO589854 CSJ589854:CSK589854 DCF589854:DCG589854 DMB589854:DMC589854 DVX589854:DVY589854 EFT589854:EFU589854 EPP589854:EPQ589854 EZL589854:EZM589854 FJH589854:FJI589854 FTD589854:FTE589854 GCZ589854:GDA589854 GMV589854:GMW589854 GWR589854:GWS589854 HGN589854:HGO589854 HQJ589854:HQK589854 IAF589854:IAG589854 IKB589854:IKC589854 ITX589854:ITY589854 JDT589854:JDU589854 JNP589854:JNQ589854 JXL589854:JXM589854 KHH589854:KHI589854 KRD589854:KRE589854 LAZ589854:LBA589854 LKV589854:LKW589854 LUR589854:LUS589854 MEN589854:MEO589854 MOJ589854:MOK589854 MYF589854:MYG589854 NIB589854:NIC589854 NRX589854:NRY589854 OBT589854:OBU589854 OLP589854:OLQ589854 OVL589854:OVM589854 PFH589854:PFI589854 PPD589854:PPE589854 PYZ589854:PZA589854 QIV589854:QIW589854 QSR589854:QSS589854 RCN589854:RCO589854 RMJ589854:RMK589854 RWF589854:RWG589854 SGB589854:SGC589854 SPX589854:SPY589854 SZT589854:SZU589854 TJP589854:TJQ589854 TTL589854:TTM589854 UDH589854:UDI589854 UND589854:UNE589854 UWZ589854:UXA589854 VGV589854:VGW589854 VQR589854:VQS589854 WAN589854:WAO589854 WKJ589854:WKK589854 WUF589854:WUG589854 HT655390:HU655390 RP655390:RQ655390 ABL655390:ABM655390 ALH655390:ALI655390 AVD655390:AVE655390 BEZ655390:BFA655390 BOV655390:BOW655390 BYR655390:BYS655390 CIN655390:CIO655390 CSJ655390:CSK655390 DCF655390:DCG655390 DMB655390:DMC655390 DVX655390:DVY655390 EFT655390:EFU655390 EPP655390:EPQ655390 EZL655390:EZM655390 FJH655390:FJI655390 FTD655390:FTE655390 GCZ655390:GDA655390 GMV655390:GMW655390 GWR655390:GWS655390 HGN655390:HGO655390 HQJ655390:HQK655390 IAF655390:IAG655390 IKB655390:IKC655390 ITX655390:ITY655390 JDT655390:JDU655390 JNP655390:JNQ655390 JXL655390:JXM655390 KHH655390:KHI655390 KRD655390:KRE655390 LAZ655390:LBA655390 LKV655390:LKW655390 LUR655390:LUS655390 MEN655390:MEO655390 MOJ655390:MOK655390 MYF655390:MYG655390 NIB655390:NIC655390 NRX655390:NRY655390 OBT655390:OBU655390 OLP655390:OLQ655390 OVL655390:OVM655390 PFH655390:PFI655390 PPD655390:PPE655390 PYZ655390:PZA655390 QIV655390:QIW655390 QSR655390:QSS655390 RCN655390:RCO655390 RMJ655390:RMK655390 RWF655390:RWG655390 SGB655390:SGC655390 SPX655390:SPY655390 SZT655390:SZU655390 TJP655390:TJQ655390 TTL655390:TTM655390 UDH655390:UDI655390 UND655390:UNE655390 UWZ655390:UXA655390 VGV655390:VGW655390 VQR655390:VQS655390 WAN655390:WAO655390 WKJ655390:WKK655390 WUF655390:WUG655390 HT720926:HU720926 RP720926:RQ720926 ABL720926:ABM720926 ALH720926:ALI720926 AVD720926:AVE720926 BEZ720926:BFA720926 BOV720926:BOW720926 BYR720926:BYS720926 CIN720926:CIO720926 CSJ720926:CSK720926 DCF720926:DCG720926 DMB720926:DMC720926 DVX720926:DVY720926 EFT720926:EFU720926 EPP720926:EPQ720926 EZL720926:EZM720926 FJH720926:FJI720926 FTD720926:FTE720926 GCZ720926:GDA720926 GMV720926:GMW720926 GWR720926:GWS720926 HGN720926:HGO720926 HQJ720926:HQK720926 IAF720926:IAG720926 IKB720926:IKC720926 ITX720926:ITY720926 JDT720926:JDU720926 JNP720926:JNQ720926 JXL720926:JXM720926 KHH720926:KHI720926 KRD720926:KRE720926 LAZ720926:LBA720926 LKV720926:LKW720926 LUR720926:LUS720926 MEN720926:MEO720926 MOJ720926:MOK720926 MYF720926:MYG720926 NIB720926:NIC720926 NRX720926:NRY720926 OBT720926:OBU720926 OLP720926:OLQ720926 OVL720926:OVM720926 PFH720926:PFI720926 PPD720926:PPE720926 PYZ720926:PZA720926 QIV720926:QIW720926 QSR720926:QSS720926 RCN720926:RCO720926 RMJ720926:RMK720926 RWF720926:RWG720926 SGB720926:SGC720926 SPX720926:SPY720926 SZT720926:SZU720926 TJP720926:TJQ720926 TTL720926:TTM720926 UDH720926:UDI720926 UND720926:UNE720926 UWZ720926:UXA720926 VGV720926:VGW720926 VQR720926:VQS720926 WAN720926:WAO720926 WKJ720926:WKK720926 WUF720926:WUG720926 HT786462:HU786462 RP786462:RQ786462 ABL786462:ABM786462 ALH786462:ALI786462 AVD786462:AVE786462 BEZ786462:BFA786462 BOV786462:BOW786462 BYR786462:BYS786462 CIN786462:CIO786462 CSJ786462:CSK786462 DCF786462:DCG786462 DMB786462:DMC786462 DVX786462:DVY786462 EFT786462:EFU786462 EPP786462:EPQ786462 EZL786462:EZM786462 FJH786462:FJI786462 FTD786462:FTE786462 GCZ786462:GDA786462 GMV786462:GMW786462 GWR786462:GWS786462 HGN786462:HGO786462 HQJ786462:HQK786462 IAF786462:IAG786462 IKB786462:IKC786462 ITX786462:ITY786462 JDT786462:JDU786462 JNP786462:JNQ786462 JXL786462:JXM786462 KHH786462:KHI786462 KRD786462:KRE786462 LAZ786462:LBA786462 LKV786462:LKW786462 LUR786462:LUS786462 MEN786462:MEO786462 MOJ786462:MOK786462 MYF786462:MYG786462 NIB786462:NIC786462 NRX786462:NRY786462 OBT786462:OBU786462 OLP786462:OLQ786462 OVL786462:OVM786462 PFH786462:PFI786462 PPD786462:PPE786462 PYZ786462:PZA786462 QIV786462:QIW786462 QSR786462:QSS786462 RCN786462:RCO786462 RMJ786462:RMK786462 RWF786462:RWG786462 SGB786462:SGC786462 SPX786462:SPY786462 SZT786462:SZU786462 TJP786462:TJQ786462 TTL786462:TTM786462 UDH786462:UDI786462 UND786462:UNE786462 UWZ786462:UXA786462 VGV786462:VGW786462 VQR786462:VQS786462 WAN786462:WAO786462 WKJ786462:WKK786462 WUF786462:WUG786462 HT851998:HU851998 RP851998:RQ851998 ABL851998:ABM851998 ALH851998:ALI851998 AVD851998:AVE851998 BEZ851998:BFA851998 BOV851998:BOW851998 BYR851998:BYS851998 CIN851998:CIO851998 CSJ851998:CSK851998 DCF851998:DCG851998 DMB851998:DMC851998 DVX851998:DVY851998 EFT851998:EFU851998 EPP851998:EPQ851998 EZL851998:EZM851998 FJH851998:FJI851998 FTD851998:FTE851998 GCZ851998:GDA851998 GMV851998:GMW851998 GWR851998:GWS851998 HGN851998:HGO851998 HQJ851998:HQK851998 IAF851998:IAG851998 IKB851998:IKC851998 ITX851998:ITY851998 JDT851998:JDU851998 JNP851998:JNQ851998 JXL851998:JXM851998 KHH851998:KHI851998 KRD851998:KRE851998 LAZ851998:LBA851998 LKV851998:LKW851998 LUR851998:LUS851998 MEN851998:MEO851998 MOJ851998:MOK851998 MYF851998:MYG851998 NIB851998:NIC851998 NRX851998:NRY851998 OBT851998:OBU851998 OLP851998:OLQ851998 OVL851998:OVM851998 PFH851998:PFI851998 PPD851998:PPE851998 PYZ851998:PZA851998 QIV851998:QIW851998 QSR851998:QSS851998 RCN851998:RCO851998 RMJ851998:RMK851998 RWF851998:RWG851998 SGB851998:SGC851998 SPX851998:SPY851998 SZT851998:SZU851998 TJP851998:TJQ851998 TTL851998:TTM851998 UDH851998:UDI851998 UND851998:UNE851998 UWZ851998:UXA851998 VGV851998:VGW851998 VQR851998:VQS851998 WAN851998:WAO851998 WKJ851998:WKK851998 WUF851998:WUG851998 HT917534:HU917534 RP917534:RQ917534 ABL917534:ABM917534 ALH917534:ALI917534 AVD917534:AVE917534 BEZ917534:BFA917534 BOV917534:BOW917534 BYR917534:BYS917534 CIN917534:CIO917534 CSJ917534:CSK917534 DCF917534:DCG917534 DMB917534:DMC917534 DVX917534:DVY917534 EFT917534:EFU917534 EPP917534:EPQ917534 EZL917534:EZM917534 FJH917534:FJI917534 FTD917534:FTE917534 GCZ917534:GDA917534 GMV917534:GMW917534 GWR917534:GWS917534 HGN917534:HGO917534 HQJ917534:HQK917534 IAF917534:IAG917534 IKB917534:IKC917534 ITX917534:ITY917534 JDT917534:JDU917534 JNP917534:JNQ917534 JXL917534:JXM917534 KHH917534:KHI917534 KRD917534:KRE917534 LAZ917534:LBA917534 LKV917534:LKW917534 LUR917534:LUS917534 MEN917534:MEO917534 MOJ917534:MOK917534 MYF917534:MYG917534 NIB917534:NIC917534 NRX917534:NRY917534 OBT917534:OBU917534 OLP917534:OLQ917534 OVL917534:OVM917534 PFH917534:PFI917534 PPD917534:PPE917534 PYZ917534:PZA917534 QIV917534:QIW917534 QSR917534:QSS917534 RCN917534:RCO917534 RMJ917534:RMK917534 RWF917534:RWG917534 SGB917534:SGC917534 SPX917534:SPY917534 SZT917534:SZU917534 TJP917534:TJQ917534 TTL917534:TTM917534 UDH917534:UDI917534 UND917534:UNE917534 UWZ917534:UXA917534 VGV917534:VGW917534 VQR917534:VQS917534 WAN917534:WAO917534 WKJ917534:WKK917534 WUF917534:WUG917534 HT983070:HU983070 RP983070:RQ983070 ABL983070:ABM983070 ALH983070:ALI983070 AVD983070:AVE983070 BEZ983070:BFA983070 BOV983070:BOW983070 BYR983070:BYS983070 CIN983070:CIO983070 CSJ983070:CSK983070 DCF983070:DCG983070 DMB983070:DMC983070 DVX983070:DVY983070 EFT983070:EFU983070 EPP983070:EPQ983070 EZL983070:EZM983070 FJH983070:FJI983070 FTD983070:FTE983070 GCZ983070:GDA983070 GMV983070:GMW983070 GWR983070:GWS983070 HGN983070:HGO983070 HQJ983070:HQK983070 IAF983070:IAG983070 IKB983070:IKC983070 ITX983070:ITY983070 JDT983070:JDU983070 JNP983070:JNQ983070 JXL983070:JXM983070 KHH983070:KHI983070 KRD983070:KRE983070 LAZ983070:LBA983070 LKV983070:LKW983070 LUR983070:LUS983070 MEN983070:MEO983070 MOJ983070:MOK983070 MYF983070:MYG983070 NIB983070:NIC983070 NRX983070:NRY983070 OBT983070:OBU983070 OLP983070:OLQ983070 OVL983070:OVM983070 PFH983070:PFI983070 PPD983070:PPE983070 PYZ983070:PZA983070 QIV983070:QIW983070 QSR983070:QSS983070 RCN983070:RCO983070 RMJ983070:RMK983070 RWF983070:RWG983070 SGB983070:SGC983070 SPX983070:SPY983070 SZT983070:SZU983070 TJP983070:TJQ983070 TTL983070:TTM983070 UDH983070:UDI983070 UND983070:UNE983070 UWZ983070:UXA983070 VGV983070:VGW983070 VQR983070:VQS983070 WAN983070:WAO983070 WKJ983070:WKK983070 WUF983070:WUG983070 HW65566:HX65566 RS65566:RT65566 ABO65566:ABP65566 ALK65566:ALL65566 AVG65566:AVH65566 BFC65566:BFD65566 BOY65566:BOZ65566 BYU65566:BYV65566 CIQ65566:CIR65566 CSM65566:CSN65566 DCI65566:DCJ65566 DME65566:DMF65566 DWA65566:DWB65566 EFW65566:EFX65566 EPS65566:EPT65566 EZO65566:EZP65566 FJK65566:FJL65566 FTG65566:FTH65566 GDC65566:GDD65566 GMY65566:GMZ65566 GWU65566:GWV65566 HGQ65566:HGR65566 HQM65566:HQN65566 IAI65566:IAJ65566 IKE65566:IKF65566 IUA65566:IUB65566 JDW65566:JDX65566 JNS65566:JNT65566 JXO65566:JXP65566 KHK65566:KHL65566 KRG65566:KRH65566 LBC65566:LBD65566 LKY65566:LKZ65566 LUU65566:LUV65566 MEQ65566:MER65566 MOM65566:MON65566 MYI65566:MYJ65566 NIE65566:NIF65566 NSA65566:NSB65566 OBW65566:OBX65566 OLS65566:OLT65566 OVO65566:OVP65566 PFK65566:PFL65566 PPG65566:PPH65566 PZC65566:PZD65566 QIY65566:QIZ65566 QSU65566:QSV65566 RCQ65566:RCR65566 RMM65566:RMN65566 RWI65566:RWJ65566 SGE65566:SGF65566 SQA65566:SQB65566 SZW65566:SZX65566 TJS65566:TJT65566 TTO65566:TTP65566 UDK65566:UDL65566 UNG65566:UNH65566 UXC65566:UXD65566 VGY65566:VGZ65566 VQU65566:VQV65566 WAQ65566:WAR65566 WKM65566:WKN65566 WUI65566:WUJ65566 HW131102:HX131102 RS131102:RT131102 ABO131102:ABP131102 ALK131102:ALL131102 AVG131102:AVH131102 BFC131102:BFD131102 BOY131102:BOZ131102 BYU131102:BYV131102 CIQ131102:CIR131102 CSM131102:CSN131102 DCI131102:DCJ131102 DME131102:DMF131102 DWA131102:DWB131102 EFW131102:EFX131102 EPS131102:EPT131102 EZO131102:EZP131102 FJK131102:FJL131102 FTG131102:FTH131102 GDC131102:GDD131102 GMY131102:GMZ131102 GWU131102:GWV131102 HGQ131102:HGR131102 HQM131102:HQN131102 IAI131102:IAJ131102 IKE131102:IKF131102 IUA131102:IUB131102 JDW131102:JDX131102 JNS131102:JNT131102 JXO131102:JXP131102 KHK131102:KHL131102 KRG131102:KRH131102 LBC131102:LBD131102 LKY131102:LKZ131102 LUU131102:LUV131102 MEQ131102:MER131102 MOM131102:MON131102 MYI131102:MYJ131102 NIE131102:NIF131102 NSA131102:NSB131102 OBW131102:OBX131102 OLS131102:OLT131102 OVO131102:OVP131102 PFK131102:PFL131102 PPG131102:PPH131102 PZC131102:PZD131102 QIY131102:QIZ131102 QSU131102:QSV131102 RCQ131102:RCR131102 RMM131102:RMN131102 RWI131102:RWJ131102 SGE131102:SGF131102 SQA131102:SQB131102 SZW131102:SZX131102 TJS131102:TJT131102 TTO131102:TTP131102 UDK131102:UDL131102 UNG131102:UNH131102 UXC131102:UXD131102 VGY131102:VGZ131102 VQU131102:VQV131102 WAQ131102:WAR131102 WKM131102:WKN131102 WUI131102:WUJ131102 HW196638:HX196638 RS196638:RT196638 ABO196638:ABP196638 ALK196638:ALL196638 AVG196638:AVH196638 BFC196638:BFD196638 BOY196638:BOZ196638 BYU196638:BYV196638 CIQ196638:CIR196638 CSM196638:CSN196638 DCI196638:DCJ196638 DME196638:DMF196638 DWA196638:DWB196638 EFW196638:EFX196638 EPS196638:EPT196638 EZO196638:EZP196638 FJK196638:FJL196638 FTG196638:FTH196638 GDC196638:GDD196638 GMY196638:GMZ196638 GWU196638:GWV196638 HGQ196638:HGR196638 HQM196638:HQN196638 IAI196638:IAJ196638 IKE196638:IKF196638 IUA196638:IUB196638 JDW196638:JDX196638 JNS196638:JNT196638 JXO196638:JXP196638 KHK196638:KHL196638 KRG196638:KRH196638 LBC196638:LBD196638 LKY196638:LKZ196638 LUU196638:LUV196638 MEQ196638:MER196638 MOM196638:MON196638 MYI196638:MYJ196638 NIE196638:NIF196638 NSA196638:NSB196638 OBW196638:OBX196638 OLS196638:OLT196638 OVO196638:OVP196638 PFK196638:PFL196638 PPG196638:PPH196638 PZC196638:PZD196638 QIY196638:QIZ196638 QSU196638:QSV196638 RCQ196638:RCR196638 RMM196638:RMN196638 RWI196638:RWJ196638 SGE196638:SGF196638 SQA196638:SQB196638 SZW196638:SZX196638 TJS196638:TJT196638 TTO196638:TTP196638 UDK196638:UDL196638 UNG196638:UNH196638 UXC196638:UXD196638 VGY196638:VGZ196638 VQU196638:VQV196638 WAQ196638:WAR196638 WKM196638:WKN196638 WUI196638:WUJ196638 HW262174:HX262174 RS262174:RT262174 ABO262174:ABP262174 ALK262174:ALL262174 AVG262174:AVH262174 BFC262174:BFD262174 BOY262174:BOZ262174 BYU262174:BYV262174 CIQ262174:CIR262174 CSM262174:CSN262174 DCI262174:DCJ262174 DME262174:DMF262174 DWA262174:DWB262174 EFW262174:EFX262174 EPS262174:EPT262174 EZO262174:EZP262174 FJK262174:FJL262174 FTG262174:FTH262174 GDC262174:GDD262174 GMY262174:GMZ262174 GWU262174:GWV262174 HGQ262174:HGR262174 HQM262174:HQN262174 IAI262174:IAJ262174 IKE262174:IKF262174 IUA262174:IUB262174 JDW262174:JDX262174 JNS262174:JNT262174 JXO262174:JXP262174 KHK262174:KHL262174 KRG262174:KRH262174 LBC262174:LBD262174 LKY262174:LKZ262174 LUU262174:LUV262174 MEQ262174:MER262174 MOM262174:MON262174 MYI262174:MYJ262174 NIE262174:NIF262174 NSA262174:NSB262174 OBW262174:OBX262174 OLS262174:OLT262174 OVO262174:OVP262174 PFK262174:PFL262174 PPG262174:PPH262174 PZC262174:PZD262174 QIY262174:QIZ262174 QSU262174:QSV262174 RCQ262174:RCR262174 RMM262174:RMN262174 RWI262174:RWJ262174 SGE262174:SGF262174 SQA262174:SQB262174 SZW262174:SZX262174 TJS262174:TJT262174 TTO262174:TTP262174 UDK262174:UDL262174 UNG262174:UNH262174 UXC262174:UXD262174 VGY262174:VGZ262174 VQU262174:VQV262174 WAQ262174:WAR262174 WKM262174:WKN262174 WUI262174:WUJ262174 HW327710:HX327710 RS327710:RT327710 ABO327710:ABP327710 ALK327710:ALL327710 AVG327710:AVH327710 BFC327710:BFD327710 BOY327710:BOZ327710 BYU327710:BYV327710 CIQ327710:CIR327710 CSM327710:CSN327710 DCI327710:DCJ327710 DME327710:DMF327710 DWA327710:DWB327710 EFW327710:EFX327710 EPS327710:EPT327710 EZO327710:EZP327710 FJK327710:FJL327710 FTG327710:FTH327710 GDC327710:GDD327710 GMY327710:GMZ327710 GWU327710:GWV327710 HGQ327710:HGR327710 HQM327710:HQN327710 IAI327710:IAJ327710 IKE327710:IKF327710 IUA327710:IUB327710 JDW327710:JDX327710 JNS327710:JNT327710 JXO327710:JXP327710 KHK327710:KHL327710 KRG327710:KRH327710 LBC327710:LBD327710 LKY327710:LKZ327710 LUU327710:LUV327710 MEQ327710:MER327710 MOM327710:MON327710 MYI327710:MYJ327710 NIE327710:NIF327710 NSA327710:NSB327710 OBW327710:OBX327710 OLS327710:OLT327710 OVO327710:OVP327710 PFK327710:PFL327710 PPG327710:PPH327710 PZC327710:PZD327710 QIY327710:QIZ327710 QSU327710:QSV327710 RCQ327710:RCR327710 RMM327710:RMN327710 RWI327710:RWJ327710 SGE327710:SGF327710 SQA327710:SQB327710 SZW327710:SZX327710 TJS327710:TJT327710 TTO327710:TTP327710 UDK327710:UDL327710 UNG327710:UNH327710 UXC327710:UXD327710 VGY327710:VGZ327710 VQU327710:VQV327710 WAQ327710:WAR327710 WKM327710:WKN327710 WUI327710:WUJ327710 HW393246:HX393246 RS393246:RT393246 ABO393246:ABP393246 ALK393246:ALL393246 AVG393246:AVH393246 BFC393246:BFD393246 BOY393246:BOZ393246 BYU393246:BYV393246 CIQ393246:CIR393246 CSM393246:CSN393246 DCI393246:DCJ393246 DME393246:DMF393246 DWA393246:DWB393246 EFW393246:EFX393246 EPS393246:EPT393246 EZO393246:EZP393246 FJK393246:FJL393246 FTG393246:FTH393246 GDC393246:GDD393246 GMY393246:GMZ393246 GWU393246:GWV393246 HGQ393246:HGR393246 HQM393246:HQN393246 IAI393246:IAJ393246 IKE393246:IKF393246 IUA393246:IUB393246 JDW393246:JDX393246 JNS393246:JNT393246 JXO393246:JXP393246 KHK393246:KHL393246 KRG393246:KRH393246 LBC393246:LBD393246 LKY393246:LKZ393246 LUU393246:LUV393246 MEQ393246:MER393246 MOM393246:MON393246 MYI393246:MYJ393246 NIE393246:NIF393246 NSA393246:NSB393246 OBW393246:OBX393246 OLS393246:OLT393246 OVO393246:OVP393246 PFK393246:PFL393246 PPG393246:PPH393246 PZC393246:PZD393246 QIY393246:QIZ393246 QSU393246:QSV393246 RCQ393246:RCR393246 RMM393246:RMN393246 RWI393246:RWJ393246 SGE393246:SGF393246 SQA393246:SQB393246 SZW393246:SZX393246 TJS393246:TJT393246 TTO393246:TTP393246 UDK393246:UDL393246 UNG393246:UNH393246 UXC393246:UXD393246 VGY393246:VGZ393246 VQU393246:VQV393246 WAQ393246:WAR393246 WKM393246:WKN393246 WUI393246:WUJ393246 HW458782:HX458782 RS458782:RT458782 ABO458782:ABP458782 ALK458782:ALL458782 AVG458782:AVH458782 BFC458782:BFD458782 BOY458782:BOZ458782 BYU458782:BYV458782 CIQ458782:CIR458782 CSM458782:CSN458782 DCI458782:DCJ458782 DME458782:DMF458782 DWA458782:DWB458782 EFW458782:EFX458782 EPS458782:EPT458782 EZO458782:EZP458782 FJK458782:FJL458782 FTG458782:FTH458782 GDC458782:GDD458782 GMY458782:GMZ458782 GWU458782:GWV458782 HGQ458782:HGR458782 HQM458782:HQN458782 IAI458782:IAJ458782 IKE458782:IKF458782 IUA458782:IUB458782 JDW458782:JDX458782 JNS458782:JNT458782 JXO458782:JXP458782 KHK458782:KHL458782 KRG458782:KRH458782 LBC458782:LBD458782 LKY458782:LKZ458782 LUU458782:LUV458782 MEQ458782:MER458782 MOM458782:MON458782 MYI458782:MYJ458782 NIE458782:NIF458782 NSA458782:NSB458782 OBW458782:OBX458782 OLS458782:OLT458782 OVO458782:OVP458782 PFK458782:PFL458782 PPG458782:PPH458782 PZC458782:PZD458782 QIY458782:QIZ458782 QSU458782:QSV458782 RCQ458782:RCR458782 RMM458782:RMN458782 RWI458782:RWJ458782 SGE458782:SGF458782 SQA458782:SQB458782 SZW458782:SZX458782 TJS458782:TJT458782 TTO458782:TTP458782 UDK458782:UDL458782 UNG458782:UNH458782 UXC458782:UXD458782 VGY458782:VGZ458782 VQU458782:VQV458782 WAQ458782:WAR458782 WKM458782:WKN458782 WUI458782:WUJ458782 HW524318:HX524318 RS524318:RT524318 ABO524318:ABP524318 ALK524318:ALL524318 AVG524318:AVH524318 BFC524318:BFD524318 BOY524318:BOZ524318 BYU524318:BYV524318 CIQ524318:CIR524318 CSM524318:CSN524318 DCI524318:DCJ524318 DME524318:DMF524318 DWA524318:DWB524318 EFW524318:EFX524318 EPS524318:EPT524318 EZO524318:EZP524318 FJK524318:FJL524318 FTG524318:FTH524318 GDC524318:GDD524318 GMY524318:GMZ524318 GWU524318:GWV524318 HGQ524318:HGR524318 HQM524318:HQN524318 IAI524318:IAJ524318 IKE524318:IKF524318 IUA524318:IUB524318 JDW524318:JDX524318 JNS524318:JNT524318 JXO524318:JXP524318 KHK524318:KHL524318 KRG524318:KRH524318 LBC524318:LBD524318 LKY524318:LKZ524318 LUU524318:LUV524318 MEQ524318:MER524318 MOM524318:MON524318 MYI524318:MYJ524318 NIE524318:NIF524318 NSA524318:NSB524318 OBW524318:OBX524318 OLS524318:OLT524318 OVO524318:OVP524318 PFK524318:PFL524318 PPG524318:PPH524318 PZC524318:PZD524318 QIY524318:QIZ524318 QSU524318:QSV524318 RCQ524318:RCR524318 RMM524318:RMN524318 RWI524318:RWJ524318 SGE524318:SGF524318 SQA524318:SQB524318 SZW524318:SZX524318 TJS524318:TJT524318 TTO524318:TTP524318 UDK524318:UDL524318 UNG524318:UNH524318 UXC524318:UXD524318 VGY524318:VGZ524318 VQU524318:VQV524318 WAQ524318:WAR524318 WKM524318:WKN524318 WUI524318:WUJ524318 HW589854:HX589854 RS589854:RT589854 ABO589854:ABP589854 ALK589854:ALL589854 AVG589854:AVH589854 BFC589854:BFD589854 BOY589854:BOZ589854 BYU589854:BYV589854 CIQ589854:CIR589854 CSM589854:CSN589854 DCI589854:DCJ589854 DME589854:DMF589854 DWA589854:DWB589854 EFW589854:EFX589854 EPS589854:EPT589854 EZO589854:EZP589854 FJK589854:FJL589854 FTG589854:FTH589854 GDC589854:GDD589854 GMY589854:GMZ589854 GWU589854:GWV589854 HGQ589854:HGR589854 HQM589854:HQN589854 IAI589854:IAJ589854 IKE589854:IKF589854 IUA589854:IUB589854 JDW589854:JDX589854 JNS589854:JNT589854 JXO589854:JXP589854 KHK589854:KHL589854 KRG589854:KRH589854 LBC589854:LBD589854 LKY589854:LKZ589854 LUU589854:LUV589854 MEQ589854:MER589854 MOM589854:MON589854 MYI589854:MYJ589854 NIE589854:NIF589854 NSA589854:NSB589854 OBW589854:OBX589854 OLS589854:OLT589854 OVO589854:OVP589854 PFK589854:PFL589854 PPG589854:PPH589854 PZC589854:PZD589854 QIY589854:QIZ589854 QSU589854:QSV589854 RCQ589854:RCR589854 RMM589854:RMN589854 RWI589854:RWJ589854 SGE589854:SGF589854 SQA589854:SQB589854 SZW589854:SZX589854 TJS589854:TJT589854 TTO589854:TTP589854 UDK589854:UDL589854 UNG589854:UNH589854 UXC589854:UXD589854 VGY589854:VGZ589854 VQU589854:VQV589854 WAQ589854:WAR589854 WKM589854:WKN589854 WUI589854:WUJ589854 HW655390:HX655390 RS655390:RT655390 ABO655390:ABP655390 ALK655390:ALL655390 AVG655390:AVH655390 BFC655390:BFD655390 BOY655390:BOZ655390 BYU655390:BYV655390 CIQ655390:CIR655390 CSM655390:CSN655390 DCI655390:DCJ655390 DME655390:DMF655390 DWA655390:DWB655390 EFW655390:EFX655390 EPS655390:EPT655390 EZO655390:EZP655390 FJK655390:FJL655390 FTG655390:FTH655390 GDC655390:GDD655390 GMY655390:GMZ655390 GWU655390:GWV655390 HGQ655390:HGR655390 HQM655390:HQN655390 IAI655390:IAJ655390 IKE655390:IKF655390 IUA655390:IUB655390 JDW655390:JDX655390 JNS655390:JNT655390 JXO655390:JXP655390 KHK655390:KHL655390 KRG655390:KRH655390 LBC655390:LBD655390 LKY655390:LKZ655390 LUU655390:LUV655390 MEQ655390:MER655390 MOM655390:MON655390 MYI655390:MYJ655390 NIE655390:NIF655390 NSA655390:NSB655390 OBW655390:OBX655390 OLS655390:OLT655390 OVO655390:OVP655390 PFK655390:PFL655390 PPG655390:PPH655390 PZC655390:PZD655390 QIY655390:QIZ655390 QSU655390:QSV655390 RCQ655390:RCR655390 RMM655390:RMN655390 RWI655390:RWJ655390 SGE655390:SGF655390 SQA655390:SQB655390 SZW655390:SZX655390 TJS655390:TJT655390 TTO655390:TTP655390 UDK655390:UDL655390 UNG655390:UNH655390 UXC655390:UXD655390 VGY655390:VGZ655390 VQU655390:VQV655390 WAQ655390:WAR655390 WKM655390:WKN655390 WUI655390:WUJ655390 HW720926:HX720926 RS720926:RT720926 ABO720926:ABP720926 ALK720926:ALL720926 AVG720926:AVH720926 BFC720926:BFD720926 BOY720926:BOZ720926 BYU720926:BYV720926 CIQ720926:CIR720926 CSM720926:CSN720926 DCI720926:DCJ720926 DME720926:DMF720926 DWA720926:DWB720926 EFW720926:EFX720926 EPS720926:EPT720926 EZO720926:EZP720926 FJK720926:FJL720926 FTG720926:FTH720926 GDC720926:GDD720926 GMY720926:GMZ720926 GWU720926:GWV720926 HGQ720926:HGR720926 HQM720926:HQN720926 IAI720926:IAJ720926 IKE720926:IKF720926 IUA720926:IUB720926 JDW720926:JDX720926 JNS720926:JNT720926 JXO720926:JXP720926 KHK720926:KHL720926 KRG720926:KRH720926 LBC720926:LBD720926 LKY720926:LKZ720926 LUU720926:LUV720926 MEQ720926:MER720926 MOM720926:MON720926 MYI720926:MYJ720926 NIE720926:NIF720926 NSA720926:NSB720926 OBW720926:OBX720926 OLS720926:OLT720926 OVO720926:OVP720926 PFK720926:PFL720926 PPG720926:PPH720926 PZC720926:PZD720926 QIY720926:QIZ720926 QSU720926:QSV720926 RCQ720926:RCR720926 RMM720926:RMN720926 RWI720926:RWJ720926 SGE720926:SGF720926 SQA720926:SQB720926 SZW720926:SZX720926 TJS720926:TJT720926 TTO720926:TTP720926 UDK720926:UDL720926 UNG720926:UNH720926 UXC720926:UXD720926 VGY720926:VGZ720926 VQU720926:VQV720926 WAQ720926:WAR720926 WKM720926:WKN720926 WUI720926:WUJ720926 HW786462:HX786462 RS786462:RT786462 ABO786462:ABP786462 ALK786462:ALL786462 AVG786462:AVH786462 BFC786462:BFD786462 BOY786462:BOZ786462 BYU786462:BYV786462 CIQ786462:CIR786462 CSM786462:CSN786462 DCI786462:DCJ786462 DME786462:DMF786462 DWA786462:DWB786462 EFW786462:EFX786462 EPS786462:EPT786462 EZO786462:EZP786462 FJK786462:FJL786462 FTG786462:FTH786462 GDC786462:GDD786462 GMY786462:GMZ786462 GWU786462:GWV786462 HGQ786462:HGR786462 HQM786462:HQN786462 IAI786462:IAJ786462 IKE786462:IKF786462 IUA786462:IUB786462 JDW786462:JDX786462 JNS786462:JNT786462 JXO786462:JXP786462 KHK786462:KHL786462 KRG786462:KRH786462 LBC786462:LBD786462 LKY786462:LKZ786462 LUU786462:LUV786462 MEQ786462:MER786462 MOM786462:MON786462 MYI786462:MYJ786462 NIE786462:NIF786462 NSA786462:NSB786462 OBW786462:OBX786462 OLS786462:OLT786462 OVO786462:OVP786462 PFK786462:PFL786462 PPG786462:PPH786462 PZC786462:PZD786462 QIY786462:QIZ786462 QSU786462:QSV786462 RCQ786462:RCR786462 RMM786462:RMN786462 RWI786462:RWJ786462 SGE786462:SGF786462 SQA786462:SQB786462 SZW786462:SZX786462 TJS786462:TJT786462 TTO786462:TTP786462 UDK786462:UDL786462 UNG786462:UNH786462 UXC786462:UXD786462 VGY786462:VGZ786462 VQU786462:VQV786462 WAQ786462:WAR786462 WKM786462:WKN786462 WUI786462:WUJ786462 HW851998:HX851998 RS851998:RT851998 ABO851998:ABP851998 ALK851998:ALL851998 AVG851998:AVH851998 BFC851998:BFD851998 BOY851998:BOZ851998 BYU851998:BYV851998 CIQ851998:CIR851998 CSM851998:CSN851998 DCI851998:DCJ851998 DME851998:DMF851998 DWA851998:DWB851998 EFW851998:EFX851998 EPS851998:EPT851998 EZO851998:EZP851998 FJK851998:FJL851998 FTG851998:FTH851998 GDC851998:GDD851998 GMY851998:GMZ851998 GWU851998:GWV851998 HGQ851998:HGR851998 HQM851998:HQN851998 IAI851998:IAJ851998 IKE851998:IKF851998 IUA851998:IUB851998 JDW851998:JDX851998 JNS851998:JNT851998 JXO851998:JXP851998 KHK851998:KHL851998 KRG851998:KRH851998 LBC851998:LBD851998 LKY851998:LKZ851998 LUU851998:LUV851998 MEQ851998:MER851998 MOM851998:MON851998 MYI851998:MYJ851998 NIE851998:NIF851998 NSA851998:NSB851998 OBW851998:OBX851998 OLS851998:OLT851998 OVO851998:OVP851998 PFK851998:PFL851998 PPG851998:PPH851998 PZC851998:PZD851998 QIY851998:QIZ851998 QSU851998:QSV851998 RCQ851998:RCR851998 RMM851998:RMN851998 RWI851998:RWJ851998 SGE851998:SGF851998 SQA851998:SQB851998 SZW851998:SZX851998 TJS851998:TJT851998 TTO851998:TTP851998 UDK851998:UDL851998 UNG851998:UNH851998 UXC851998:UXD851998 VGY851998:VGZ851998 VQU851998:VQV851998 WAQ851998:WAR851998 WKM851998:WKN851998 WUI851998:WUJ851998 HW917534:HX917534 RS917534:RT917534 ABO917534:ABP917534 ALK917534:ALL917534 AVG917534:AVH917534 BFC917534:BFD917534 BOY917534:BOZ917534 BYU917534:BYV917534 CIQ917534:CIR917534 CSM917534:CSN917534 DCI917534:DCJ917534 DME917534:DMF917534 DWA917534:DWB917534 EFW917534:EFX917534 EPS917534:EPT917534 EZO917534:EZP917534 FJK917534:FJL917534 FTG917534:FTH917534 GDC917534:GDD917534 GMY917534:GMZ917534 GWU917534:GWV917534 HGQ917534:HGR917534 HQM917534:HQN917534 IAI917534:IAJ917534 IKE917534:IKF917534 IUA917534:IUB917534 JDW917534:JDX917534 JNS917534:JNT917534 JXO917534:JXP917534 KHK917534:KHL917534 KRG917534:KRH917534 LBC917534:LBD917534 LKY917534:LKZ917534 LUU917534:LUV917534 MEQ917534:MER917534 MOM917534:MON917534 MYI917534:MYJ917534 NIE917534:NIF917534 NSA917534:NSB917534 OBW917534:OBX917534 OLS917534:OLT917534 OVO917534:OVP917534 PFK917534:PFL917534 PPG917534:PPH917534 PZC917534:PZD917534 QIY917534:QIZ917534 QSU917534:QSV917534 RCQ917534:RCR917534 RMM917534:RMN917534 RWI917534:RWJ917534 SGE917534:SGF917534 SQA917534:SQB917534 SZW917534:SZX917534 TJS917534:TJT917534 TTO917534:TTP917534 UDK917534:UDL917534 UNG917534:UNH917534 UXC917534:UXD917534 VGY917534:VGZ917534 VQU917534:VQV917534 WAQ917534:WAR917534 WKM917534:WKN917534 WUI917534:WUJ917534 HW983070:HX983070 RS983070:RT983070 ABO983070:ABP983070 ALK983070:ALL983070 AVG983070:AVH983070 BFC983070:BFD983070 BOY983070:BOZ983070 BYU983070:BYV983070 CIQ983070:CIR983070 CSM983070:CSN983070 DCI983070:DCJ983070 DME983070:DMF983070 DWA983070:DWB983070 EFW983070:EFX983070 EPS983070:EPT983070 EZO983070:EZP983070 FJK983070:FJL983070 FTG983070:FTH983070 GDC983070:GDD983070 GMY983070:GMZ983070 GWU983070:GWV983070 HGQ983070:HGR983070 HQM983070:HQN983070 IAI983070:IAJ983070 IKE983070:IKF983070 IUA983070:IUB983070 JDW983070:JDX983070 JNS983070:JNT983070 JXO983070:JXP983070 KHK983070:KHL983070 KRG983070:KRH983070 LBC983070:LBD983070 LKY983070:LKZ983070 LUU983070:LUV983070 MEQ983070:MER983070 MOM983070:MON983070 MYI983070:MYJ983070 NIE983070:NIF983070 NSA983070:NSB983070 OBW983070:OBX983070 OLS983070:OLT983070 OVO983070:OVP983070 PFK983070:PFL983070 PPG983070:PPH983070 PZC983070:PZD983070 QIY983070:QIZ983070 QSU983070:QSV983070 RCQ983070:RCR983070 RMM983070:RMN983070 RWI983070:RWJ983070 SGE983070:SGF983070 SQA983070:SQB983070 SZW983070:SZX983070 TJS983070:TJT983070 TTO983070:TTP983070 UDK983070:UDL983070 UNG983070:UNH983070 UXC983070:UXD983070 VGY983070:VGZ983070 VQU983070:VQV983070 WAQ983070:WAR983070 WKM983070:WKN983070 WUI983070:WUJ983070 HZ65566:IA65566 RV65566:RW65566 ABR65566:ABS65566 ALN65566:ALO65566 AVJ65566:AVK65566 BFF65566:BFG65566 BPB65566:BPC65566 BYX65566:BYY65566 CIT65566:CIU65566 CSP65566:CSQ65566 DCL65566:DCM65566 DMH65566:DMI65566 DWD65566:DWE65566 EFZ65566:EGA65566 EPV65566:EPW65566 EZR65566:EZS65566 FJN65566:FJO65566 FTJ65566:FTK65566 GDF65566:GDG65566 GNB65566:GNC65566 GWX65566:GWY65566 HGT65566:HGU65566 HQP65566:HQQ65566 IAL65566:IAM65566 IKH65566:IKI65566 IUD65566:IUE65566 JDZ65566:JEA65566 JNV65566:JNW65566 JXR65566:JXS65566 KHN65566:KHO65566 KRJ65566:KRK65566 LBF65566:LBG65566 LLB65566:LLC65566 LUX65566:LUY65566 MET65566:MEU65566 MOP65566:MOQ65566 MYL65566:MYM65566 NIH65566:NII65566 NSD65566:NSE65566 OBZ65566:OCA65566 OLV65566:OLW65566 OVR65566:OVS65566 PFN65566:PFO65566 PPJ65566:PPK65566 PZF65566:PZG65566 QJB65566:QJC65566 QSX65566:QSY65566 RCT65566:RCU65566 RMP65566:RMQ65566 RWL65566:RWM65566 SGH65566:SGI65566 SQD65566:SQE65566 SZZ65566:TAA65566 TJV65566:TJW65566 TTR65566:TTS65566 UDN65566:UDO65566 UNJ65566:UNK65566 UXF65566:UXG65566 VHB65566:VHC65566 VQX65566:VQY65566 WAT65566:WAU65566 WKP65566:WKQ65566 WUL65566:WUM65566 HZ131102:IA131102 RV131102:RW131102 ABR131102:ABS131102 ALN131102:ALO131102 AVJ131102:AVK131102 BFF131102:BFG131102 BPB131102:BPC131102 BYX131102:BYY131102 CIT131102:CIU131102 CSP131102:CSQ131102 DCL131102:DCM131102 DMH131102:DMI131102 DWD131102:DWE131102 EFZ131102:EGA131102 EPV131102:EPW131102 EZR131102:EZS131102 FJN131102:FJO131102 FTJ131102:FTK131102 GDF131102:GDG131102 GNB131102:GNC131102 GWX131102:GWY131102 HGT131102:HGU131102 HQP131102:HQQ131102 IAL131102:IAM131102 IKH131102:IKI131102 IUD131102:IUE131102 JDZ131102:JEA131102 JNV131102:JNW131102 JXR131102:JXS131102 KHN131102:KHO131102 KRJ131102:KRK131102 LBF131102:LBG131102 LLB131102:LLC131102 LUX131102:LUY131102 MET131102:MEU131102 MOP131102:MOQ131102 MYL131102:MYM131102 NIH131102:NII131102 NSD131102:NSE131102 OBZ131102:OCA131102 OLV131102:OLW131102 OVR131102:OVS131102 PFN131102:PFO131102 PPJ131102:PPK131102 PZF131102:PZG131102 QJB131102:QJC131102 QSX131102:QSY131102 RCT131102:RCU131102 RMP131102:RMQ131102 RWL131102:RWM131102 SGH131102:SGI131102 SQD131102:SQE131102 SZZ131102:TAA131102 TJV131102:TJW131102 TTR131102:TTS131102 UDN131102:UDO131102 UNJ131102:UNK131102 UXF131102:UXG131102 VHB131102:VHC131102 VQX131102:VQY131102 WAT131102:WAU131102 WKP131102:WKQ131102 WUL131102:WUM131102 HZ196638:IA196638 RV196638:RW196638 ABR196638:ABS196638 ALN196638:ALO196638 AVJ196638:AVK196638 BFF196638:BFG196638 BPB196638:BPC196638 BYX196638:BYY196638 CIT196638:CIU196638 CSP196638:CSQ196638 DCL196638:DCM196638 DMH196638:DMI196638 DWD196638:DWE196638 EFZ196638:EGA196638 EPV196638:EPW196638 EZR196638:EZS196638 FJN196638:FJO196638 FTJ196638:FTK196638 GDF196638:GDG196638 GNB196638:GNC196638 GWX196638:GWY196638 HGT196638:HGU196638 HQP196638:HQQ196638 IAL196638:IAM196638 IKH196638:IKI196638 IUD196638:IUE196638 JDZ196638:JEA196638 JNV196638:JNW196638 JXR196638:JXS196638 KHN196638:KHO196638 KRJ196638:KRK196638 LBF196638:LBG196638 LLB196638:LLC196638 LUX196638:LUY196638 MET196638:MEU196638 MOP196638:MOQ196638 MYL196638:MYM196638 NIH196638:NII196638 NSD196638:NSE196638 OBZ196638:OCA196638 OLV196638:OLW196638 OVR196638:OVS196638 PFN196638:PFO196638 PPJ196638:PPK196638 PZF196638:PZG196638 QJB196638:QJC196638 QSX196638:QSY196638 RCT196638:RCU196638 RMP196638:RMQ196638 RWL196638:RWM196638 SGH196638:SGI196638 SQD196638:SQE196638 SZZ196638:TAA196638 TJV196638:TJW196638 TTR196638:TTS196638 UDN196638:UDO196638 UNJ196638:UNK196638 UXF196638:UXG196638 VHB196638:VHC196638 VQX196638:VQY196638 WAT196638:WAU196638 WKP196638:WKQ196638 WUL196638:WUM196638 HZ262174:IA262174 RV262174:RW262174 ABR262174:ABS262174 ALN262174:ALO262174 AVJ262174:AVK262174 BFF262174:BFG262174 BPB262174:BPC262174 BYX262174:BYY262174 CIT262174:CIU262174 CSP262174:CSQ262174 DCL262174:DCM262174 DMH262174:DMI262174 DWD262174:DWE262174 EFZ262174:EGA262174 EPV262174:EPW262174 EZR262174:EZS262174 FJN262174:FJO262174 FTJ262174:FTK262174 GDF262174:GDG262174 GNB262174:GNC262174 GWX262174:GWY262174 HGT262174:HGU262174 HQP262174:HQQ262174 IAL262174:IAM262174 IKH262174:IKI262174 IUD262174:IUE262174 JDZ262174:JEA262174 JNV262174:JNW262174 JXR262174:JXS262174 KHN262174:KHO262174 KRJ262174:KRK262174 LBF262174:LBG262174 LLB262174:LLC262174 LUX262174:LUY262174 MET262174:MEU262174 MOP262174:MOQ262174 MYL262174:MYM262174 NIH262174:NII262174 NSD262174:NSE262174 OBZ262174:OCA262174 OLV262174:OLW262174 OVR262174:OVS262174 PFN262174:PFO262174 PPJ262174:PPK262174 PZF262174:PZG262174 QJB262174:QJC262174 QSX262174:QSY262174 RCT262174:RCU262174 RMP262174:RMQ262174 RWL262174:RWM262174 SGH262174:SGI262174 SQD262174:SQE262174 SZZ262174:TAA262174 TJV262174:TJW262174 TTR262174:TTS262174 UDN262174:UDO262174 UNJ262174:UNK262174 UXF262174:UXG262174 VHB262174:VHC262174 VQX262174:VQY262174 WAT262174:WAU262174 WKP262174:WKQ262174 WUL262174:WUM262174 HZ327710:IA327710 RV327710:RW327710 ABR327710:ABS327710 ALN327710:ALO327710 AVJ327710:AVK327710 BFF327710:BFG327710 BPB327710:BPC327710 BYX327710:BYY327710 CIT327710:CIU327710 CSP327710:CSQ327710 DCL327710:DCM327710 DMH327710:DMI327710 DWD327710:DWE327710 EFZ327710:EGA327710 EPV327710:EPW327710 EZR327710:EZS327710 FJN327710:FJO327710 FTJ327710:FTK327710 GDF327710:GDG327710 GNB327710:GNC327710 GWX327710:GWY327710 HGT327710:HGU327710 HQP327710:HQQ327710 IAL327710:IAM327710 IKH327710:IKI327710 IUD327710:IUE327710 JDZ327710:JEA327710 JNV327710:JNW327710 JXR327710:JXS327710 KHN327710:KHO327710 KRJ327710:KRK327710 LBF327710:LBG327710 LLB327710:LLC327710 LUX327710:LUY327710 MET327710:MEU327710 MOP327710:MOQ327710 MYL327710:MYM327710 NIH327710:NII327710 NSD327710:NSE327710 OBZ327710:OCA327710 OLV327710:OLW327710 OVR327710:OVS327710 PFN327710:PFO327710 PPJ327710:PPK327710 PZF327710:PZG327710 QJB327710:QJC327710 QSX327710:QSY327710 RCT327710:RCU327710 RMP327710:RMQ327710 RWL327710:RWM327710 SGH327710:SGI327710 SQD327710:SQE327710 SZZ327710:TAA327710 TJV327710:TJW327710 TTR327710:TTS327710 UDN327710:UDO327710 UNJ327710:UNK327710 UXF327710:UXG327710 VHB327710:VHC327710 VQX327710:VQY327710 WAT327710:WAU327710 WKP327710:WKQ327710 WUL327710:WUM327710 HZ393246:IA393246 RV393246:RW393246 ABR393246:ABS393246 ALN393246:ALO393246 AVJ393246:AVK393246 BFF393246:BFG393246 BPB393246:BPC393246 BYX393246:BYY393246 CIT393246:CIU393246 CSP393246:CSQ393246 DCL393246:DCM393246 DMH393246:DMI393246 DWD393246:DWE393246 EFZ393246:EGA393246 EPV393246:EPW393246 EZR393246:EZS393246 FJN393246:FJO393246 FTJ393246:FTK393246 GDF393246:GDG393246 GNB393246:GNC393246 GWX393246:GWY393246 HGT393246:HGU393246 HQP393246:HQQ393246 IAL393246:IAM393246 IKH393246:IKI393246 IUD393246:IUE393246 JDZ393246:JEA393246 JNV393246:JNW393246 JXR393246:JXS393246 KHN393246:KHO393246 KRJ393246:KRK393246 LBF393246:LBG393246 LLB393246:LLC393246 LUX393246:LUY393246 MET393246:MEU393246 MOP393246:MOQ393246 MYL393246:MYM393246 NIH393246:NII393246 NSD393246:NSE393246 OBZ393246:OCA393246 OLV393246:OLW393246 OVR393246:OVS393246 PFN393246:PFO393246 PPJ393246:PPK393246 PZF393246:PZG393246 QJB393246:QJC393246 QSX393246:QSY393246 RCT393246:RCU393246 RMP393246:RMQ393246 RWL393246:RWM393246 SGH393246:SGI393246 SQD393246:SQE393246 SZZ393246:TAA393246 TJV393246:TJW393246 TTR393246:TTS393246 UDN393246:UDO393246 UNJ393246:UNK393246 UXF393246:UXG393246 VHB393246:VHC393246 VQX393246:VQY393246 WAT393246:WAU393246 WKP393246:WKQ393246 WUL393246:WUM393246 HZ458782:IA458782 RV458782:RW458782 ABR458782:ABS458782 ALN458782:ALO458782 AVJ458782:AVK458782 BFF458782:BFG458782 BPB458782:BPC458782 BYX458782:BYY458782 CIT458782:CIU458782 CSP458782:CSQ458782 DCL458782:DCM458782 DMH458782:DMI458782 DWD458782:DWE458782 EFZ458782:EGA458782 EPV458782:EPW458782 EZR458782:EZS458782 FJN458782:FJO458782 FTJ458782:FTK458782 GDF458782:GDG458782 GNB458782:GNC458782 GWX458782:GWY458782 HGT458782:HGU458782 HQP458782:HQQ458782 IAL458782:IAM458782 IKH458782:IKI458782 IUD458782:IUE458782 JDZ458782:JEA458782 JNV458782:JNW458782 JXR458782:JXS458782 KHN458782:KHO458782 KRJ458782:KRK458782 LBF458782:LBG458782 LLB458782:LLC458782 LUX458782:LUY458782 MET458782:MEU458782 MOP458782:MOQ458782 MYL458782:MYM458782 NIH458782:NII458782 NSD458782:NSE458782 OBZ458782:OCA458782 OLV458782:OLW458782 OVR458782:OVS458782 PFN458782:PFO458782 PPJ458782:PPK458782 PZF458782:PZG458782 QJB458782:QJC458782 QSX458782:QSY458782 RCT458782:RCU458782 RMP458782:RMQ458782 RWL458782:RWM458782 SGH458782:SGI458782 SQD458782:SQE458782 SZZ458782:TAA458782 TJV458782:TJW458782 TTR458782:TTS458782 UDN458782:UDO458782 UNJ458782:UNK458782 UXF458782:UXG458782 VHB458782:VHC458782 VQX458782:VQY458782 WAT458782:WAU458782 WKP458782:WKQ458782 WUL458782:WUM458782 HZ524318:IA524318 RV524318:RW524318 ABR524318:ABS524318 ALN524318:ALO524318 AVJ524318:AVK524318 BFF524318:BFG524318 BPB524318:BPC524318 BYX524318:BYY524318 CIT524318:CIU524318 CSP524318:CSQ524318 DCL524318:DCM524318 DMH524318:DMI524318 DWD524318:DWE524318 EFZ524318:EGA524318 EPV524318:EPW524318 EZR524318:EZS524318 FJN524318:FJO524318 FTJ524318:FTK524318 GDF524318:GDG524318 GNB524318:GNC524318 GWX524318:GWY524318 HGT524318:HGU524318 HQP524318:HQQ524318 IAL524318:IAM524318 IKH524318:IKI524318 IUD524318:IUE524318 JDZ524318:JEA524318 JNV524318:JNW524318 JXR524318:JXS524318 KHN524318:KHO524318 KRJ524318:KRK524318 LBF524318:LBG524318 LLB524318:LLC524318 LUX524318:LUY524318 MET524318:MEU524318 MOP524318:MOQ524318 MYL524318:MYM524318 NIH524318:NII524318 NSD524318:NSE524318 OBZ524318:OCA524318 OLV524318:OLW524318 OVR524318:OVS524318 PFN524318:PFO524318 PPJ524318:PPK524318 PZF524318:PZG524318 QJB524318:QJC524318 QSX524318:QSY524318 RCT524318:RCU524318 RMP524318:RMQ524318 RWL524318:RWM524318 SGH524318:SGI524318 SQD524318:SQE524318 SZZ524318:TAA524318 TJV524318:TJW524318 TTR524318:TTS524318 UDN524318:UDO524318 UNJ524318:UNK524318 UXF524318:UXG524318 VHB524318:VHC524318 VQX524318:VQY524318 WAT524318:WAU524318 WKP524318:WKQ524318 WUL524318:WUM524318 HZ589854:IA589854 RV589854:RW589854 ABR589854:ABS589854 ALN589854:ALO589854 AVJ589854:AVK589854 BFF589854:BFG589854 BPB589854:BPC589854 BYX589854:BYY589854 CIT589854:CIU589854 CSP589854:CSQ589854 DCL589854:DCM589854 DMH589854:DMI589854 DWD589854:DWE589854 EFZ589854:EGA589854 EPV589854:EPW589854 EZR589854:EZS589854 FJN589854:FJO589854 FTJ589854:FTK589854 GDF589854:GDG589854 GNB589854:GNC589854 GWX589854:GWY589854 HGT589854:HGU589854 HQP589854:HQQ589854 IAL589854:IAM589854 IKH589854:IKI589854 IUD589854:IUE589854 JDZ589854:JEA589854 JNV589854:JNW589854 JXR589854:JXS589854 KHN589854:KHO589854 KRJ589854:KRK589854 LBF589854:LBG589854 LLB589854:LLC589854 LUX589854:LUY589854 MET589854:MEU589854 MOP589854:MOQ589854 MYL589854:MYM589854 NIH589854:NII589854 NSD589854:NSE589854 OBZ589854:OCA589854 OLV589854:OLW589854 OVR589854:OVS589854 PFN589854:PFO589854 PPJ589854:PPK589854 PZF589854:PZG589854 QJB589854:QJC589854 QSX589854:QSY589854 RCT589854:RCU589854 RMP589854:RMQ589854 RWL589854:RWM589854 SGH589854:SGI589854 SQD589854:SQE589854 SZZ589854:TAA589854 TJV589854:TJW589854 TTR589854:TTS589854 UDN589854:UDO589854 UNJ589854:UNK589854 UXF589854:UXG589854 VHB589854:VHC589854 VQX589854:VQY589854 WAT589854:WAU589854 WKP589854:WKQ589854 WUL589854:WUM589854 HZ655390:IA655390 RV655390:RW655390 ABR655390:ABS655390 ALN655390:ALO655390 AVJ655390:AVK655390 BFF655390:BFG655390 BPB655390:BPC655390 BYX655390:BYY655390 CIT655390:CIU655390 CSP655390:CSQ655390 DCL655390:DCM655390 DMH655390:DMI655390 DWD655390:DWE655390 EFZ655390:EGA655390 EPV655390:EPW655390 EZR655390:EZS655390 FJN655390:FJO655390 FTJ655390:FTK655390 GDF655390:GDG655390 GNB655390:GNC655390 GWX655390:GWY655390 HGT655390:HGU655390 HQP655390:HQQ655390 IAL655390:IAM655390 IKH655390:IKI655390 IUD655390:IUE655390 JDZ655390:JEA655390 JNV655390:JNW655390 JXR655390:JXS655390 KHN655390:KHO655390 KRJ655390:KRK655390 LBF655390:LBG655390 LLB655390:LLC655390 LUX655390:LUY655390 MET655390:MEU655390 MOP655390:MOQ655390 MYL655390:MYM655390 NIH655390:NII655390 NSD655390:NSE655390 OBZ655390:OCA655390 OLV655390:OLW655390 OVR655390:OVS655390 PFN655390:PFO655390 PPJ655390:PPK655390 PZF655390:PZG655390 QJB655390:QJC655390 QSX655390:QSY655390 RCT655390:RCU655390 RMP655390:RMQ655390 RWL655390:RWM655390 SGH655390:SGI655390 SQD655390:SQE655390 SZZ655390:TAA655390 TJV655390:TJW655390 TTR655390:TTS655390 UDN655390:UDO655390 UNJ655390:UNK655390 UXF655390:UXG655390 VHB655390:VHC655390 VQX655390:VQY655390 WAT655390:WAU655390 WKP655390:WKQ655390 WUL655390:WUM655390 HZ720926:IA720926 RV720926:RW720926 ABR720926:ABS720926 ALN720926:ALO720926 AVJ720926:AVK720926 BFF720926:BFG720926 BPB720926:BPC720926 BYX720926:BYY720926 CIT720926:CIU720926 CSP720926:CSQ720926 DCL720926:DCM720926 DMH720926:DMI720926 DWD720926:DWE720926 EFZ720926:EGA720926 EPV720926:EPW720926 EZR720926:EZS720926 FJN720926:FJO720926 FTJ720926:FTK720926 GDF720926:GDG720926 GNB720926:GNC720926 GWX720926:GWY720926 HGT720926:HGU720926 HQP720926:HQQ720926 IAL720926:IAM720926 IKH720926:IKI720926 IUD720926:IUE720926 JDZ720926:JEA720926 JNV720926:JNW720926 JXR720926:JXS720926 KHN720926:KHO720926 KRJ720926:KRK720926 LBF720926:LBG720926 LLB720926:LLC720926 LUX720926:LUY720926 MET720926:MEU720926 MOP720926:MOQ720926 MYL720926:MYM720926 NIH720926:NII720926 NSD720926:NSE720926 OBZ720926:OCA720926 OLV720926:OLW720926 OVR720926:OVS720926 PFN720926:PFO720926 PPJ720926:PPK720926 PZF720926:PZG720926 QJB720926:QJC720926 QSX720926:QSY720926 RCT720926:RCU720926 RMP720926:RMQ720926 RWL720926:RWM720926 SGH720926:SGI720926 SQD720926:SQE720926 SZZ720926:TAA720926 TJV720926:TJW720926 TTR720926:TTS720926 UDN720926:UDO720926 UNJ720926:UNK720926 UXF720926:UXG720926 VHB720926:VHC720926 VQX720926:VQY720926 WAT720926:WAU720926 WKP720926:WKQ720926 WUL720926:WUM720926 HZ786462:IA786462 RV786462:RW786462 ABR786462:ABS786462 ALN786462:ALO786462 AVJ786462:AVK786462 BFF786462:BFG786462 BPB786462:BPC786462 BYX786462:BYY786462 CIT786462:CIU786462 CSP786462:CSQ786462 DCL786462:DCM786462 DMH786462:DMI786462 DWD786462:DWE786462 EFZ786462:EGA786462 EPV786462:EPW786462 EZR786462:EZS786462 FJN786462:FJO786462 FTJ786462:FTK786462 GDF786462:GDG786462 GNB786462:GNC786462 GWX786462:GWY786462 HGT786462:HGU786462 HQP786462:HQQ786462 IAL786462:IAM786462 IKH786462:IKI786462 IUD786462:IUE786462 JDZ786462:JEA786462 JNV786462:JNW786462 JXR786462:JXS786462 KHN786462:KHO786462 KRJ786462:KRK786462 LBF786462:LBG786462 LLB786462:LLC786462 LUX786462:LUY786462 MET786462:MEU786462 MOP786462:MOQ786462 MYL786462:MYM786462 NIH786462:NII786462 NSD786462:NSE786462 OBZ786462:OCA786462 OLV786462:OLW786462 OVR786462:OVS786462 PFN786462:PFO786462 PPJ786462:PPK786462 PZF786462:PZG786462 QJB786462:QJC786462 QSX786462:QSY786462 RCT786462:RCU786462 RMP786462:RMQ786462 RWL786462:RWM786462 SGH786462:SGI786462 SQD786462:SQE786462 SZZ786462:TAA786462 TJV786462:TJW786462 TTR786462:TTS786462 UDN786462:UDO786462 UNJ786462:UNK786462 UXF786462:UXG786462 VHB786462:VHC786462 VQX786462:VQY786462 WAT786462:WAU786462 WKP786462:WKQ786462 WUL786462:WUM786462 HZ851998:IA851998 RV851998:RW851998 ABR851998:ABS851998 ALN851998:ALO851998 AVJ851998:AVK851998 BFF851998:BFG851998 BPB851998:BPC851998 BYX851998:BYY851998 CIT851998:CIU851998 CSP851998:CSQ851998 DCL851998:DCM851998 DMH851998:DMI851998 DWD851998:DWE851998 EFZ851998:EGA851998 EPV851998:EPW851998 EZR851998:EZS851998 FJN851998:FJO851998 FTJ851998:FTK851998 GDF851998:GDG851998 GNB851998:GNC851998 GWX851998:GWY851998 HGT851998:HGU851998 HQP851998:HQQ851998 IAL851998:IAM851998 IKH851998:IKI851998 IUD851998:IUE851998 JDZ851998:JEA851998 JNV851998:JNW851998 JXR851998:JXS851998 KHN851998:KHO851998 KRJ851998:KRK851998 LBF851998:LBG851998 LLB851998:LLC851998 LUX851998:LUY851998 MET851998:MEU851998 MOP851998:MOQ851998 MYL851998:MYM851998 NIH851998:NII851998 NSD851998:NSE851998 OBZ851998:OCA851998 OLV851998:OLW851998 OVR851998:OVS851998 PFN851998:PFO851998 PPJ851998:PPK851998 PZF851998:PZG851998 QJB851998:QJC851998 QSX851998:QSY851998 RCT851998:RCU851998 RMP851998:RMQ851998 RWL851998:RWM851998 SGH851998:SGI851998 SQD851998:SQE851998 SZZ851998:TAA851998 TJV851998:TJW851998 TTR851998:TTS851998 UDN851998:UDO851998 UNJ851998:UNK851998 UXF851998:UXG851998 VHB851998:VHC851998 VQX851998:VQY851998 WAT851998:WAU851998 WKP851998:WKQ851998 WUL851998:WUM851998 HZ917534:IA917534 RV917534:RW917534 ABR917534:ABS917534 ALN917534:ALO917534 AVJ917534:AVK917534 BFF917534:BFG917534 BPB917534:BPC917534 BYX917534:BYY917534 CIT917534:CIU917534 CSP917534:CSQ917534 DCL917534:DCM917534 DMH917534:DMI917534 DWD917534:DWE917534 EFZ917534:EGA917534 EPV917534:EPW917534 EZR917534:EZS917534 FJN917534:FJO917534 FTJ917534:FTK917534 GDF917534:GDG917534 GNB917534:GNC917534 GWX917534:GWY917534 HGT917534:HGU917534 HQP917534:HQQ917534 IAL917534:IAM917534 IKH917534:IKI917534 IUD917534:IUE917534 JDZ917534:JEA917534 JNV917534:JNW917534 JXR917534:JXS917534 KHN917534:KHO917534 KRJ917534:KRK917534 LBF917534:LBG917534 LLB917534:LLC917534 LUX917534:LUY917534 MET917534:MEU917534 MOP917534:MOQ917534 MYL917534:MYM917534 NIH917534:NII917534 NSD917534:NSE917534 OBZ917534:OCA917534 OLV917534:OLW917534 OVR917534:OVS917534 PFN917534:PFO917534 PPJ917534:PPK917534 PZF917534:PZG917534 QJB917534:QJC917534 QSX917534:QSY917534 RCT917534:RCU917534 RMP917534:RMQ917534 RWL917534:RWM917534 SGH917534:SGI917534 SQD917534:SQE917534 SZZ917534:TAA917534 TJV917534:TJW917534 TTR917534:TTS917534 UDN917534:UDO917534 UNJ917534:UNK917534 UXF917534:UXG917534 VHB917534:VHC917534 VQX917534:VQY917534 WAT917534:WAU917534 WKP917534:WKQ917534 WUL917534:WUM917534 HZ983070:IA983070 RV983070:RW983070 ABR983070:ABS983070 ALN983070:ALO983070 AVJ983070:AVK983070 BFF983070:BFG983070 BPB983070:BPC983070 BYX983070:BYY983070 CIT983070:CIU983070 CSP983070:CSQ983070 DCL983070:DCM983070 DMH983070:DMI983070 DWD983070:DWE983070 EFZ983070:EGA983070 EPV983070:EPW983070 EZR983070:EZS983070 FJN983070:FJO983070 FTJ983070:FTK983070 GDF983070:GDG983070 GNB983070:GNC983070 GWX983070:GWY983070 HGT983070:HGU983070 HQP983070:HQQ983070 IAL983070:IAM983070 IKH983070:IKI983070 IUD983070:IUE983070 JDZ983070:JEA983070 JNV983070:JNW983070 JXR983070:JXS983070 KHN983070:KHO983070 KRJ983070:KRK983070 LBF983070:LBG983070 LLB983070:LLC983070 LUX983070:LUY983070 MET983070:MEU983070 MOP983070:MOQ983070 MYL983070:MYM983070 NIH983070:NII983070 NSD983070:NSE983070 OBZ983070:OCA983070 OLV983070:OLW983070 OVR983070:OVS983070 PFN983070:PFO983070 PPJ983070:PPK983070 PZF983070:PZG983070 QJB983070:QJC983070 QSX983070:QSY983070 RCT983070:RCU983070 RMP983070:RMQ983070 RWL983070:RWM983070 SGH983070:SGI983070 SQD983070:SQE983070 SZZ983070:TAA983070 TJV983070:TJW983070 TTR983070:TTS983070 UDN983070:UDO983070 UNJ983070:UNK983070 UXF983070:UXG983070 VHB983070:VHC983070 VQX983070:VQY983070 WAT983070:WAU983070 WKP983070:WKQ983070 WUL983070:WUM983070 IF65566:IG65566 SB65566:SC65566 ABX65566:ABY65566 ALT65566:ALU65566 AVP65566:AVQ65566 BFL65566:BFM65566 BPH65566:BPI65566 BZD65566:BZE65566 CIZ65566:CJA65566 CSV65566:CSW65566 DCR65566:DCS65566 DMN65566:DMO65566 DWJ65566:DWK65566 EGF65566:EGG65566 EQB65566:EQC65566 EZX65566:EZY65566 FJT65566:FJU65566 FTP65566:FTQ65566 GDL65566:GDM65566 GNH65566:GNI65566 GXD65566:GXE65566 HGZ65566:HHA65566 HQV65566:HQW65566 IAR65566:IAS65566 IKN65566:IKO65566 IUJ65566:IUK65566 JEF65566:JEG65566 JOB65566:JOC65566 JXX65566:JXY65566 KHT65566:KHU65566 KRP65566:KRQ65566 LBL65566:LBM65566 LLH65566:LLI65566 LVD65566:LVE65566 MEZ65566:MFA65566 MOV65566:MOW65566 MYR65566:MYS65566 NIN65566:NIO65566 NSJ65566:NSK65566 OCF65566:OCG65566 OMB65566:OMC65566 OVX65566:OVY65566 PFT65566:PFU65566 PPP65566:PPQ65566 PZL65566:PZM65566 QJH65566:QJI65566 QTD65566:QTE65566 RCZ65566:RDA65566 RMV65566:RMW65566 RWR65566:RWS65566 SGN65566:SGO65566 SQJ65566:SQK65566 TAF65566:TAG65566 TKB65566:TKC65566 TTX65566:TTY65566 UDT65566:UDU65566 UNP65566:UNQ65566 UXL65566:UXM65566 VHH65566:VHI65566 VRD65566:VRE65566 WAZ65566:WBA65566 WKV65566:WKW65566 WUR65566:WUS65566 IF131102:IG131102 SB131102:SC131102 ABX131102:ABY131102 ALT131102:ALU131102 AVP131102:AVQ131102 BFL131102:BFM131102 BPH131102:BPI131102 BZD131102:BZE131102 CIZ131102:CJA131102 CSV131102:CSW131102 DCR131102:DCS131102 DMN131102:DMO131102 DWJ131102:DWK131102 EGF131102:EGG131102 EQB131102:EQC131102 EZX131102:EZY131102 FJT131102:FJU131102 FTP131102:FTQ131102 GDL131102:GDM131102 GNH131102:GNI131102 GXD131102:GXE131102 HGZ131102:HHA131102 HQV131102:HQW131102 IAR131102:IAS131102 IKN131102:IKO131102 IUJ131102:IUK131102 JEF131102:JEG131102 JOB131102:JOC131102 JXX131102:JXY131102 KHT131102:KHU131102 KRP131102:KRQ131102 LBL131102:LBM131102 LLH131102:LLI131102 LVD131102:LVE131102 MEZ131102:MFA131102 MOV131102:MOW131102 MYR131102:MYS131102 NIN131102:NIO131102 NSJ131102:NSK131102 OCF131102:OCG131102 OMB131102:OMC131102 OVX131102:OVY131102 PFT131102:PFU131102 PPP131102:PPQ131102 PZL131102:PZM131102 QJH131102:QJI131102 QTD131102:QTE131102 RCZ131102:RDA131102 RMV131102:RMW131102 RWR131102:RWS131102 SGN131102:SGO131102 SQJ131102:SQK131102 TAF131102:TAG131102 TKB131102:TKC131102 TTX131102:TTY131102 UDT131102:UDU131102 UNP131102:UNQ131102 UXL131102:UXM131102 VHH131102:VHI131102 VRD131102:VRE131102 WAZ131102:WBA131102 WKV131102:WKW131102 WUR131102:WUS131102 IF196638:IG196638 SB196638:SC196638 ABX196638:ABY196638 ALT196638:ALU196638 AVP196638:AVQ196638 BFL196638:BFM196638 BPH196638:BPI196638 BZD196638:BZE196638 CIZ196638:CJA196638 CSV196638:CSW196638 DCR196638:DCS196638 DMN196638:DMO196638 DWJ196638:DWK196638 EGF196638:EGG196638 EQB196638:EQC196638 EZX196638:EZY196638 FJT196638:FJU196638 FTP196638:FTQ196638 GDL196638:GDM196638 GNH196638:GNI196638 GXD196638:GXE196638 HGZ196638:HHA196638 HQV196638:HQW196638 IAR196638:IAS196638 IKN196638:IKO196638 IUJ196638:IUK196638 JEF196638:JEG196638 JOB196638:JOC196638 JXX196638:JXY196638 KHT196638:KHU196638 KRP196638:KRQ196638 LBL196638:LBM196638 LLH196638:LLI196638 LVD196638:LVE196638 MEZ196638:MFA196638 MOV196638:MOW196638 MYR196638:MYS196638 NIN196638:NIO196638 NSJ196638:NSK196638 OCF196638:OCG196638 OMB196638:OMC196638 OVX196638:OVY196638 PFT196638:PFU196638 PPP196638:PPQ196638 PZL196638:PZM196638 QJH196638:QJI196638 QTD196638:QTE196638 RCZ196638:RDA196638 RMV196638:RMW196638 RWR196638:RWS196638 SGN196638:SGO196638 SQJ196638:SQK196638 TAF196638:TAG196638 TKB196638:TKC196638 TTX196638:TTY196638 UDT196638:UDU196638 UNP196638:UNQ196638 UXL196638:UXM196638 VHH196638:VHI196638 VRD196638:VRE196638 WAZ196638:WBA196638 WKV196638:WKW196638 WUR196638:WUS196638 IF262174:IG262174 SB262174:SC262174 ABX262174:ABY262174 ALT262174:ALU262174 AVP262174:AVQ262174 BFL262174:BFM262174 BPH262174:BPI262174 BZD262174:BZE262174 CIZ262174:CJA262174 CSV262174:CSW262174 DCR262174:DCS262174 DMN262174:DMO262174 DWJ262174:DWK262174 EGF262174:EGG262174 EQB262174:EQC262174 EZX262174:EZY262174 FJT262174:FJU262174 FTP262174:FTQ262174 GDL262174:GDM262174 GNH262174:GNI262174 GXD262174:GXE262174 HGZ262174:HHA262174 HQV262174:HQW262174 IAR262174:IAS262174 IKN262174:IKO262174 IUJ262174:IUK262174 JEF262174:JEG262174 JOB262174:JOC262174 JXX262174:JXY262174 KHT262174:KHU262174 KRP262174:KRQ262174 LBL262174:LBM262174 LLH262174:LLI262174 LVD262174:LVE262174 MEZ262174:MFA262174 MOV262174:MOW262174 MYR262174:MYS262174 NIN262174:NIO262174 NSJ262174:NSK262174 OCF262174:OCG262174 OMB262174:OMC262174 OVX262174:OVY262174 PFT262174:PFU262174 PPP262174:PPQ262174 PZL262174:PZM262174 QJH262174:QJI262174 QTD262174:QTE262174 RCZ262174:RDA262174 RMV262174:RMW262174 RWR262174:RWS262174 SGN262174:SGO262174 SQJ262174:SQK262174 TAF262174:TAG262174 TKB262174:TKC262174 TTX262174:TTY262174 UDT262174:UDU262174 UNP262174:UNQ262174 UXL262174:UXM262174 VHH262174:VHI262174 VRD262174:VRE262174 WAZ262174:WBA262174 WKV262174:WKW262174 WUR262174:WUS262174 IF327710:IG327710 SB327710:SC327710 ABX327710:ABY327710 ALT327710:ALU327710 AVP327710:AVQ327710 BFL327710:BFM327710 BPH327710:BPI327710 BZD327710:BZE327710 CIZ327710:CJA327710 CSV327710:CSW327710 DCR327710:DCS327710 DMN327710:DMO327710 DWJ327710:DWK327710 EGF327710:EGG327710 EQB327710:EQC327710 EZX327710:EZY327710 FJT327710:FJU327710 FTP327710:FTQ327710 GDL327710:GDM327710 GNH327710:GNI327710 GXD327710:GXE327710 HGZ327710:HHA327710 HQV327710:HQW327710 IAR327710:IAS327710 IKN327710:IKO327710 IUJ327710:IUK327710 JEF327710:JEG327710 JOB327710:JOC327710 JXX327710:JXY327710 KHT327710:KHU327710 KRP327710:KRQ327710 LBL327710:LBM327710 LLH327710:LLI327710 LVD327710:LVE327710 MEZ327710:MFA327710 MOV327710:MOW327710 MYR327710:MYS327710 NIN327710:NIO327710 NSJ327710:NSK327710 OCF327710:OCG327710 OMB327710:OMC327710 OVX327710:OVY327710 PFT327710:PFU327710 PPP327710:PPQ327710 PZL327710:PZM327710 QJH327710:QJI327710 QTD327710:QTE327710 RCZ327710:RDA327710 RMV327710:RMW327710 RWR327710:RWS327710 SGN327710:SGO327710 SQJ327710:SQK327710 TAF327710:TAG327710 TKB327710:TKC327710 TTX327710:TTY327710 UDT327710:UDU327710 UNP327710:UNQ327710 UXL327710:UXM327710 VHH327710:VHI327710 VRD327710:VRE327710 WAZ327710:WBA327710 WKV327710:WKW327710 WUR327710:WUS327710 IF393246:IG393246 SB393246:SC393246 ABX393246:ABY393246 ALT393246:ALU393246 AVP393246:AVQ393246 BFL393246:BFM393246 BPH393246:BPI393246 BZD393246:BZE393246 CIZ393246:CJA393246 CSV393246:CSW393246 DCR393246:DCS393246 DMN393246:DMO393246 DWJ393246:DWK393246 EGF393246:EGG393246 EQB393246:EQC393246 EZX393246:EZY393246 FJT393246:FJU393246 FTP393246:FTQ393246 GDL393246:GDM393246 GNH393246:GNI393246 GXD393246:GXE393246 HGZ393246:HHA393246 HQV393246:HQW393246 IAR393246:IAS393246 IKN393246:IKO393246 IUJ393246:IUK393246 JEF393246:JEG393246 JOB393246:JOC393246 JXX393246:JXY393246 KHT393246:KHU393246 KRP393246:KRQ393246 LBL393246:LBM393246 LLH393246:LLI393246 LVD393246:LVE393246 MEZ393246:MFA393246 MOV393246:MOW393246 MYR393246:MYS393246 NIN393246:NIO393246 NSJ393246:NSK393246 OCF393246:OCG393246 OMB393246:OMC393246 OVX393246:OVY393246 PFT393246:PFU393246 PPP393246:PPQ393246 PZL393246:PZM393246 QJH393246:QJI393246 QTD393246:QTE393246 RCZ393246:RDA393246 RMV393246:RMW393246 RWR393246:RWS393246 SGN393246:SGO393246 SQJ393246:SQK393246 TAF393246:TAG393246 TKB393246:TKC393246 TTX393246:TTY393246 UDT393246:UDU393246 UNP393246:UNQ393246 UXL393246:UXM393246 VHH393246:VHI393246 VRD393246:VRE393246 WAZ393246:WBA393246 WKV393246:WKW393246 WUR393246:WUS393246 IF458782:IG458782 SB458782:SC458782 ABX458782:ABY458782 ALT458782:ALU458782 AVP458782:AVQ458782 BFL458782:BFM458782 BPH458782:BPI458782 BZD458782:BZE458782 CIZ458782:CJA458782 CSV458782:CSW458782 DCR458782:DCS458782 DMN458782:DMO458782 DWJ458782:DWK458782 EGF458782:EGG458782 EQB458782:EQC458782 EZX458782:EZY458782 FJT458782:FJU458782 FTP458782:FTQ458782 GDL458782:GDM458782 GNH458782:GNI458782 GXD458782:GXE458782 HGZ458782:HHA458782 HQV458782:HQW458782 IAR458782:IAS458782 IKN458782:IKO458782 IUJ458782:IUK458782 JEF458782:JEG458782 JOB458782:JOC458782 JXX458782:JXY458782 KHT458782:KHU458782 KRP458782:KRQ458782 LBL458782:LBM458782 LLH458782:LLI458782 LVD458782:LVE458782 MEZ458782:MFA458782 MOV458782:MOW458782 MYR458782:MYS458782 NIN458782:NIO458782 NSJ458782:NSK458782 OCF458782:OCG458782 OMB458782:OMC458782 OVX458782:OVY458782 PFT458782:PFU458782 PPP458782:PPQ458782 PZL458782:PZM458782 QJH458782:QJI458782 QTD458782:QTE458782 RCZ458782:RDA458782 RMV458782:RMW458782 RWR458782:RWS458782 SGN458782:SGO458782 SQJ458782:SQK458782 TAF458782:TAG458782 TKB458782:TKC458782 TTX458782:TTY458782 UDT458782:UDU458782 UNP458782:UNQ458782 UXL458782:UXM458782 VHH458782:VHI458782 VRD458782:VRE458782 WAZ458782:WBA458782 WKV458782:WKW458782 WUR458782:WUS458782 IF524318:IG524318 SB524318:SC524318 ABX524318:ABY524318 ALT524318:ALU524318 AVP524318:AVQ524318 BFL524318:BFM524318 BPH524318:BPI524318 BZD524318:BZE524318 CIZ524318:CJA524318 CSV524318:CSW524318 DCR524318:DCS524318 DMN524318:DMO524318 DWJ524318:DWK524318 EGF524318:EGG524318 EQB524318:EQC524318 EZX524318:EZY524318 FJT524318:FJU524318 FTP524318:FTQ524318 GDL524318:GDM524318 GNH524318:GNI524318 GXD524318:GXE524318 HGZ524318:HHA524318 HQV524318:HQW524318 IAR524318:IAS524318 IKN524318:IKO524318 IUJ524318:IUK524318 JEF524318:JEG524318 JOB524318:JOC524318 JXX524318:JXY524318 KHT524318:KHU524318 KRP524318:KRQ524318 LBL524318:LBM524318 LLH524318:LLI524318 LVD524318:LVE524318 MEZ524318:MFA524318 MOV524318:MOW524318 MYR524318:MYS524318 NIN524318:NIO524318 NSJ524318:NSK524318 OCF524318:OCG524318 OMB524318:OMC524318 OVX524318:OVY524318 PFT524318:PFU524318 PPP524318:PPQ524318 PZL524318:PZM524318 QJH524318:QJI524318 QTD524318:QTE524318 RCZ524318:RDA524318 RMV524318:RMW524318 RWR524318:RWS524318 SGN524318:SGO524318 SQJ524318:SQK524318 TAF524318:TAG524318 TKB524318:TKC524318 TTX524318:TTY524318 UDT524318:UDU524318 UNP524318:UNQ524318 UXL524318:UXM524318 VHH524318:VHI524318 VRD524318:VRE524318 WAZ524318:WBA524318 WKV524318:WKW524318 WUR524318:WUS524318 IF589854:IG589854 SB589854:SC589854 ABX589854:ABY589854 ALT589854:ALU589854 AVP589854:AVQ589854 BFL589854:BFM589854 BPH589854:BPI589854 BZD589854:BZE589854 CIZ589854:CJA589854 CSV589854:CSW589854 DCR589854:DCS589854 DMN589854:DMO589854 DWJ589854:DWK589854 EGF589854:EGG589854 EQB589854:EQC589854 EZX589854:EZY589854 FJT589854:FJU589854 FTP589854:FTQ589854 GDL589854:GDM589854 GNH589854:GNI589854 GXD589854:GXE589854 HGZ589854:HHA589854 HQV589854:HQW589854 IAR589854:IAS589854 IKN589854:IKO589854 IUJ589854:IUK589854 JEF589854:JEG589854 JOB589854:JOC589854 JXX589854:JXY589854 KHT589854:KHU589854 KRP589854:KRQ589854 LBL589854:LBM589854 LLH589854:LLI589854 LVD589854:LVE589854 MEZ589854:MFA589854 MOV589854:MOW589854 MYR589854:MYS589854 NIN589854:NIO589854 NSJ589854:NSK589854 OCF589854:OCG589854 OMB589854:OMC589854 OVX589854:OVY589854 PFT589854:PFU589854 PPP589854:PPQ589854 PZL589854:PZM589854 QJH589854:QJI589854 QTD589854:QTE589854 RCZ589854:RDA589854 RMV589854:RMW589854 RWR589854:RWS589854 SGN589854:SGO589854 SQJ589854:SQK589854 TAF589854:TAG589854 TKB589854:TKC589854 TTX589854:TTY589854 UDT589854:UDU589854 UNP589854:UNQ589854 UXL589854:UXM589854 VHH589854:VHI589854 VRD589854:VRE589854 WAZ589854:WBA589854 WKV589854:WKW589854 WUR589854:WUS589854 IF655390:IG655390 SB655390:SC655390 ABX655390:ABY655390 ALT655390:ALU655390 AVP655390:AVQ655390 BFL655390:BFM655390 BPH655390:BPI655390 BZD655390:BZE655390 CIZ655390:CJA655390 CSV655390:CSW655390 DCR655390:DCS655390 DMN655390:DMO655390 DWJ655390:DWK655390 EGF655390:EGG655390 EQB655390:EQC655390 EZX655390:EZY655390 FJT655390:FJU655390 FTP655390:FTQ655390 GDL655390:GDM655390 GNH655390:GNI655390 GXD655390:GXE655390 HGZ655390:HHA655390 HQV655390:HQW655390 IAR655390:IAS655390 IKN655390:IKO655390 IUJ655390:IUK655390 JEF655390:JEG655390 JOB655390:JOC655390 JXX655390:JXY655390 KHT655390:KHU655390 KRP655390:KRQ655390 LBL655390:LBM655390 LLH655390:LLI655390 LVD655390:LVE655390 MEZ655390:MFA655390 MOV655390:MOW655390 MYR655390:MYS655390 NIN655390:NIO655390 NSJ655390:NSK655390 OCF655390:OCG655390 OMB655390:OMC655390 OVX655390:OVY655390 PFT655390:PFU655390 PPP655390:PPQ655390 PZL655390:PZM655390 QJH655390:QJI655390 QTD655390:QTE655390 RCZ655390:RDA655390 RMV655390:RMW655390 RWR655390:RWS655390 SGN655390:SGO655390 SQJ655390:SQK655390 TAF655390:TAG655390 TKB655390:TKC655390 TTX655390:TTY655390 UDT655390:UDU655390 UNP655390:UNQ655390 UXL655390:UXM655390 VHH655390:VHI655390 VRD655390:VRE655390 WAZ655390:WBA655390 WKV655390:WKW655390 WUR655390:WUS655390 IF720926:IG720926 SB720926:SC720926 ABX720926:ABY720926 ALT720926:ALU720926 AVP720926:AVQ720926 BFL720926:BFM720926 BPH720926:BPI720926 BZD720926:BZE720926 CIZ720926:CJA720926 CSV720926:CSW720926 DCR720926:DCS720926 DMN720926:DMO720926 DWJ720926:DWK720926 EGF720926:EGG720926 EQB720926:EQC720926 EZX720926:EZY720926 FJT720926:FJU720926 FTP720926:FTQ720926 GDL720926:GDM720926 GNH720926:GNI720926 GXD720926:GXE720926 HGZ720926:HHA720926 HQV720926:HQW720926 IAR720926:IAS720926 IKN720926:IKO720926 IUJ720926:IUK720926 JEF720926:JEG720926 JOB720926:JOC720926 JXX720926:JXY720926 KHT720926:KHU720926 KRP720926:KRQ720926 LBL720926:LBM720926 LLH720926:LLI720926 LVD720926:LVE720926 MEZ720926:MFA720926 MOV720926:MOW720926 MYR720926:MYS720926 NIN720926:NIO720926 NSJ720926:NSK720926 OCF720926:OCG720926 OMB720926:OMC720926 OVX720926:OVY720926 PFT720926:PFU720926 PPP720926:PPQ720926 PZL720926:PZM720926 QJH720926:QJI720926 QTD720926:QTE720926 RCZ720926:RDA720926 RMV720926:RMW720926 RWR720926:RWS720926 SGN720926:SGO720926 SQJ720926:SQK720926 TAF720926:TAG720926 TKB720926:TKC720926 TTX720926:TTY720926 UDT720926:UDU720926 UNP720926:UNQ720926 UXL720926:UXM720926 VHH720926:VHI720926 VRD720926:VRE720926 WAZ720926:WBA720926 WKV720926:WKW720926 WUR720926:WUS720926 IF786462:IG786462 SB786462:SC786462 ABX786462:ABY786462 ALT786462:ALU786462 AVP786462:AVQ786462 BFL786462:BFM786462 BPH786462:BPI786462 BZD786462:BZE786462 CIZ786462:CJA786462 CSV786462:CSW786462 DCR786462:DCS786462 DMN786462:DMO786462 DWJ786462:DWK786462 EGF786462:EGG786462 EQB786462:EQC786462 EZX786462:EZY786462 FJT786462:FJU786462 FTP786462:FTQ786462 GDL786462:GDM786462 GNH786462:GNI786462 GXD786462:GXE786462 HGZ786462:HHA786462 HQV786462:HQW786462 IAR786462:IAS786462 IKN786462:IKO786462 IUJ786462:IUK786462 JEF786462:JEG786462 JOB786462:JOC786462 JXX786462:JXY786462 KHT786462:KHU786462 KRP786462:KRQ786462 LBL786462:LBM786462 LLH786462:LLI786462 LVD786462:LVE786462 MEZ786462:MFA786462 MOV786462:MOW786462 MYR786462:MYS786462 NIN786462:NIO786462 NSJ786462:NSK786462 OCF786462:OCG786462 OMB786462:OMC786462 OVX786462:OVY786462 PFT786462:PFU786462 PPP786462:PPQ786462 PZL786462:PZM786462 QJH786462:QJI786462 QTD786462:QTE786462 RCZ786462:RDA786462 RMV786462:RMW786462 RWR786462:RWS786462 SGN786462:SGO786462 SQJ786462:SQK786462 TAF786462:TAG786462 TKB786462:TKC786462 TTX786462:TTY786462 UDT786462:UDU786462 UNP786462:UNQ786462 UXL786462:UXM786462 VHH786462:VHI786462 VRD786462:VRE786462 WAZ786462:WBA786462 WKV786462:WKW786462 WUR786462:WUS786462 IF851998:IG851998 SB851998:SC851998 ABX851998:ABY851998 ALT851998:ALU851998 AVP851998:AVQ851998 BFL851998:BFM851998 BPH851998:BPI851998 BZD851998:BZE851998 CIZ851998:CJA851998 CSV851998:CSW851998 DCR851998:DCS851998 DMN851998:DMO851998 DWJ851998:DWK851998 EGF851998:EGG851998 EQB851998:EQC851998 EZX851998:EZY851998 FJT851998:FJU851998 FTP851998:FTQ851998 GDL851998:GDM851998 GNH851998:GNI851998 GXD851998:GXE851998 HGZ851998:HHA851998 HQV851998:HQW851998 IAR851998:IAS851998 IKN851998:IKO851998 IUJ851998:IUK851998 JEF851998:JEG851998 JOB851998:JOC851998 JXX851998:JXY851998 KHT851998:KHU851998 KRP851998:KRQ851998 LBL851998:LBM851998 LLH851998:LLI851998 LVD851998:LVE851998 MEZ851998:MFA851998 MOV851998:MOW851998 MYR851998:MYS851998 NIN851998:NIO851998 NSJ851998:NSK851998 OCF851998:OCG851998 OMB851998:OMC851998 OVX851998:OVY851998 PFT851998:PFU851998 PPP851998:PPQ851998 PZL851998:PZM851998 QJH851998:QJI851998 QTD851998:QTE851998 RCZ851998:RDA851998 RMV851998:RMW851998 RWR851998:RWS851998 SGN851998:SGO851998 SQJ851998:SQK851998 TAF851998:TAG851998 TKB851998:TKC851998 TTX851998:TTY851998 UDT851998:UDU851998 UNP851998:UNQ851998 UXL851998:UXM851998 VHH851998:VHI851998 VRD851998:VRE851998 WAZ851998:WBA851998 WKV851998:WKW851998 WUR851998:WUS851998 IF917534:IG917534 SB917534:SC917534 ABX917534:ABY917534 ALT917534:ALU917534 AVP917534:AVQ917534 BFL917534:BFM917534 BPH917534:BPI917534 BZD917534:BZE917534 CIZ917534:CJA917534 CSV917534:CSW917534 DCR917534:DCS917534 DMN917534:DMO917534 DWJ917534:DWK917534 EGF917534:EGG917534 EQB917534:EQC917534 EZX917534:EZY917534 FJT917534:FJU917534 FTP917534:FTQ917534 GDL917534:GDM917534 GNH917534:GNI917534 GXD917534:GXE917534 HGZ917534:HHA917534 HQV917534:HQW917534 IAR917534:IAS917534 IKN917534:IKO917534 IUJ917534:IUK917534 JEF917534:JEG917534 JOB917534:JOC917534 JXX917534:JXY917534 KHT917534:KHU917534 KRP917534:KRQ917534 LBL917534:LBM917534 LLH917534:LLI917534 LVD917534:LVE917534 MEZ917534:MFA917534 MOV917534:MOW917534 MYR917534:MYS917534 NIN917534:NIO917534 NSJ917534:NSK917534 OCF917534:OCG917534 OMB917534:OMC917534 OVX917534:OVY917534 PFT917534:PFU917534 PPP917534:PPQ917534 PZL917534:PZM917534 QJH917534:QJI917534 QTD917534:QTE917534 RCZ917534:RDA917534 RMV917534:RMW917534 RWR917534:RWS917534 SGN917534:SGO917534 SQJ917534:SQK917534 TAF917534:TAG917534 TKB917534:TKC917534 TTX917534:TTY917534 UDT917534:UDU917534 UNP917534:UNQ917534 UXL917534:UXM917534 VHH917534:VHI917534 VRD917534:VRE917534 WAZ917534:WBA917534 WKV917534:WKW917534 WUR917534:WUS917534 IF983070:IG983070 SB983070:SC983070 ABX983070:ABY983070 ALT983070:ALU983070 AVP983070:AVQ983070 BFL983070:BFM983070 BPH983070:BPI983070 BZD983070:BZE983070 CIZ983070:CJA983070 CSV983070:CSW983070 DCR983070:DCS983070 DMN983070:DMO983070 DWJ983070:DWK983070 EGF983070:EGG983070 EQB983070:EQC983070 EZX983070:EZY983070 FJT983070:FJU983070 FTP983070:FTQ983070 GDL983070:GDM983070 GNH983070:GNI983070 GXD983070:GXE983070 HGZ983070:HHA983070 HQV983070:HQW983070 IAR983070:IAS983070 IKN983070:IKO983070 IUJ983070:IUK983070 JEF983070:JEG983070 JOB983070:JOC983070 JXX983070:JXY983070 KHT983070:KHU983070 KRP983070:KRQ983070 LBL983070:LBM983070 LLH983070:LLI983070 LVD983070:LVE983070 MEZ983070:MFA983070 MOV983070:MOW983070 MYR983070:MYS983070 NIN983070:NIO983070 NSJ983070:NSK983070 OCF983070:OCG983070 OMB983070:OMC983070 OVX983070:OVY983070 PFT983070:PFU983070 PPP983070:PPQ983070 PZL983070:PZM983070 QJH983070:QJI983070 QTD983070:QTE983070 RCZ983070:RDA983070 RMV983070:RMW983070 RWR983070:RWS983070 SGN983070:SGO983070 SQJ983070:SQK983070 TAF983070:TAG983070 TKB983070:TKC983070 TTX983070:TTY983070 UDT983070:UDU983070 UNP983070:UNQ983070 UXL983070:UXM983070 VHH983070:VHI983070 VRD983070:VRE983070 WAZ983070:WBA983070 WKV983070:WKW983070 WUR983070:WUS983070 II65566:IJ65566 SE65566:SF65566 ACA65566:ACB65566 ALW65566:ALX65566 AVS65566:AVT65566 BFO65566:BFP65566 BPK65566:BPL65566 BZG65566:BZH65566 CJC65566:CJD65566 CSY65566:CSZ65566 DCU65566:DCV65566 DMQ65566:DMR65566 DWM65566:DWN65566 EGI65566:EGJ65566 EQE65566:EQF65566 FAA65566:FAB65566 FJW65566:FJX65566 FTS65566:FTT65566 GDO65566:GDP65566 GNK65566:GNL65566 GXG65566:GXH65566 HHC65566:HHD65566 HQY65566:HQZ65566 IAU65566:IAV65566 IKQ65566:IKR65566 IUM65566:IUN65566 JEI65566:JEJ65566 JOE65566:JOF65566 JYA65566:JYB65566 KHW65566:KHX65566 KRS65566:KRT65566 LBO65566:LBP65566 LLK65566:LLL65566 LVG65566:LVH65566 MFC65566:MFD65566 MOY65566:MOZ65566 MYU65566:MYV65566 NIQ65566:NIR65566 NSM65566:NSN65566 OCI65566:OCJ65566 OME65566:OMF65566 OWA65566:OWB65566 PFW65566:PFX65566 PPS65566:PPT65566 PZO65566:PZP65566 QJK65566:QJL65566 QTG65566:QTH65566 RDC65566:RDD65566 RMY65566:RMZ65566 RWU65566:RWV65566 SGQ65566:SGR65566 SQM65566:SQN65566 TAI65566:TAJ65566 TKE65566:TKF65566 TUA65566:TUB65566 UDW65566:UDX65566 UNS65566:UNT65566 UXO65566:UXP65566 VHK65566:VHL65566 VRG65566:VRH65566 WBC65566:WBD65566 WKY65566:WKZ65566 WUU65566:WUV65566 II131102:IJ131102 SE131102:SF131102 ACA131102:ACB131102 ALW131102:ALX131102 AVS131102:AVT131102 BFO131102:BFP131102 BPK131102:BPL131102 BZG131102:BZH131102 CJC131102:CJD131102 CSY131102:CSZ131102 DCU131102:DCV131102 DMQ131102:DMR131102 DWM131102:DWN131102 EGI131102:EGJ131102 EQE131102:EQF131102 FAA131102:FAB131102 FJW131102:FJX131102 FTS131102:FTT131102 GDO131102:GDP131102 GNK131102:GNL131102 GXG131102:GXH131102 HHC131102:HHD131102 HQY131102:HQZ131102 IAU131102:IAV131102 IKQ131102:IKR131102 IUM131102:IUN131102 JEI131102:JEJ131102 JOE131102:JOF131102 JYA131102:JYB131102 KHW131102:KHX131102 KRS131102:KRT131102 LBO131102:LBP131102 LLK131102:LLL131102 LVG131102:LVH131102 MFC131102:MFD131102 MOY131102:MOZ131102 MYU131102:MYV131102 NIQ131102:NIR131102 NSM131102:NSN131102 OCI131102:OCJ131102 OME131102:OMF131102 OWA131102:OWB131102 PFW131102:PFX131102 PPS131102:PPT131102 PZO131102:PZP131102 QJK131102:QJL131102 QTG131102:QTH131102 RDC131102:RDD131102 RMY131102:RMZ131102 RWU131102:RWV131102 SGQ131102:SGR131102 SQM131102:SQN131102 TAI131102:TAJ131102 TKE131102:TKF131102 TUA131102:TUB131102 UDW131102:UDX131102 UNS131102:UNT131102 UXO131102:UXP131102 VHK131102:VHL131102 VRG131102:VRH131102 WBC131102:WBD131102 WKY131102:WKZ131102 WUU131102:WUV131102 II196638:IJ196638 SE196638:SF196638 ACA196638:ACB196638 ALW196638:ALX196638 AVS196638:AVT196638 BFO196638:BFP196638 BPK196638:BPL196638 BZG196638:BZH196638 CJC196638:CJD196638 CSY196638:CSZ196638 DCU196638:DCV196638 DMQ196638:DMR196638 DWM196638:DWN196638 EGI196638:EGJ196638 EQE196638:EQF196638 FAA196638:FAB196638 FJW196638:FJX196638 FTS196638:FTT196638 GDO196638:GDP196638 GNK196638:GNL196638 GXG196638:GXH196638 HHC196638:HHD196638 HQY196638:HQZ196638 IAU196638:IAV196638 IKQ196638:IKR196638 IUM196638:IUN196638 JEI196638:JEJ196638 JOE196638:JOF196638 JYA196638:JYB196638 KHW196638:KHX196638 KRS196638:KRT196638 LBO196638:LBP196638 LLK196638:LLL196638 LVG196638:LVH196638 MFC196638:MFD196638 MOY196638:MOZ196638 MYU196638:MYV196638 NIQ196638:NIR196638 NSM196638:NSN196638 OCI196638:OCJ196638 OME196638:OMF196638 OWA196638:OWB196638 PFW196638:PFX196638 PPS196638:PPT196638 PZO196638:PZP196638 QJK196638:QJL196638 QTG196638:QTH196638 RDC196638:RDD196638 RMY196638:RMZ196638 RWU196638:RWV196638 SGQ196638:SGR196638 SQM196638:SQN196638 TAI196638:TAJ196638 TKE196638:TKF196638 TUA196638:TUB196638 UDW196638:UDX196638 UNS196638:UNT196638 UXO196638:UXP196638 VHK196638:VHL196638 VRG196638:VRH196638 WBC196638:WBD196638 WKY196638:WKZ196638 WUU196638:WUV196638 II262174:IJ262174 SE262174:SF262174 ACA262174:ACB262174 ALW262174:ALX262174 AVS262174:AVT262174 BFO262174:BFP262174 BPK262174:BPL262174 BZG262174:BZH262174 CJC262174:CJD262174 CSY262174:CSZ262174 DCU262174:DCV262174 DMQ262174:DMR262174 DWM262174:DWN262174 EGI262174:EGJ262174 EQE262174:EQF262174 FAA262174:FAB262174 FJW262174:FJX262174 FTS262174:FTT262174 GDO262174:GDP262174 GNK262174:GNL262174 GXG262174:GXH262174 HHC262174:HHD262174 HQY262174:HQZ262174 IAU262174:IAV262174 IKQ262174:IKR262174 IUM262174:IUN262174 JEI262174:JEJ262174 JOE262174:JOF262174 JYA262174:JYB262174 KHW262174:KHX262174 KRS262174:KRT262174 LBO262174:LBP262174 LLK262174:LLL262174 LVG262174:LVH262174 MFC262174:MFD262174 MOY262174:MOZ262174 MYU262174:MYV262174 NIQ262174:NIR262174 NSM262174:NSN262174 OCI262174:OCJ262174 OME262174:OMF262174 OWA262174:OWB262174 PFW262174:PFX262174 PPS262174:PPT262174 PZO262174:PZP262174 QJK262174:QJL262174 QTG262174:QTH262174 RDC262174:RDD262174 RMY262174:RMZ262174 RWU262174:RWV262174 SGQ262174:SGR262174 SQM262174:SQN262174 TAI262174:TAJ262174 TKE262174:TKF262174 TUA262174:TUB262174 UDW262174:UDX262174 UNS262174:UNT262174 UXO262174:UXP262174 VHK262174:VHL262174 VRG262174:VRH262174 WBC262174:WBD262174 WKY262174:WKZ262174 WUU262174:WUV262174 II327710:IJ327710 SE327710:SF327710 ACA327710:ACB327710 ALW327710:ALX327710 AVS327710:AVT327710 BFO327710:BFP327710 BPK327710:BPL327710 BZG327710:BZH327710 CJC327710:CJD327710 CSY327710:CSZ327710 DCU327710:DCV327710 DMQ327710:DMR327710 DWM327710:DWN327710 EGI327710:EGJ327710 EQE327710:EQF327710 FAA327710:FAB327710 FJW327710:FJX327710 FTS327710:FTT327710 GDO327710:GDP327710 GNK327710:GNL327710 GXG327710:GXH327710 HHC327710:HHD327710 HQY327710:HQZ327710 IAU327710:IAV327710 IKQ327710:IKR327710 IUM327710:IUN327710 JEI327710:JEJ327710 JOE327710:JOF327710 JYA327710:JYB327710 KHW327710:KHX327710 KRS327710:KRT327710 LBO327710:LBP327710 LLK327710:LLL327710 LVG327710:LVH327710 MFC327710:MFD327710 MOY327710:MOZ327710 MYU327710:MYV327710 NIQ327710:NIR327710 NSM327710:NSN327710 OCI327710:OCJ327710 OME327710:OMF327710 OWA327710:OWB327710 PFW327710:PFX327710 PPS327710:PPT327710 PZO327710:PZP327710 QJK327710:QJL327710 QTG327710:QTH327710 RDC327710:RDD327710 RMY327710:RMZ327710 RWU327710:RWV327710 SGQ327710:SGR327710 SQM327710:SQN327710 TAI327710:TAJ327710 TKE327710:TKF327710 TUA327710:TUB327710 UDW327710:UDX327710 UNS327710:UNT327710 UXO327710:UXP327710 VHK327710:VHL327710 VRG327710:VRH327710 WBC327710:WBD327710 WKY327710:WKZ327710 WUU327710:WUV327710 II393246:IJ393246 SE393246:SF393246 ACA393246:ACB393246 ALW393246:ALX393246 AVS393246:AVT393246 BFO393246:BFP393246 BPK393246:BPL393246 BZG393246:BZH393246 CJC393246:CJD393246 CSY393246:CSZ393246 DCU393246:DCV393246 DMQ393246:DMR393246 DWM393246:DWN393246 EGI393246:EGJ393246 EQE393246:EQF393246 FAA393246:FAB393246 FJW393246:FJX393246 FTS393246:FTT393246 GDO393246:GDP393246 GNK393246:GNL393246 GXG393246:GXH393246 HHC393246:HHD393246 HQY393246:HQZ393246 IAU393246:IAV393246 IKQ393246:IKR393246 IUM393246:IUN393246 JEI393246:JEJ393246 JOE393246:JOF393246 JYA393246:JYB393246 KHW393246:KHX393246 KRS393246:KRT393246 LBO393246:LBP393246 LLK393246:LLL393246 LVG393246:LVH393246 MFC393246:MFD393246 MOY393246:MOZ393246 MYU393246:MYV393246 NIQ393246:NIR393246 NSM393246:NSN393246 OCI393246:OCJ393246 OME393246:OMF393246 OWA393246:OWB393246 PFW393246:PFX393246 PPS393246:PPT393246 PZO393246:PZP393246 QJK393246:QJL393246 QTG393246:QTH393246 RDC393246:RDD393246 RMY393246:RMZ393246 RWU393246:RWV393246 SGQ393246:SGR393246 SQM393246:SQN393246 TAI393246:TAJ393246 TKE393246:TKF393246 TUA393246:TUB393246 UDW393246:UDX393246 UNS393246:UNT393246 UXO393246:UXP393246 VHK393246:VHL393246 VRG393246:VRH393246 WBC393246:WBD393246 WKY393246:WKZ393246 WUU393246:WUV393246 II458782:IJ458782 SE458782:SF458782 ACA458782:ACB458782 ALW458782:ALX458782 AVS458782:AVT458782 BFO458782:BFP458782 BPK458782:BPL458782 BZG458782:BZH458782 CJC458782:CJD458782 CSY458782:CSZ458782 DCU458782:DCV458782 DMQ458782:DMR458782 DWM458782:DWN458782 EGI458782:EGJ458782 EQE458782:EQF458782 FAA458782:FAB458782 FJW458782:FJX458782 FTS458782:FTT458782 GDO458782:GDP458782 GNK458782:GNL458782 GXG458782:GXH458782 HHC458782:HHD458782 HQY458782:HQZ458782 IAU458782:IAV458782 IKQ458782:IKR458782 IUM458782:IUN458782 JEI458782:JEJ458782 JOE458782:JOF458782 JYA458782:JYB458782 KHW458782:KHX458782 KRS458782:KRT458782 LBO458782:LBP458782 LLK458782:LLL458782 LVG458782:LVH458782 MFC458782:MFD458782 MOY458782:MOZ458782 MYU458782:MYV458782 NIQ458782:NIR458782 NSM458782:NSN458782 OCI458782:OCJ458782 OME458782:OMF458782 OWA458782:OWB458782 PFW458782:PFX458782 PPS458782:PPT458782 PZO458782:PZP458782 QJK458782:QJL458782 QTG458782:QTH458782 RDC458782:RDD458782 RMY458782:RMZ458782 RWU458782:RWV458782 SGQ458782:SGR458782 SQM458782:SQN458782 TAI458782:TAJ458782 TKE458782:TKF458782 TUA458782:TUB458782 UDW458782:UDX458782 UNS458782:UNT458782 UXO458782:UXP458782 VHK458782:VHL458782 VRG458782:VRH458782 WBC458782:WBD458782 WKY458782:WKZ458782 WUU458782:WUV458782 II524318:IJ524318 SE524318:SF524318 ACA524318:ACB524318 ALW524318:ALX524318 AVS524318:AVT524318 BFO524318:BFP524318 BPK524318:BPL524318 BZG524318:BZH524318 CJC524318:CJD524318 CSY524318:CSZ524318 DCU524318:DCV524318 DMQ524318:DMR524318 DWM524318:DWN524318 EGI524318:EGJ524318 EQE524318:EQF524318 FAA524318:FAB524318 FJW524318:FJX524318 FTS524318:FTT524318 GDO524318:GDP524318 GNK524318:GNL524318 GXG524318:GXH524318 HHC524318:HHD524318 HQY524318:HQZ524318 IAU524318:IAV524318 IKQ524318:IKR524318 IUM524318:IUN524318 JEI524318:JEJ524318 JOE524318:JOF524318 JYA524318:JYB524318 KHW524318:KHX524318 KRS524318:KRT524318 LBO524318:LBP524318 LLK524318:LLL524318 LVG524318:LVH524318 MFC524318:MFD524318 MOY524318:MOZ524318 MYU524318:MYV524318 NIQ524318:NIR524318 NSM524318:NSN524318 OCI524318:OCJ524318 OME524318:OMF524318 OWA524318:OWB524318 PFW524318:PFX524318 PPS524318:PPT524318 PZO524318:PZP524318 QJK524318:QJL524318 QTG524318:QTH524318 RDC524318:RDD524318 RMY524318:RMZ524318 RWU524318:RWV524318 SGQ524318:SGR524318 SQM524318:SQN524318 TAI524318:TAJ524318 TKE524318:TKF524318 TUA524318:TUB524318 UDW524318:UDX524318 UNS524318:UNT524318 UXO524318:UXP524318 VHK524318:VHL524318 VRG524318:VRH524318 WBC524318:WBD524318 WKY524318:WKZ524318 WUU524318:WUV524318 II589854:IJ589854 SE589854:SF589854 ACA589854:ACB589854 ALW589854:ALX589854 AVS589854:AVT589854 BFO589854:BFP589854 BPK589854:BPL589854 BZG589854:BZH589854 CJC589854:CJD589854 CSY589854:CSZ589854 DCU589854:DCV589854 DMQ589854:DMR589854 DWM589854:DWN589854 EGI589854:EGJ589854 EQE589854:EQF589854 FAA589854:FAB589854 FJW589854:FJX589854 FTS589854:FTT589854 GDO589854:GDP589854 GNK589854:GNL589854 GXG589854:GXH589854 HHC589854:HHD589854 HQY589854:HQZ589854 IAU589854:IAV589854 IKQ589854:IKR589854 IUM589854:IUN589854 JEI589854:JEJ589854 JOE589854:JOF589854 JYA589854:JYB589854 KHW589854:KHX589854 KRS589854:KRT589854 LBO589854:LBP589854 LLK589854:LLL589854 LVG589854:LVH589854 MFC589854:MFD589854 MOY589854:MOZ589854 MYU589854:MYV589854 NIQ589854:NIR589854 NSM589854:NSN589854 OCI589854:OCJ589854 OME589854:OMF589854 OWA589854:OWB589854 PFW589854:PFX589854 PPS589854:PPT589854 PZO589854:PZP589854 QJK589854:QJL589854 QTG589854:QTH589854 RDC589854:RDD589854 RMY589854:RMZ589854 RWU589854:RWV589854 SGQ589854:SGR589854 SQM589854:SQN589854 TAI589854:TAJ589854 TKE589854:TKF589854 TUA589854:TUB589854 UDW589854:UDX589854 UNS589854:UNT589854 UXO589854:UXP589854 VHK589854:VHL589854 VRG589854:VRH589854 WBC589854:WBD589854 WKY589854:WKZ589854 WUU589854:WUV589854 II655390:IJ655390 SE655390:SF655390 ACA655390:ACB655390 ALW655390:ALX655390 AVS655390:AVT655390 BFO655390:BFP655390 BPK655390:BPL655390 BZG655390:BZH655390 CJC655390:CJD655390 CSY655390:CSZ655390 DCU655390:DCV655390 DMQ655390:DMR655390 DWM655390:DWN655390 EGI655390:EGJ655390 EQE655390:EQF655390 FAA655390:FAB655390 FJW655390:FJX655390 FTS655390:FTT655390 GDO655390:GDP655390 GNK655390:GNL655390 GXG655390:GXH655390 HHC655390:HHD655390 HQY655390:HQZ655390 IAU655390:IAV655390 IKQ655390:IKR655390 IUM655390:IUN655390 JEI655390:JEJ655390 JOE655390:JOF655390 JYA655390:JYB655390 KHW655390:KHX655390 KRS655390:KRT655390 LBO655390:LBP655390 LLK655390:LLL655390 LVG655390:LVH655390 MFC655390:MFD655390 MOY655390:MOZ655390 MYU655390:MYV655390 NIQ655390:NIR655390 NSM655390:NSN655390 OCI655390:OCJ655390 OME655390:OMF655390 OWA655390:OWB655390 PFW655390:PFX655390 PPS655390:PPT655390 PZO655390:PZP655390 QJK655390:QJL655390 QTG655390:QTH655390 RDC655390:RDD655390 RMY655390:RMZ655390 RWU655390:RWV655390 SGQ655390:SGR655390 SQM655390:SQN655390 TAI655390:TAJ655390 TKE655390:TKF655390 TUA655390:TUB655390 UDW655390:UDX655390 UNS655390:UNT655390 UXO655390:UXP655390 VHK655390:VHL655390 VRG655390:VRH655390 WBC655390:WBD655390 WKY655390:WKZ655390 WUU655390:WUV655390 II720926:IJ720926 SE720926:SF720926 ACA720926:ACB720926 ALW720926:ALX720926 AVS720926:AVT720926 BFO720926:BFP720926 BPK720926:BPL720926 BZG720926:BZH720926 CJC720926:CJD720926 CSY720926:CSZ720926 DCU720926:DCV720926 DMQ720926:DMR720926 DWM720926:DWN720926 EGI720926:EGJ720926 EQE720926:EQF720926 FAA720926:FAB720926 FJW720926:FJX720926 FTS720926:FTT720926 GDO720926:GDP720926 GNK720926:GNL720926 GXG720926:GXH720926 HHC720926:HHD720926 HQY720926:HQZ720926 IAU720926:IAV720926 IKQ720926:IKR720926 IUM720926:IUN720926 JEI720926:JEJ720926 JOE720926:JOF720926 JYA720926:JYB720926 KHW720926:KHX720926 KRS720926:KRT720926 LBO720926:LBP720926 LLK720926:LLL720926 LVG720926:LVH720926 MFC720926:MFD720926 MOY720926:MOZ720926 MYU720926:MYV720926 NIQ720926:NIR720926 NSM720926:NSN720926 OCI720926:OCJ720926 OME720926:OMF720926 OWA720926:OWB720926 PFW720926:PFX720926 PPS720926:PPT720926 PZO720926:PZP720926 QJK720926:QJL720926 QTG720926:QTH720926 RDC720926:RDD720926 RMY720926:RMZ720926 RWU720926:RWV720926 SGQ720926:SGR720926 SQM720926:SQN720926 TAI720926:TAJ720926 TKE720926:TKF720926 TUA720926:TUB720926 UDW720926:UDX720926 UNS720926:UNT720926 UXO720926:UXP720926 VHK720926:VHL720926 VRG720926:VRH720926 WBC720926:WBD720926 WKY720926:WKZ720926 WUU720926:WUV720926 II786462:IJ786462 SE786462:SF786462 ACA786462:ACB786462 ALW786462:ALX786462 AVS786462:AVT786462 BFO786462:BFP786462 BPK786462:BPL786462 BZG786462:BZH786462 CJC786462:CJD786462 CSY786462:CSZ786462 DCU786462:DCV786462 DMQ786462:DMR786462 DWM786462:DWN786462 EGI786462:EGJ786462 EQE786462:EQF786462 FAA786462:FAB786462 FJW786462:FJX786462 FTS786462:FTT786462 GDO786462:GDP786462 GNK786462:GNL786462 GXG786462:GXH786462 HHC786462:HHD786462 HQY786462:HQZ786462 IAU786462:IAV786462 IKQ786462:IKR786462 IUM786462:IUN786462 JEI786462:JEJ786462 JOE786462:JOF786462 JYA786462:JYB786462 KHW786462:KHX786462 KRS786462:KRT786462 LBO786462:LBP786462 LLK786462:LLL786462 LVG786462:LVH786462 MFC786462:MFD786462 MOY786462:MOZ786462 MYU786462:MYV786462 NIQ786462:NIR786462 NSM786462:NSN786462 OCI786462:OCJ786462 OME786462:OMF786462 OWA786462:OWB786462 PFW786462:PFX786462 PPS786462:PPT786462 PZO786462:PZP786462 QJK786462:QJL786462 QTG786462:QTH786462 RDC786462:RDD786462 RMY786462:RMZ786462 RWU786462:RWV786462 SGQ786462:SGR786462 SQM786462:SQN786462 TAI786462:TAJ786462 TKE786462:TKF786462 TUA786462:TUB786462 UDW786462:UDX786462 UNS786462:UNT786462 UXO786462:UXP786462 VHK786462:VHL786462 VRG786462:VRH786462 WBC786462:WBD786462 WKY786462:WKZ786462 WUU786462:WUV786462 II851998:IJ851998 SE851998:SF851998 ACA851998:ACB851998 ALW851998:ALX851998 AVS851998:AVT851998 BFO851998:BFP851998 BPK851998:BPL851998 BZG851998:BZH851998 CJC851998:CJD851998 CSY851998:CSZ851998 DCU851998:DCV851998 DMQ851998:DMR851998 DWM851998:DWN851998 EGI851998:EGJ851998 EQE851998:EQF851998 FAA851998:FAB851998 FJW851998:FJX851998 FTS851998:FTT851998 GDO851998:GDP851998 GNK851998:GNL851998 GXG851998:GXH851998 HHC851998:HHD851998 HQY851998:HQZ851998 IAU851998:IAV851998 IKQ851998:IKR851998 IUM851998:IUN851998 JEI851998:JEJ851998 JOE851998:JOF851998 JYA851998:JYB851998 KHW851998:KHX851998 KRS851998:KRT851998 LBO851998:LBP851998 LLK851998:LLL851998 LVG851998:LVH851998 MFC851998:MFD851998 MOY851998:MOZ851998 MYU851998:MYV851998 NIQ851998:NIR851998 NSM851998:NSN851998 OCI851998:OCJ851998 OME851998:OMF851998 OWA851998:OWB851998 PFW851998:PFX851998 PPS851998:PPT851998 PZO851998:PZP851998 QJK851998:QJL851998 QTG851998:QTH851998 RDC851998:RDD851998 RMY851998:RMZ851998 RWU851998:RWV851998 SGQ851998:SGR851998 SQM851998:SQN851998 TAI851998:TAJ851998 TKE851998:TKF851998 TUA851998:TUB851998 UDW851998:UDX851998 UNS851998:UNT851998 UXO851998:UXP851998 VHK851998:VHL851998 VRG851998:VRH851998 WBC851998:WBD851998 WKY851998:WKZ851998 WUU851998:WUV851998 II917534:IJ917534 SE917534:SF917534 ACA917534:ACB917534 ALW917534:ALX917534 AVS917534:AVT917534 BFO917534:BFP917534 BPK917534:BPL917534 BZG917534:BZH917534 CJC917534:CJD917534 CSY917534:CSZ917534 DCU917534:DCV917534 DMQ917534:DMR917534 DWM917534:DWN917534 EGI917534:EGJ917534 EQE917534:EQF917534 FAA917534:FAB917534 FJW917534:FJX917534 FTS917534:FTT917534 GDO917534:GDP917534 GNK917534:GNL917534 GXG917534:GXH917534 HHC917534:HHD917534 HQY917534:HQZ917534 IAU917534:IAV917534 IKQ917534:IKR917534 IUM917534:IUN917534 JEI917534:JEJ917534 JOE917534:JOF917534 JYA917534:JYB917534 KHW917534:KHX917534 KRS917534:KRT917534 LBO917534:LBP917534 LLK917534:LLL917534 LVG917534:LVH917534 MFC917534:MFD917534 MOY917534:MOZ917534 MYU917534:MYV917534 NIQ917534:NIR917534 NSM917534:NSN917534 OCI917534:OCJ917534 OME917534:OMF917534 OWA917534:OWB917534 PFW917534:PFX917534 PPS917534:PPT917534 PZO917534:PZP917534 QJK917534:QJL917534 QTG917534:QTH917534 RDC917534:RDD917534 RMY917534:RMZ917534 RWU917534:RWV917534 SGQ917534:SGR917534 SQM917534:SQN917534 TAI917534:TAJ917534 TKE917534:TKF917534 TUA917534:TUB917534 UDW917534:UDX917534 UNS917534:UNT917534 UXO917534:UXP917534 VHK917534:VHL917534 VRG917534:VRH917534 WBC917534:WBD917534 WKY917534:WKZ917534 WUU917534:WUV917534 II983070:IJ983070 SE983070:SF983070 ACA983070:ACB983070 ALW983070:ALX983070 AVS983070:AVT983070 BFO983070:BFP983070 BPK983070:BPL983070 BZG983070:BZH983070 CJC983070:CJD983070 CSY983070:CSZ983070 DCU983070:DCV983070 DMQ983070:DMR983070 DWM983070:DWN983070 EGI983070:EGJ983070 EQE983070:EQF983070 FAA983070:FAB983070 FJW983070:FJX983070 FTS983070:FTT983070 GDO983070:GDP983070 GNK983070:GNL983070 GXG983070:GXH983070 HHC983070:HHD983070 HQY983070:HQZ983070 IAU983070:IAV983070 IKQ983070:IKR983070 IUM983070:IUN983070 JEI983070:JEJ983070 JOE983070:JOF983070 JYA983070:JYB983070 KHW983070:KHX983070 KRS983070:KRT983070 LBO983070:LBP983070 LLK983070:LLL983070 LVG983070:LVH983070 MFC983070:MFD983070 MOY983070:MOZ983070 MYU983070:MYV983070 NIQ983070:NIR983070 NSM983070:NSN983070 OCI983070:OCJ983070 OME983070:OMF983070 OWA983070:OWB983070 PFW983070:PFX983070 PPS983070:PPT983070 PZO983070:PZP983070 QJK983070:QJL983070 QTG983070:QTH983070 RDC983070:RDD983070 RMY983070:RMZ983070 RWU983070:RWV983070 SGQ983070:SGR983070 SQM983070:SQN983070 TAI983070:TAJ983070 TKE983070:TKF983070 TUA983070:TUB983070 UDW983070:UDX983070 UNS983070:UNT983070 UXO983070:UXP983070 VHK983070:VHL983070 VRG983070:VRH983070 WBC983070:WBD983070 WKY983070:WKZ983070 WUU983070:WUV983070 IL65566:IM65566 SH65566:SI65566 ACD65566:ACE65566 ALZ65566:AMA65566 AVV65566:AVW65566 BFR65566:BFS65566 BPN65566:BPO65566 BZJ65566:BZK65566 CJF65566:CJG65566 CTB65566:CTC65566 DCX65566:DCY65566 DMT65566:DMU65566 DWP65566:DWQ65566 EGL65566:EGM65566 EQH65566:EQI65566 FAD65566:FAE65566 FJZ65566:FKA65566 FTV65566:FTW65566 GDR65566:GDS65566 GNN65566:GNO65566 GXJ65566:GXK65566 HHF65566:HHG65566 HRB65566:HRC65566 IAX65566:IAY65566 IKT65566:IKU65566 IUP65566:IUQ65566 JEL65566:JEM65566 JOH65566:JOI65566 JYD65566:JYE65566 KHZ65566:KIA65566 KRV65566:KRW65566 LBR65566:LBS65566 LLN65566:LLO65566 LVJ65566:LVK65566 MFF65566:MFG65566 MPB65566:MPC65566 MYX65566:MYY65566 NIT65566:NIU65566 NSP65566:NSQ65566 OCL65566:OCM65566 OMH65566:OMI65566 OWD65566:OWE65566 PFZ65566:PGA65566 PPV65566:PPW65566 PZR65566:PZS65566 QJN65566:QJO65566 QTJ65566:QTK65566 RDF65566:RDG65566 RNB65566:RNC65566 RWX65566:RWY65566 SGT65566:SGU65566 SQP65566:SQQ65566 TAL65566:TAM65566 TKH65566:TKI65566 TUD65566:TUE65566 UDZ65566:UEA65566 UNV65566:UNW65566 UXR65566:UXS65566 VHN65566:VHO65566 VRJ65566:VRK65566 WBF65566:WBG65566 WLB65566:WLC65566 WUX65566:WUY65566 IL131102:IM131102 SH131102:SI131102 ACD131102:ACE131102 ALZ131102:AMA131102 AVV131102:AVW131102 BFR131102:BFS131102 BPN131102:BPO131102 BZJ131102:BZK131102 CJF131102:CJG131102 CTB131102:CTC131102 DCX131102:DCY131102 DMT131102:DMU131102 DWP131102:DWQ131102 EGL131102:EGM131102 EQH131102:EQI131102 FAD131102:FAE131102 FJZ131102:FKA131102 FTV131102:FTW131102 GDR131102:GDS131102 GNN131102:GNO131102 GXJ131102:GXK131102 HHF131102:HHG131102 HRB131102:HRC131102 IAX131102:IAY131102 IKT131102:IKU131102 IUP131102:IUQ131102 JEL131102:JEM131102 JOH131102:JOI131102 JYD131102:JYE131102 KHZ131102:KIA131102 KRV131102:KRW131102 LBR131102:LBS131102 LLN131102:LLO131102 LVJ131102:LVK131102 MFF131102:MFG131102 MPB131102:MPC131102 MYX131102:MYY131102 NIT131102:NIU131102 NSP131102:NSQ131102 OCL131102:OCM131102 OMH131102:OMI131102 OWD131102:OWE131102 PFZ131102:PGA131102 PPV131102:PPW131102 PZR131102:PZS131102 QJN131102:QJO131102 QTJ131102:QTK131102 RDF131102:RDG131102 RNB131102:RNC131102 RWX131102:RWY131102 SGT131102:SGU131102 SQP131102:SQQ131102 TAL131102:TAM131102 TKH131102:TKI131102 TUD131102:TUE131102 UDZ131102:UEA131102 UNV131102:UNW131102 UXR131102:UXS131102 VHN131102:VHO131102 VRJ131102:VRK131102 WBF131102:WBG131102 WLB131102:WLC131102 WUX131102:WUY131102 IL196638:IM196638 SH196638:SI196638 ACD196638:ACE196638 ALZ196638:AMA196638 AVV196638:AVW196638 BFR196638:BFS196638 BPN196638:BPO196638 BZJ196638:BZK196638 CJF196638:CJG196638 CTB196638:CTC196638 DCX196638:DCY196638 DMT196638:DMU196638 DWP196638:DWQ196638 EGL196638:EGM196638 EQH196638:EQI196638 FAD196638:FAE196638 FJZ196638:FKA196638 FTV196638:FTW196638 GDR196638:GDS196638 GNN196638:GNO196638 GXJ196638:GXK196638 HHF196638:HHG196638 HRB196638:HRC196638 IAX196638:IAY196638 IKT196638:IKU196638 IUP196638:IUQ196638 JEL196638:JEM196638 JOH196638:JOI196638 JYD196638:JYE196638 KHZ196638:KIA196638 KRV196638:KRW196638 LBR196638:LBS196638 LLN196638:LLO196638 LVJ196638:LVK196638 MFF196638:MFG196638 MPB196638:MPC196638 MYX196638:MYY196638 NIT196638:NIU196638 NSP196638:NSQ196638 OCL196638:OCM196638 OMH196638:OMI196638 OWD196638:OWE196638 PFZ196638:PGA196638 PPV196638:PPW196638 PZR196638:PZS196638 QJN196638:QJO196638 QTJ196638:QTK196638 RDF196638:RDG196638 RNB196638:RNC196638 RWX196638:RWY196638 SGT196638:SGU196638 SQP196638:SQQ196638 TAL196638:TAM196638 TKH196638:TKI196638 TUD196638:TUE196638 UDZ196638:UEA196638 UNV196638:UNW196638 UXR196638:UXS196638 VHN196638:VHO196638 VRJ196638:VRK196638 WBF196638:WBG196638 WLB196638:WLC196638 WUX196638:WUY196638 IL262174:IM262174 SH262174:SI262174 ACD262174:ACE262174 ALZ262174:AMA262174 AVV262174:AVW262174 BFR262174:BFS262174 BPN262174:BPO262174 BZJ262174:BZK262174 CJF262174:CJG262174 CTB262174:CTC262174 DCX262174:DCY262174 DMT262174:DMU262174 DWP262174:DWQ262174 EGL262174:EGM262174 EQH262174:EQI262174 FAD262174:FAE262174 FJZ262174:FKA262174 FTV262174:FTW262174 GDR262174:GDS262174 GNN262174:GNO262174 GXJ262174:GXK262174 HHF262174:HHG262174 HRB262174:HRC262174 IAX262174:IAY262174 IKT262174:IKU262174 IUP262174:IUQ262174 JEL262174:JEM262174 JOH262174:JOI262174 JYD262174:JYE262174 KHZ262174:KIA262174 KRV262174:KRW262174 LBR262174:LBS262174 LLN262174:LLO262174 LVJ262174:LVK262174 MFF262174:MFG262174 MPB262174:MPC262174 MYX262174:MYY262174 NIT262174:NIU262174 NSP262174:NSQ262174 OCL262174:OCM262174 OMH262174:OMI262174 OWD262174:OWE262174 PFZ262174:PGA262174 PPV262174:PPW262174 PZR262174:PZS262174 QJN262174:QJO262174 QTJ262174:QTK262174 RDF262174:RDG262174 RNB262174:RNC262174 RWX262174:RWY262174 SGT262174:SGU262174 SQP262174:SQQ262174 TAL262174:TAM262174 TKH262174:TKI262174 TUD262174:TUE262174 UDZ262174:UEA262174 UNV262174:UNW262174 UXR262174:UXS262174 VHN262174:VHO262174 VRJ262174:VRK262174 WBF262174:WBG262174 WLB262174:WLC262174 WUX262174:WUY262174 IL327710:IM327710 SH327710:SI327710 ACD327710:ACE327710 ALZ327710:AMA327710 AVV327710:AVW327710 BFR327710:BFS327710 BPN327710:BPO327710 BZJ327710:BZK327710 CJF327710:CJG327710 CTB327710:CTC327710 DCX327710:DCY327710 DMT327710:DMU327710 DWP327710:DWQ327710 EGL327710:EGM327710 EQH327710:EQI327710 FAD327710:FAE327710 FJZ327710:FKA327710 FTV327710:FTW327710 GDR327710:GDS327710 GNN327710:GNO327710 GXJ327710:GXK327710 HHF327710:HHG327710 HRB327710:HRC327710 IAX327710:IAY327710 IKT327710:IKU327710 IUP327710:IUQ327710 JEL327710:JEM327710 JOH327710:JOI327710 JYD327710:JYE327710 KHZ327710:KIA327710 KRV327710:KRW327710 LBR327710:LBS327710 LLN327710:LLO327710 LVJ327710:LVK327710 MFF327710:MFG327710 MPB327710:MPC327710 MYX327710:MYY327710 NIT327710:NIU327710 NSP327710:NSQ327710 OCL327710:OCM327710 OMH327710:OMI327710 OWD327710:OWE327710 PFZ327710:PGA327710 PPV327710:PPW327710 PZR327710:PZS327710 QJN327710:QJO327710 QTJ327710:QTK327710 RDF327710:RDG327710 RNB327710:RNC327710 RWX327710:RWY327710 SGT327710:SGU327710 SQP327710:SQQ327710 TAL327710:TAM327710 TKH327710:TKI327710 TUD327710:TUE327710 UDZ327710:UEA327710 UNV327710:UNW327710 UXR327710:UXS327710 VHN327710:VHO327710 VRJ327710:VRK327710 WBF327710:WBG327710 WLB327710:WLC327710 WUX327710:WUY327710 IL393246:IM393246 SH393246:SI393246 ACD393246:ACE393246 ALZ393246:AMA393246 AVV393246:AVW393246 BFR393246:BFS393246 BPN393246:BPO393246 BZJ393246:BZK393246 CJF393246:CJG393246 CTB393246:CTC393246 DCX393246:DCY393246 DMT393246:DMU393246 DWP393246:DWQ393246 EGL393246:EGM393246 EQH393246:EQI393246 FAD393246:FAE393246 FJZ393246:FKA393246 FTV393246:FTW393246 GDR393246:GDS393246 GNN393246:GNO393246 GXJ393246:GXK393246 HHF393246:HHG393246 HRB393246:HRC393246 IAX393246:IAY393246 IKT393246:IKU393246 IUP393246:IUQ393246 JEL393246:JEM393246 JOH393246:JOI393246 JYD393246:JYE393246 KHZ393246:KIA393246 KRV393246:KRW393246 LBR393246:LBS393246 LLN393246:LLO393246 LVJ393246:LVK393246 MFF393246:MFG393246 MPB393246:MPC393246 MYX393246:MYY393246 NIT393246:NIU393246 NSP393246:NSQ393246 OCL393246:OCM393246 OMH393246:OMI393246 OWD393246:OWE393246 PFZ393246:PGA393246 PPV393246:PPW393246 PZR393246:PZS393246 QJN393246:QJO393246 QTJ393246:QTK393246 RDF393246:RDG393246 RNB393246:RNC393246 RWX393246:RWY393246 SGT393246:SGU393246 SQP393246:SQQ393246 TAL393246:TAM393246 TKH393246:TKI393246 TUD393246:TUE393246 UDZ393246:UEA393246 UNV393246:UNW393246 UXR393246:UXS393246 VHN393246:VHO393246 VRJ393246:VRK393246 WBF393246:WBG393246 WLB393246:WLC393246 WUX393246:WUY393246 IL458782:IM458782 SH458782:SI458782 ACD458782:ACE458782 ALZ458782:AMA458782 AVV458782:AVW458782 BFR458782:BFS458782 BPN458782:BPO458782 BZJ458782:BZK458782 CJF458782:CJG458782 CTB458782:CTC458782 DCX458782:DCY458782 DMT458782:DMU458782 DWP458782:DWQ458782 EGL458782:EGM458782 EQH458782:EQI458782 FAD458782:FAE458782 FJZ458782:FKA458782 FTV458782:FTW458782 GDR458782:GDS458782 GNN458782:GNO458782 GXJ458782:GXK458782 HHF458782:HHG458782 HRB458782:HRC458782 IAX458782:IAY458782 IKT458782:IKU458782 IUP458782:IUQ458782 JEL458782:JEM458782 JOH458782:JOI458782 JYD458782:JYE458782 KHZ458782:KIA458782 KRV458782:KRW458782 LBR458782:LBS458782 LLN458782:LLO458782 LVJ458782:LVK458782 MFF458782:MFG458782 MPB458782:MPC458782 MYX458782:MYY458782 NIT458782:NIU458782 NSP458782:NSQ458782 OCL458782:OCM458782 OMH458782:OMI458782 OWD458782:OWE458782 PFZ458782:PGA458782 PPV458782:PPW458782 PZR458782:PZS458782 QJN458782:QJO458782 QTJ458782:QTK458782 RDF458782:RDG458782 RNB458782:RNC458782 RWX458782:RWY458782 SGT458782:SGU458782 SQP458782:SQQ458782 TAL458782:TAM458782 TKH458782:TKI458782 TUD458782:TUE458782 UDZ458782:UEA458782 UNV458782:UNW458782 UXR458782:UXS458782 VHN458782:VHO458782 VRJ458782:VRK458782 WBF458782:WBG458782 WLB458782:WLC458782 WUX458782:WUY458782 IL524318:IM524318 SH524318:SI524318 ACD524318:ACE524318 ALZ524318:AMA524318 AVV524318:AVW524318 BFR524318:BFS524318 BPN524318:BPO524318 BZJ524318:BZK524318 CJF524318:CJG524318 CTB524318:CTC524318 DCX524318:DCY524318 DMT524318:DMU524318 DWP524318:DWQ524318 EGL524318:EGM524318 EQH524318:EQI524318 FAD524318:FAE524318 FJZ524318:FKA524318 FTV524318:FTW524318 GDR524318:GDS524318 GNN524318:GNO524318 GXJ524318:GXK524318 HHF524318:HHG524318 HRB524318:HRC524318 IAX524318:IAY524318 IKT524318:IKU524318 IUP524318:IUQ524318 JEL524318:JEM524318 JOH524318:JOI524318 JYD524318:JYE524318 KHZ524318:KIA524318 KRV524318:KRW524318 LBR524318:LBS524318 LLN524318:LLO524318 LVJ524318:LVK524318 MFF524318:MFG524318 MPB524318:MPC524318 MYX524318:MYY524318 NIT524318:NIU524318 NSP524318:NSQ524318 OCL524318:OCM524318 OMH524318:OMI524318 OWD524318:OWE524318 PFZ524318:PGA524318 PPV524318:PPW524318 PZR524318:PZS524318 QJN524318:QJO524318 QTJ524318:QTK524318 RDF524318:RDG524318 RNB524318:RNC524318 RWX524318:RWY524318 SGT524318:SGU524318 SQP524318:SQQ524318 TAL524318:TAM524318 TKH524318:TKI524318 TUD524318:TUE524318 UDZ524318:UEA524318 UNV524318:UNW524318 UXR524318:UXS524318 VHN524318:VHO524318 VRJ524318:VRK524318 WBF524318:WBG524318 WLB524318:WLC524318 WUX524318:WUY524318 IL589854:IM589854 SH589854:SI589854 ACD589854:ACE589854 ALZ589854:AMA589854 AVV589854:AVW589854 BFR589854:BFS589854 BPN589854:BPO589854 BZJ589854:BZK589854 CJF589854:CJG589854 CTB589854:CTC589854 DCX589854:DCY589854 DMT589854:DMU589854 DWP589854:DWQ589854 EGL589854:EGM589854 EQH589854:EQI589854 FAD589854:FAE589854 FJZ589854:FKA589854 FTV589854:FTW589854 GDR589854:GDS589854 GNN589854:GNO589854 GXJ589854:GXK589854 HHF589854:HHG589854 HRB589854:HRC589854 IAX589854:IAY589854 IKT589854:IKU589854 IUP589854:IUQ589854 JEL589854:JEM589854 JOH589854:JOI589854 JYD589854:JYE589854 KHZ589854:KIA589854 KRV589854:KRW589854 LBR589854:LBS589854 LLN589854:LLO589854 LVJ589854:LVK589854 MFF589854:MFG589854 MPB589854:MPC589854 MYX589854:MYY589854 NIT589854:NIU589854 NSP589854:NSQ589854 OCL589854:OCM589854 OMH589854:OMI589854 OWD589854:OWE589854 PFZ589854:PGA589854 PPV589854:PPW589854 PZR589854:PZS589854 QJN589854:QJO589854 QTJ589854:QTK589854 RDF589854:RDG589854 RNB589854:RNC589854 RWX589854:RWY589854 SGT589854:SGU589854 SQP589854:SQQ589854 TAL589854:TAM589854 TKH589854:TKI589854 TUD589854:TUE589854 UDZ589854:UEA589854 UNV589854:UNW589854 UXR589854:UXS589854 VHN589854:VHO589854 VRJ589854:VRK589854 WBF589854:WBG589854 WLB589854:WLC589854 WUX589854:WUY589854 IL655390:IM655390 SH655390:SI655390 ACD655390:ACE655390 ALZ655390:AMA655390 AVV655390:AVW655390 BFR655390:BFS655390 BPN655390:BPO655390 BZJ655390:BZK655390 CJF655390:CJG655390 CTB655390:CTC655390 DCX655390:DCY655390 DMT655390:DMU655390 DWP655390:DWQ655390 EGL655390:EGM655390 EQH655390:EQI655390 FAD655390:FAE655390 FJZ655390:FKA655390 FTV655390:FTW655390 GDR655390:GDS655390 GNN655390:GNO655390 GXJ655390:GXK655390 HHF655390:HHG655390 HRB655390:HRC655390 IAX655390:IAY655390 IKT655390:IKU655390 IUP655390:IUQ655390 JEL655390:JEM655390 JOH655390:JOI655390 JYD655390:JYE655390 KHZ655390:KIA655390 KRV655390:KRW655390 LBR655390:LBS655390 LLN655390:LLO655390 LVJ655390:LVK655390 MFF655390:MFG655390 MPB655390:MPC655390 MYX655390:MYY655390 NIT655390:NIU655390 NSP655390:NSQ655390 OCL655390:OCM655390 OMH655390:OMI655390 OWD655390:OWE655390 PFZ655390:PGA655390 PPV655390:PPW655390 PZR655390:PZS655390 QJN655390:QJO655390 QTJ655390:QTK655390 RDF655390:RDG655390 RNB655390:RNC655390 RWX655390:RWY655390 SGT655390:SGU655390 SQP655390:SQQ655390 TAL655390:TAM655390 TKH655390:TKI655390 TUD655390:TUE655390 UDZ655390:UEA655390 UNV655390:UNW655390 UXR655390:UXS655390 VHN655390:VHO655390 VRJ655390:VRK655390 WBF655390:WBG655390 WLB655390:WLC655390 WUX655390:WUY655390 IL720926:IM720926 SH720926:SI720926 ACD720926:ACE720926 ALZ720926:AMA720926 AVV720926:AVW720926 BFR720926:BFS720926 BPN720926:BPO720926 BZJ720926:BZK720926 CJF720926:CJG720926 CTB720926:CTC720926 DCX720926:DCY720926 DMT720926:DMU720926 DWP720926:DWQ720926 EGL720926:EGM720926 EQH720926:EQI720926 FAD720926:FAE720926 FJZ720926:FKA720926 FTV720926:FTW720926 GDR720926:GDS720926 GNN720926:GNO720926 GXJ720926:GXK720926 HHF720926:HHG720926 HRB720926:HRC720926 IAX720926:IAY720926 IKT720926:IKU720926 IUP720926:IUQ720926 JEL720926:JEM720926 JOH720926:JOI720926 JYD720926:JYE720926 KHZ720926:KIA720926 KRV720926:KRW720926 LBR720926:LBS720926 LLN720926:LLO720926 LVJ720926:LVK720926 MFF720926:MFG720926 MPB720926:MPC720926 MYX720926:MYY720926 NIT720926:NIU720926 NSP720926:NSQ720926 OCL720926:OCM720926 OMH720926:OMI720926 OWD720926:OWE720926 PFZ720926:PGA720926 PPV720926:PPW720926 PZR720926:PZS720926 QJN720926:QJO720926 QTJ720926:QTK720926 RDF720926:RDG720926 RNB720926:RNC720926 RWX720926:RWY720926 SGT720926:SGU720926 SQP720926:SQQ720926 TAL720926:TAM720926 TKH720926:TKI720926 TUD720926:TUE720926 UDZ720926:UEA720926 UNV720926:UNW720926 UXR720926:UXS720926 VHN720926:VHO720926 VRJ720926:VRK720926 WBF720926:WBG720926 WLB720926:WLC720926 WUX720926:WUY720926 IL786462:IM786462 SH786462:SI786462 ACD786462:ACE786462 ALZ786462:AMA786462 AVV786462:AVW786462 BFR786462:BFS786462 BPN786462:BPO786462 BZJ786462:BZK786462 CJF786462:CJG786462 CTB786462:CTC786462 DCX786462:DCY786462 DMT786462:DMU786462 DWP786462:DWQ786462 EGL786462:EGM786462 EQH786462:EQI786462 FAD786462:FAE786462 FJZ786462:FKA786462 FTV786462:FTW786462 GDR786462:GDS786462 GNN786462:GNO786462 GXJ786462:GXK786462 HHF786462:HHG786462 HRB786462:HRC786462 IAX786462:IAY786462 IKT786462:IKU786462 IUP786462:IUQ786462 JEL786462:JEM786462 JOH786462:JOI786462 JYD786462:JYE786462 KHZ786462:KIA786462 KRV786462:KRW786462 LBR786462:LBS786462 LLN786462:LLO786462 LVJ786462:LVK786462 MFF786462:MFG786462 MPB786462:MPC786462 MYX786462:MYY786462 NIT786462:NIU786462 NSP786462:NSQ786462 OCL786462:OCM786462 OMH786462:OMI786462 OWD786462:OWE786462 PFZ786462:PGA786462 PPV786462:PPW786462 PZR786462:PZS786462 QJN786462:QJO786462 QTJ786462:QTK786462 RDF786462:RDG786462 RNB786462:RNC786462 RWX786462:RWY786462 SGT786462:SGU786462 SQP786462:SQQ786462 TAL786462:TAM786462 TKH786462:TKI786462 TUD786462:TUE786462 UDZ786462:UEA786462 UNV786462:UNW786462 UXR786462:UXS786462 VHN786462:VHO786462 VRJ786462:VRK786462 WBF786462:WBG786462 WLB786462:WLC786462 WUX786462:WUY786462 IL851998:IM851998 SH851998:SI851998 ACD851998:ACE851998 ALZ851998:AMA851998 AVV851998:AVW851998 BFR851998:BFS851998 BPN851998:BPO851998 BZJ851998:BZK851998 CJF851998:CJG851998 CTB851998:CTC851998 DCX851998:DCY851998 DMT851998:DMU851998 DWP851998:DWQ851998 EGL851998:EGM851998 EQH851998:EQI851998 FAD851998:FAE851998 FJZ851998:FKA851998 FTV851998:FTW851998 GDR851998:GDS851998 GNN851998:GNO851998 GXJ851998:GXK851998 HHF851998:HHG851998 HRB851998:HRC851998 IAX851998:IAY851998 IKT851998:IKU851998 IUP851998:IUQ851998 JEL851998:JEM851998 JOH851998:JOI851998 JYD851998:JYE851998 KHZ851998:KIA851998 KRV851998:KRW851998 LBR851998:LBS851998 LLN851998:LLO851998 LVJ851998:LVK851998 MFF851998:MFG851998 MPB851998:MPC851998 MYX851998:MYY851998 NIT851998:NIU851998 NSP851998:NSQ851998 OCL851998:OCM851998 OMH851998:OMI851998 OWD851998:OWE851998 PFZ851998:PGA851998 PPV851998:PPW851998 PZR851998:PZS851998 QJN851998:QJO851998 QTJ851998:QTK851998 RDF851998:RDG851998 RNB851998:RNC851998 RWX851998:RWY851998 SGT851998:SGU851998 SQP851998:SQQ851998 TAL851998:TAM851998 TKH851998:TKI851998 TUD851998:TUE851998 UDZ851998:UEA851998 UNV851998:UNW851998 UXR851998:UXS851998 VHN851998:VHO851998 VRJ851998:VRK851998 WBF851998:WBG851998 WLB851998:WLC851998 WUX851998:WUY851998 IL917534:IM917534 SH917534:SI917534 ACD917534:ACE917534 ALZ917534:AMA917534 AVV917534:AVW917534 BFR917534:BFS917534 BPN917534:BPO917534 BZJ917534:BZK917534 CJF917534:CJG917534 CTB917534:CTC917534 DCX917534:DCY917534 DMT917534:DMU917534 DWP917534:DWQ917534 EGL917534:EGM917534 EQH917534:EQI917534 FAD917534:FAE917534 FJZ917534:FKA917534 FTV917534:FTW917534 GDR917534:GDS917534 GNN917534:GNO917534 GXJ917534:GXK917534 HHF917534:HHG917534 HRB917534:HRC917534 IAX917534:IAY917534 IKT917534:IKU917534 IUP917534:IUQ917534 JEL917534:JEM917534 JOH917534:JOI917534 JYD917534:JYE917534 KHZ917534:KIA917534 KRV917534:KRW917534 LBR917534:LBS917534 LLN917534:LLO917534 LVJ917534:LVK917534 MFF917534:MFG917534 MPB917534:MPC917534 MYX917534:MYY917534 NIT917534:NIU917534 NSP917534:NSQ917534 OCL917534:OCM917534 OMH917534:OMI917534 OWD917534:OWE917534 PFZ917534:PGA917534 PPV917534:PPW917534 PZR917534:PZS917534 QJN917534:QJO917534 QTJ917534:QTK917534 RDF917534:RDG917534 RNB917534:RNC917534 RWX917534:RWY917534 SGT917534:SGU917534 SQP917534:SQQ917534 TAL917534:TAM917534 TKH917534:TKI917534 TUD917534:TUE917534 UDZ917534:UEA917534 UNV917534:UNW917534 UXR917534:UXS917534 VHN917534:VHO917534 VRJ917534:VRK917534 WBF917534:WBG917534 WLB917534:WLC917534 WUX917534:WUY917534 IL983070:IM983070 SH983070:SI983070 ACD983070:ACE983070 ALZ983070:AMA983070 AVV983070:AVW983070 BFR983070:BFS983070 BPN983070:BPO983070 BZJ983070:BZK983070 CJF983070:CJG983070 CTB983070:CTC983070 DCX983070:DCY983070 DMT983070:DMU983070 DWP983070:DWQ983070 EGL983070:EGM983070 EQH983070:EQI983070 FAD983070:FAE983070 FJZ983070:FKA983070 FTV983070:FTW983070 GDR983070:GDS983070 GNN983070:GNO983070 GXJ983070:GXK983070 HHF983070:HHG983070 HRB983070:HRC983070 IAX983070:IAY983070 IKT983070:IKU983070 IUP983070:IUQ983070 JEL983070:JEM983070 JOH983070:JOI983070 JYD983070:JYE983070 KHZ983070:KIA983070 KRV983070:KRW983070 LBR983070:LBS983070 LLN983070:LLO983070 LVJ983070:LVK983070 MFF983070:MFG983070 MPB983070:MPC983070 MYX983070:MYY983070 NIT983070:NIU983070 NSP983070:NSQ983070 OCL983070:OCM983070 OMH983070:OMI983070 OWD983070:OWE983070 PFZ983070:PGA983070 PPV983070:PPW983070 PZR983070:PZS983070 QJN983070:QJO983070 QTJ983070:QTK983070 RDF983070:RDG983070 RNB983070:RNC983070 RWX983070:RWY983070 SGT983070:SGU983070 SQP983070:SQQ983070 TAL983070:TAM983070 TKH983070:TKI983070 TUD983070:TUE983070 UDZ983070:UEA983070 UNV983070:UNW983070 UXR983070:UXS983070 VHN983070:VHO983070 VRJ983070:VRK983070 WBF983070:WBG983070 WLB983070:WLC983070 WUX983070:WUY983070 HN33:HO33 RJ33:RK33 WUX33:WUY33 WLB33:WLC33 WBF33:WBG33 VRJ33:VRK33 VHN33:VHO33 UXR33:UXS33 UNV33:UNW33 UDZ33:UEA33 TUD33:TUE33 TKH33:TKI33 TAL33:TAM33 SQP33:SQQ33 SGT33:SGU33 RWX33:RWY33 RNB33:RNC33 RDF33:RDG33 QTJ33:QTK33 QJN33:QJO33 PZR33:PZS33 PPV33:PPW33 PFZ33:PGA33 OWD33:OWE33 OMH33:OMI33 OCL33:OCM33 NSP33:NSQ33 NIT33:NIU33 MYX33:MYY33 MPB33:MPC33 MFF33:MFG33 LVJ33:LVK33 LLN33:LLO33 LBR33:LBS33 KRV33:KRW33 KHZ33:KIA33 JYD33:JYE33 JOH33:JOI33 JEL33:JEM33 IUP33:IUQ33 IKT33:IKU33 IAX33:IAY33 HRB33:HRC33 HHF33:HHG33 GXJ33:GXK33 GNN33:GNO33 GDR33:GDS33 FTV33:FTW33 FJZ33:FKA33 FAD33:FAE33 EQH33:EQI33 EGL33:EGM33 DWP33:DWQ33 DMT33:DMU33 DCX33:DCY33 CTB33:CTC33 CJF33:CJG33 BZJ33:BZK33 BPN33:BPO33 BFR33:BFS33 AVV33:AVW33 ALZ33:AMA33 ACD33:ACE33 SH33:SI33 IL33:IM33 WUU33:WUV33 WKY33:WKZ33 WBC33:WBD33 VRG33:VRH33 VHK33:VHL33 UXO33:UXP33 UNS33:UNT33 UDW33:UDX33 TUA33:TUB33 TKE33:TKF33 TAI33:TAJ33 SQM33:SQN33 SGQ33:SGR33 RWU33:RWV33 RMY33:RMZ33 RDC33:RDD33 QTG33:QTH33 QJK33:QJL33 PZO33:PZP33 PPS33:PPT33 PFW33:PFX33 OWA33:OWB33 OME33:OMF33 OCI33:OCJ33 NSM33:NSN33 NIQ33:NIR33 MYU33:MYV33 MOY33:MOZ33 MFC33:MFD33 LVG33:LVH33 LLK33:LLL33 LBO33:LBP33 KRS33:KRT33 KHW33:KHX33 JYA33:JYB33 JOE33:JOF33 JEI33:JEJ33 IUM33:IUN33 IKQ33:IKR33 IAU33:IAV33 HQY33:HQZ33 HHC33:HHD33 GXG33:GXH33 GNK33:GNL33 GDO33:GDP33 FTS33:FTT33 FJW33:FJX33 FAA33:FAB33 EQE33:EQF33 EGI33:EGJ33 DWM33:DWN33 DMQ33:DMR33 DCU33:DCV33 CSY33:CSZ33 CJC33:CJD33 BZG33:BZH33 BPK33:BPL33 BFO33:BFP33 AVS33:AVT33 ALW33:ALX33 ACA33:ACB33 SE33:SF33 II33:IJ33 WUR33:WUS33 WKV33:WKW33 WAZ33:WBA33 VRD33:VRE33 VHH33:VHI33 UXL33:UXM33 UNP33:UNQ33 UDT33:UDU33 TTX33:TTY33 TKB33:TKC33 TAF33:TAG33 SQJ33:SQK33 SGN33:SGO33 RWR33:RWS33 RMV33:RMW33 RCZ33:RDA33 QTD33:QTE33 QJH33:QJI33 PZL33:PZM33 PPP33:PPQ33 PFT33:PFU33 OVX33:OVY33 OMB33:OMC33 OCF33:OCG33 NSJ33:NSK33 NIN33:NIO33 MYR33:MYS33 MOV33:MOW33 MEZ33:MFA33 LVD33:LVE33 LLH33:LLI33 LBL33:LBM33 KRP33:KRQ33 KHT33:KHU33 JXX33:JXY33 JOB33:JOC33 JEF33:JEG33 IUJ33:IUK33 IKN33:IKO33 IAR33:IAS33 HQV33:HQW33 HGZ33:HHA33 GXD33:GXE33 GNH33:GNI33 GDL33:GDM33 FTP33:FTQ33 FJT33:FJU33 EZX33:EZY33 EQB33:EQC33 EGF33:EGG33 DWJ33:DWK33 DMN33:DMO33 DCR33:DCS33 CSV33:CSW33 CIZ33:CJA33 BZD33:BZE33 BPH33:BPI33 BFL33:BFM33 AVP33:AVQ33 ALT33:ALU33 ABX33:ABY33 SB33:SC33 IF33:IG33 WUL33:WUM33 WKP33:WKQ33 WAT33:WAU33 VQX33:VQY33 VHB33:VHC33 UXF33:UXG33 UNJ33:UNK33 UDN33:UDO33 TTR33:TTS33 TJV33:TJW33 SZZ33:TAA33 SQD33:SQE33 SGH33:SGI33 RWL33:RWM33 RMP33:RMQ33 RCT33:RCU33 QSX33:QSY33 QJB33:QJC33 PZF33:PZG33 PPJ33:PPK33 PFN33:PFO33 OVR33:OVS33 OLV33:OLW33 OBZ33:OCA33 NSD33:NSE33 NIH33:NII33 MYL33:MYM33 MOP33:MOQ33 MET33:MEU33 LUX33:LUY33 LLB33:LLC33 LBF33:LBG33 KRJ33:KRK33 KHN33:KHO33 JXR33:JXS33 JNV33:JNW33 JDZ33:JEA33 IUD33:IUE33 IKH33:IKI33 IAL33:IAM33 HQP33:HQQ33 HGT33:HGU33 GWX33:GWY33 GNB33:GNC33 GDF33:GDG33 FTJ33:FTK33 FJN33:FJO33 EZR33:EZS33 EPV33:EPW33 EFZ33:EGA33 DWD33:DWE33 DMH33:DMI33 DCL33:DCM33 CSP33:CSQ33 CIT33:CIU33 BYX33:BYY33 BPB33:BPC33 BFF33:BFG33 AVJ33:AVK33 ALN33:ALO33 ABR33:ABS33 RV33:RW33 HZ33:IA33 WUI33:WUJ33 WKM33:WKN33 WAQ33:WAR33 VQU33:VQV33 VGY33:VGZ33 UXC33:UXD33 UNG33:UNH33 UDK33:UDL33 TTO33:TTP33 TJS33:TJT33 SZW33:SZX33 SQA33:SQB33 SGE33:SGF33 RWI33:RWJ33 RMM33:RMN33 RCQ33:RCR33 QSU33:QSV33 QIY33:QIZ33 PZC33:PZD33 PPG33:PPH33 PFK33:PFL33 OVO33:OVP33 OLS33:OLT33 OBW33:OBX33 NSA33:NSB33 NIE33:NIF33 MYI33:MYJ33 MOM33:MON33 MEQ33:MER33 LUU33:LUV33 LKY33:LKZ33 LBC33:LBD33 KRG33:KRH33 KHK33:KHL33 JXO33:JXP33 JNS33:JNT33 JDW33:JDX33 IUA33:IUB33 IKE33:IKF33 IAI33:IAJ33 HQM33:HQN33 HGQ33:HGR33 GWU33:GWV33 GMY33:GMZ33 GDC33:GDD33 FTG33:FTH33 FJK33:FJL33 EZO33:EZP33 EPS33:EPT33 EFW33:EFX33 DWA33:DWB33 DME33:DMF33 DCI33:DCJ33 CSM33:CSN33 CIQ33:CIR33 BYU33:BYV33 BOY33:BOZ33 BFC33:BFD33 AVG33:AVH33 ALK33:ALL33 ABO33:ABP33 RS33:RT33 HW33:HX33 WUF33:WUG33 WKJ33:WKK33 WAN33:WAO33 VQR33:VQS33 VGV33:VGW33 UWZ33:UXA33 UND33:UNE33 UDH33:UDI33 TTL33:TTM33 TJP33:TJQ33 SZT33:SZU33 SPX33:SPY33 SGB33:SGC33 RWF33:RWG33 RMJ33:RMK33 RCN33:RCO33 QSR33:QSS33 QIV33:QIW33 PYZ33:PZA33 PPD33:PPE33 PFH33:PFI33 OVL33:OVM33 OLP33:OLQ33 OBT33:OBU33 NRX33:NRY33 NIB33:NIC33 MYF33:MYG33 MOJ33:MOK33 MEN33:MEO33 LUR33:LUS33 LKV33:LKW33 LAZ33:LBA33 KRD33:KRE33 KHH33:KHI33 JXL33:JXM33 JNP33:JNQ33 JDT33:JDU33 ITX33:ITY33 IKB33:IKC33 IAF33:IAG33 HQJ33:HQK33 HGN33:HGO33 GWR33:GWS33 GMV33:GMW33 GCZ33:GDA33 FTD33:FTE33 FJH33:FJI33 EZL33:EZM33 EPP33:EPQ33 EFT33:EFU33 DVX33:DVY33 DMB33:DMC33 DCF33:DCG33 CSJ33:CSK33 CIN33:CIO33 BYR33:BYS33 BOV33:BOW33 BEZ33:BFA33 AVD33:AVE33 ALH33:ALI33 ABL33:ABM33 RP33:RQ33 HT33:HU33 WUC33:WUD33 WKG33:WKH33 WAK33:WAL33 VQO33:VQP33 VGS33:VGT33 UWW33:UWX33 UNA33:UNB33 UDE33:UDF33 TTI33:TTJ33 TJM33:TJN33 SZQ33:SZR33 SPU33:SPV33 SFY33:SFZ33 RWC33:RWD33 RMG33:RMH33 RCK33:RCL33 QSO33:QSP33 QIS33:QIT33 PYW33:PYX33 PPA33:PPB33 PFE33:PFF33 OVI33:OVJ33 OLM33:OLN33 OBQ33:OBR33 NRU33:NRV33 NHY33:NHZ33 MYC33:MYD33 MOG33:MOH33 MEK33:MEL33 LUO33:LUP33 LKS33:LKT33 LAW33:LAX33 KRA33:KRB33 KHE33:KHF33 JXI33:JXJ33 JNM33:JNN33 JDQ33:JDR33 ITU33:ITV33 IJY33:IJZ33 IAC33:IAD33 HQG33:HQH33 HGK33:HGL33 GWO33:GWP33 GMS33:GMT33 GCW33:GCX33 FTA33:FTB33 FJE33:FJF33 EZI33:EZJ33 EPM33:EPN33 EFQ33:EFR33 DVU33:DVV33 DLY33:DLZ33 DCC33:DCD33 CSG33:CSH33 CIK33:CIL33 BYO33:BYP33 BOS33:BOT33 BEW33:BEX33 AVA33:AVB33 ALE33:ALF33 ABI33:ABJ33 RM33:RN33 HQ33:HR33 WTZ33:WUA33 WKD33:WKE33 WAH33:WAI33 VQL33:VQM33 VGP33:VGQ33 UWT33:UWU33 UMX33:UMY33 UDB33:UDC33 TTF33:TTG33 TJJ33:TJK33 SZN33:SZO33 SPR33:SPS33 SFV33:SFW33 RVZ33:RWA33 RMD33:RME33 RCH33:RCI33 QSL33:QSM33 QIP33:QIQ33 PYT33:PYU33 POX33:POY33 PFB33:PFC33 OVF33:OVG33 OLJ33:OLK33 OBN33:OBO33 NRR33:NRS33 NHV33:NHW33 MXZ33:MYA33 MOD33:MOE33 MEH33:MEI33 LUL33:LUM33 LKP33:LKQ33 LAT33:LAU33 KQX33:KQY33 KHB33:KHC33 JXF33:JXG33 JNJ33:JNK33 JDN33:JDO33 ITR33:ITS33 IJV33:IJW33 HZZ33:IAA33 HQD33:HQE33 HGH33:HGI33 GWL33:GWM33 GMP33:GMQ33 GCT33:GCU33 FSX33:FSY33 FJB33:FJC33 EZF33:EZG33 EPJ33:EPK33 EFN33:EFO33 DVR33:DVS33 DLV33:DLW33 DBZ33:DCA33 CSD33:CSE33 CIH33:CII33 BYL33:BYM33 BOP33:BOQ33 BET33:BEU33 AUX33:AUY33 ALB33:ALC33 ABF33:ABG33">
      <formula1>HN3</formula1>
    </dataValidation>
    <dataValidation type="whole" operator="lessThanOrEqual" allowBlank="1" showInputMessage="1" showErrorMessage="1" sqref="HN65567:HO65567 RJ65567:RK65567 ABF65567:ABG65567 ALB65567:ALC65567 AUX65567:AUY65567 BET65567:BEU65567 BOP65567:BOQ65567 BYL65567:BYM65567 CIH65567:CII65567 CSD65567:CSE65567 DBZ65567:DCA65567 DLV65567:DLW65567 DVR65567:DVS65567 EFN65567:EFO65567 EPJ65567:EPK65567 EZF65567:EZG65567 FJB65567:FJC65567 FSX65567:FSY65567 GCT65567:GCU65567 GMP65567:GMQ65567 GWL65567:GWM65567 HGH65567:HGI65567 HQD65567:HQE65567 HZZ65567:IAA65567 IJV65567:IJW65567 ITR65567:ITS65567 JDN65567:JDO65567 JNJ65567:JNK65567 JXF65567:JXG65567 KHB65567:KHC65567 KQX65567:KQY65567 LAT65567:LAU65567 LKP65567:LKQ65567 LUL65567:LUM65567 MEH65567:MEI65567 MOD65567:MOE65567 MXZ65567:MYA65567 NHV65567:NHW65567 NRR65567:NRS65567 OBN65567:OBO65567 OLJ65567:OLK65567 OVF65567:OVG65567 PFB65567:PFC65567 POX65567:POY65567 PYT65567:PYU65567 QIP65567:QIQ65567 QSL65567:QSM65567 RCH65567:RCI65567 RMD65567:RME65567 RVZ65567:RWA65567 SFV65567:SFW65567 SPR65567:SPS65567 SZN65567:SZO65567 TJJ65567:TJK65567 TTF65567:TTG65567 UDB65567:UDC65567 UMX65567:UMY65567 UWT65567:UWU65567 VGP65567:VGQ65567 VQL65567:VQM65567 WAH65567:WAI65567 WKD65567:WKE65567 WTZ65567:WUA65567 HN131103:HO131103 RJ131103:RK131103 ABF131103:ABG131103 ALB131103:ALC131103 AUX131103:AUY131103 BET131103:BEU131103 BOP131103:BOQ131103 BYL131103:BYM131103 CIH131103:CII131103 CSD131103:CSE131103 DBZ131103:DCA131103 DLV131103:DLW131103 DVR131103:DVS131103 EFN131103:EFO131103 EPJ131103:EPK131103 EZF131103:EZG131103 FJB131103:FJC131103 FSX131103:FSY131103 GCT131103:GCU131103 GMP131103:GMQ131103 GWL131103:GWM131103 HGH131103:HGI131103 HQD131103:HQE131103 HZZ131103:IAA131103 IJV131103:IJW131103 ITR131103:ITS131103 JDN131103:JDO131103 JNJ131103:JNK131103 JXF131103:JXG131103 KHB131103:KHC131103 KQX131103:KQY131103 LAT131103:LAU131103 LKP131103:LKQ131103 LUL131103:LUM131103 MEH131103:MEI131103 MOD131103:MOE131103 MXZ131103:MYA131103 NHV131103:NHW131103 NRR131103:NRS131103 OBN131103:OBO131103 OLJ131103:OLK131103 OVF131103:OVG131103 PFB131103:PFC131103 POX131103:POY131103 PYT131103:PYU131103 QIP131103:QIQ131103 QSL131103:QSM131103 RCH131103:RCI131103 RMD131103:RME131103 RVZ131103:RWA131103 SFV131103:SFW131103 SPR131103:SPS131103 SZN131103:SZO131103 TJJ131103:TJK131103 TTF131103:TTG131103 UDB131103:UDC131103 UMX131103:UMY131103 UWT131103:UWU131103 VGP131103:VGQ131103 VQL131103:VQM131103 WAH131103:WAI131103 WKD131103:WKE131103 WTZ131103:WUA131103 HN196639:HO196639 RJ196639:RK196639 ABF196639:ABG196639 ALB196639:ALC196639 AUX196639:AUY196639 BET196639:BEU196639 BOP196639:BOQ196639 BYL196639:BYM196639 CIH196639:CII196639 CSD196639:CSE196639 DBZ196639:DCA196639 DLV196639:DLW196639 DVR196639:DVS196639 EFN196639:EFO196639 EPJ196639:EPK196639 EZF196639:EZG196639 FJB196639:FJC196639 FSX196639:FSY196639 GCT196639:GCU196639 GMP196639:GMQ196639 GWL196639:GWM196639 HGH196639:HGI196639 HQD196639:HQE196639 HZZ196639:IAA196639 IJV196639:IJW196639 ITR196639:ITS196639 JDN196639:JDO196639 JNJ196639:JNK196639 JXF196639:JXG196639 KHB196639:KHC196639 KQX196639:KQY196639 LAT196639:LAU196639 LKP196639:LKQ196639 LUL196639:LUM196639 MEH196639:MEI196639 MOD196639:MOE196639 MXZ196639:MYA196639 NHV196639:NHW196639 NRR196639:NRS196639 OBN196639:OBO196639 OLJ196639:OLK196639 OVF196639:OVG196639 PFB196639:PFC196639 POX196639:POY196639 PYT196639:PYU196639 QIP196639:QIQ196639 QSL196639:QSM196639 RCH196639:RCI196639 RMD196639:RME196639 RVZ196639:RWA196639 SFV196639:SFW196639 SPR196639:SPS196639 SZN196639:SZO196639 TJJ196639:TJK196639 TTF196639:TTG196639 UDB196639:UDC196639 UMX196639:UMY196639 UWT196639:UWU196639 VGP196639:VGQ196639 VQL196639:VQM196639 WAH196639:WAI196639 WKD196639:WKE196639 WTZ196639:WUA196639 HN262175:HO262175 RJ262175:RK262175 ABF262175:ABG262175 ALB262175:ALC262175 AUX262175:AUY262175 BET262175:BEU262175 BOP262175:BOQ262175 BYL262175:BYM262175 CIH262175:CII262175 CSD262175:CSE262175 DBZ262175:DCA262175 DLV262175:DLW262175 DVR262175:DVS262175 EFN262175:EFO262175 EPJ262175:EPK262175 EZF262175:EZG262175 FJB262175:FJC262175 FSX262175:FSY262175 GCT262175:GCU262175 GMP262175:GMQ262175 GWL262175:GWM262175 HGH262175:HGI262175 HQD262175:HQE262175 HZZ262175:IAA262175 IJV262175:IJW262175 ITR262175:ITS262175 JDN262175:JDO262175 JNJ262175:JNK262175 JXF262175:JXG262175 KHB262175:KHC262175 KQX262175:KQY262175 LAT262175:LAU262175 LKP262175:LKQ262175 LUL262175:LUM262175 MEH262175:MEI262175 MOD262175:MOE262175 MXZ262175:MYA262175 NHV262175:NHW262175 NRR262175:NRS262175 OBN262175:OBO262175 OLJ262175:OLK262175 OVF262175:OVG262175 PFB262175:PFC262175 POX262175:POY262175 PYT262175:PYU262175 QIP262175:QIQ262175 QSL262175:QSM262175 RCH262175:RCI262175 RMD262175:RME262175 RVZ262175:RWA262175 SFV262175:SFW262175 SPR262175:SPS262175 SZN262175:SZO262175 TJJ262175:TJK262175 TTF262175:TTG262175 UDB262175:UDC262175 UMX262175:UMY262175 UWT262175:UWU262175 VGP262175:VGQ262175 VQL262175:VQM262175 WAH262175:WAI262175 WKD262175:WKE262175 WTZ262175:WUA262175 HN327711:HO327711 RJ327711:RK327711 ABF327711:ABG327711 ALB327711:ALC327711 AUX327711:AUY327711 BET327711:BEU327711 BOP327711:BOQ327711 BYL327711:BYM327711 CIH327711:CII327711 CSD327711:CSE327711 DBZ327711:DCA327711 DLV327711:DLW327711 DVR327711:DVS327711 EFN327711:EFO327711 EPJ327711:EPK327711 EZF327711:EZG327711 FJB327711:FJC327711 FSX327711:FSY327711 GCT327711:GCU327711 GMP327711:GMQ327711 GWL327711:GWM327711 HGH327711:HGI327711 HQD327711:HQE327711 HZZ327711:IAA327711 IJV327711:IJW327711 ITR327711:ITS327711 JDN327711:JDO327711 JNJ327711:JNK327711 JXF327711:JXG327711 KHB327711:KHC327711 KQX327711:KQY327711 LAT327711:LAU327711 LKP327711:LKQ327711 LUL327711:LUM327711 MEH327711:MEI327711 MOD327711:MOE327711 MXZ327711:MYA327711 NHV327711:NHW327711 NRR327711:NRS327711 OBN327711:OBO327711 OLJ327711:OLK327711 OVF327711:OVG327711 PFB327711:PFC327711 POX327711:POY327711 PYT327711:PYU327711 QIP327711:QIQ327711 QSL327711:QSM327711 RCH327711:RCI327711 RMD327711:RME327711 RVZ327711:RWA327711 SFV327711:SFW327711 SPR327711:SPS327711 SZN327711:SZO327711 TJJ327711:TJK327711 TTF327711:TTG327711 UDB327711:UDC327711 UMX327711:UMY327711 UWT327711:UWU327711 VGP327711:VGQ327711 VQL327711:VQM327711 WAH327711:WAI327711 WKD327711:WKE327711 WTZ327711:WUA327711 HN393247:HO393247 RJ393247:RK393247 ABF393247:ABG393247 ALB393247:ALC393247 AUX393247:AUY393247 BET393247:BEU393247 BOP393247:BOQ393247 BYL393247:BYM393247 CIH393247:CII393247 CSD393247:CSE393247 DBZ393247:DCA393247 DLV393247:DLW393247 DVR393247:DVS393247 EFN393247:EFO393247 EPJ393247:EPK393247 EZF393247:EZG393247 FJB393247:FJC393247 FSX393247:FSY393247 GCT393247:GCU393247 GMP393247:GMQ393247 GWL393247:GWM393247 HGH393247:HGI393247 HQD393247:HQE393247 HZZ393247:IAA393247 IJV393247:IJW393247 ITR393247:ITS393247 JDN393247:JDO393247 JNJ393247:JNK393247 JXF393247:JXG393247 KHB393247:KHC393247 KQX393247:KQY393247 LAT393247:LAU393247 LKP393247:LKQ393247 LUL393247:LUM393247 MEH393247:MEI393247 MOD393247:MOE393247 MXZ393247:MYA393247 NHV393247:NHW393247 NRR393247:NRS393247 OBN393247:OBO393247 OLJ393247:OLK393247 OVF393247:OVG393247 PFB393247:PFC393247 POX393247:POY393247 PYT393247:PYU393247 QIP393247:QIQ393247 QSL393247:QSM393247 RCH393247:RCI393247 RMD393247:RME393247 RVZ393247:RWA393247 SFV393247:SFW393247 SPR393247:SPS393247 SZN393247:SZO393247 TJJ393247:TJK393247 TTF393247:TTG393247 UDB393247:UDC393247 UMX393247:UMY393247 UWT393247:UWU393247 VGP393247:VGQ393247 VQL393247:VQM393247 WAH393247:WAI393247 WKD393247:WKE393247 WTZ393247:WUA393247 HN458783:HO458783 RJ458783:RK458783 ABF458783:ABG458783 ALB458783:ALC458783 AUX458783:AUY458783 BET458783:BEU458783 BOP458783:BOQ458783 BYL458783:BYM458783 CIH458783:CII458783 CSD458783:CSE458783 DBZ458783:DCA458783 DLV458783:DLW458783 DVR458783:DVS458783 EFN458783:EFO458783 EPJ458783:EPK458783 EZF458783:EZG458783 FJB458783:FJC458783 FSX458783:FSY458783 GCT458783:GCU458783 GMP458783:GMQ458783 GWL458783:GWM458783 HGH458783:HGI458783 HQD458783:HQE458783 HZZ458783:IAA458783 IJV458783:IJW458783 ITR458783:ITS458783 JDN458783:JDO458783 JNJ458783:JNK458783 JXF458783:JXG458783 KHB458783:KHC458783 KQX458783:KQY458783 LAT458783:LAU458783 LKP458783:LKQ458783 LUL458783:LUM458783 MEH458783:MEI458783 MOD458783:MOE458783 MXZ458783:MYA458783 NHV458783:NHW458783 NRR458783:NRS458783 OBN458783:OBO458783 OLJ458783:OLK458783 OVF458783:OVG458783 PFB458783:PFC458783 POX458783:POY458783 PYT458783:PYU458783 QIP458783:QIQ458783 QSL458783:QSM458783 RCH458783:RCI458783 RMD458783:RME458783 RVZ458783:RWA458783 SFV458783:SFW458783 SPR458783:SPS458783 SZN458783:SZO458783 TJJ458783:TJK458783 TTF458783:TTG458783 UDB458783:UDC458783 UMX458783:UMY458783 UWT458783:UWU458783 VGP458783:VGQ458783 VQL458783:VQM458783 WAH458783:WAI458783 WKD458783:WKE458783 WTZ458783:WUA458783 HN524319:HO524319 RJ524319:RK524319 ABF524319:ABG524319 ALB524319:ALC524319 AUX524319:AUY524319 BET524319:BEU524319 BOP524319:BOQ524319 BYL524319:BYM524319 CIH524319:CII524319 CSD524319:CSE524319 DBZ524319:DCA524319 DLV524319:DLW524319 DVR524319:DVS524319 EFN524319:EFO524319 EPJ524319:EPK524319 EZF524319:EZG524319 FJB524319:FJC524319 FSX524319:FSY524319 GCT524319:GCU524319 GMP524319:GMQ524319 GWL524319:GWM524319 HGH524319:HGI524319 HQD524319:HQE524319 HZZ524319:IAA524319 IJV524319:IJW524319 ITR524319:ITS524319 JDN524319:JDO524319 JNJ524319:JNK524319 JXF524319:JXG524319 KHB524319:KHC524319 KQX524319:KQY524319 LAT524319:LAU524319 LKP524319:LKQ524319 LUL524319:LUM524319 MEH524319:MEI524319 MOD524319:MOE524319 MXZ524319:MYA524319 NHV524319:NHW524319 NRR524319:NRS524319 OBN524319:OBO524319 OLJ524319:OLK524319 OVF524319:OVG524319 PFB524319:PFC524319 POX524319:POY524319 PYT524319:PYU524319 QIP524319:QIQ524319 QSL524319:QSM524319 RCH524319:RCI524319 RMD524319:RME524319 RVZ524319:RWA524319 SFV524319:SFW524319 SPR524319:SPS524319 SZN524319:SZO524319 TJJ524319:TJK524319 TTF524319:TTG524319 UDB524319:UDC524319 UMX524319:UMY524319 UWT524319:UWU524319 VGP524319:VGQ524319 VQL524319:VQM524319 WAH524319:WAI524319 WKD524319:WKE524319 WTZ524319:WUA524319 HN589855:HO589855 RJ589855:RK589855 ABF589855:ABG589855 ALB589855:ALC589855 AUX589855:AUY589855 BET589855:BEU589855 BOP589855:BOQ589855 BYL589855:BYM589855 CIH589855:CII589855 CSD589855:CSE589855 DBZ589855:DCA589855 DLV589855:DLW589855 DVR589855:DVS589855 EFN589855:EFO589855 EPJ589855:EPK589855 EZF589855:EZG589855 FJB589855:FJC589855 FSX589855:FSY589855 GCT589855:GCU589855 GMP589855:GMQ589855 GWL589855:GWM589855 HGH589855:HGI589855 HQD589855:HQE589855 HZZ589855:IAA589855 IJV589855:IJW589855 ITR589855:ITS589855 JDN589855:JDO589855 JNJ589855:JNK589855 JXF589855:JXG589855 KHB589855:KHC589855 KQX589855:KQY589855 LAT589855:LAU589855 LKP589855:LKQ589855 LUL589855:LUM589855 MEH589855:MEI589855 MOD589855:MOE589855 MXZ589855:MYA589855 NHV589855:NHW589855 NRR589855:NRS589855 OBN589855:OBO589855 OLJ589855:OLK589855 OVF589855:OVG589855 PFB589855:PFC589855 POX589855:POY589855 PYT589855:PYU589855 QIP589855:QIQ589855 QSL589855:QSM589855 RCH589855:RCI589855 RMD589855:RME589855 RVZ589855:RWA589855 SFV589855:SFW589855 SPR589855:SPS589855 SZN589855:SZO589855 TJJ589855:TJK589855 TTF589855:TTG589855 UDB589855:UDC589855 UMX589855:UMY589855 UWT589855:UWU589855 VGP589855:VGQ589855 VQL589855:VQM589855 WAH589855:WAI589855 WKD589855:WKE589855 WTZ589855:WUA589855 HN655391:HO655391 RJ655391:RK655391 ABF655391:ABG655391 ALB655391:ALC655391 AUX655391:AUY655391 BET655391:BEU655391 BOP655391:BOQ655391 BYL655391:BYM655391 CIH655391:CII655391 CSD655391:CSE655391 DBZ655391:DCA655391 DLV655391:DLW655391 DVR655391:DVS655391 EFN655391:EFO655391 EPJ655391:EPK655391 EZF655391:EZG655391 FJB655391:FJC655391 FSX655391:FSY655391 GCT655391:GCU655391 GMP655391:GMQ655391 GWL655391:GWM655391 HGH655391:HGI655391 HQD655391:HQE655391 HZZ655391:IAA655391 IJV655391:IJW655391 ITR655391:ITS655391 JDN655391:JDO655391 JNJ655391:JNK655391 JXF655391:JXG655391 KHB655391:KHC655391 KQX655391:KQY655391 LAT655391:LAU655391 LKP655391:LKQ655391 LUL655391:LUM655391 MEH655391:MEI655391 MOD655391:MOE655391 MXZ655391:MYA655391 NHV655391:NHW655391 NRR655391:NRS655391 OBN655391:OBO655391 OLJ655391:OLK655391 OVF655391:OVG655391 PFB655391:PFC655391 POX655391:POY655391 PYT655391:PYU655391 QIP655391:QIQ655391 QSL655391:QSM655391 RCH655391:RCI655391 RMD655391:RME655391 RVZ655391:RWA655391 SFV655391:SFW655391 SPR655391:SPS655391 SZN655391:SZO655391 TJJ655391:TJK655391 TTF655391:TTG655391 UDB655391:UDC655391 UMX655391:UMY655391 UWT655391:UWU655391 VGP655391:VGQ655391 VQL655391:VQM655391 WAH655391:WAI655391 WKD655391:WKE655391 WTZ655391:WUA655391 HN720927:HO720927 RJ720927:RK720927 ABF720927:ABG720927 ALB720927:ALC720927 AUX720927:AUY720927 BET720927:BEU720927 BOP720927:BOQ720927 BYL720927:BYM720927 CIH720927:CII720927 CSD720927:CSE720927 DBZ720927:DCA720927 DLV720927:DLW720927 DVR720927:DVS720927 EFN720927:EFO720927 EPJ720927:EPK720927 EZF720927:EZG720927 FJB720927:FJC720927 FSX720927:FSY720927 GCT720927:GCU720927 GMP720927:GMQ720927 GWL720927:GWM720927 HGH720927:HGI720927 HQD720927:HQE720927 HZZ720927:IAA720927 IJV720927:IJW720927 ITR720927:ITS720927 JDN720927:JDO720927 JNJ720927:JNK720927 JXF720927:JXG720927 KHB720927:KHC720927 KQX720927:KQY720927 LAT720927:LAU720927 LKP720927:LKQ720927 LUL720927:LUM720927 MEH720927:MEI720927 MOD720927:MOE720927 MXZ720927:MYA720927 NHV720927:NHW720927 NRR720927:NRS720927 OBN720927:OBO720927 OLJ720927:OLK720927 OVF720927:OVG720927 PFB720927:PFC720927 POX720927:POY720927 PYT720927:PYU720927 QIP720927:QIQ720927 QSL720927:QSM720927 RCH720927:RCI720927 RMD720927:RME720927 RVZ720927:RWA720927 SFV720927:SFW720927 SPR720927:SPS720927 SZN720927:SZO720927 TJJ720927:TJK720927 TTF720927:TTG720927 UDB720927:UDC720927 UMX720927:UMY720927 UWT720927:UWU720927 VGP720927:VGQ720927 VQL720927:VQM720927 WAH720927:WAI720927 WKD720927:WKE720927 WTZ720927:WUA720927 HN786463:HO786463 RJ786463:RK786463 ABF786463:ABG786463 ALB786463:ALC786463 AUX786463:AUY786463 BET786463:BEU786463 BOP786463:BOQ786463 BYL786463:BYM786463 CIH786463:CII786463 CSD786463:CSE786463 DBZ786463:DCA786463 DLV786463:DLW786463 DVR786463:DVS786463 EFN786463:EFO786463 EPJ786463:EPK786463 EZF786463:EZG786463 FJB786463:FJC786463 FSX786463:FSY786463 GCT786463:GCU786463 GMP786463:GMQ786463 GWL786463:GWM786463 HGH786463:HGI786463 HQD786463:HQE786463 HZZ786463:IAA786463 IJV786463:IJW786463 ITR786463:ITS786463 JDN786463:JDO786463 JNJ786463:JNK786463 JXF786463:JXG786463 KHB786463:KHC786463 KQX786463:KQY786463 LAT786463:LAU786463 LKP786463:LKQ786463 LUL786463:LUM786463 MEH786463:MEI786463 MOD786463:MOE786463 MXZ786463:MYA786463 NHV786463:NHW786463 NRR786463:NRS786463 OBN786463:OBO786463 OLJ786463:OLK786463 OVF786463:OVG786463 PFB786463:PFC786463 POX786463:POY786463 PYT786463:PYU786463 QIP786463:QIQ786463 QSL786463:QSM786463 RCH786463:RCI786463 RMD786463:RME786463 RVZ786463:RWA786463 SFV786463:SFW786463 SPR786463:SPS786463 SZN786463:SZO786463 TJJ786463:TJK786463 TTF786463:TTG786463 UDB786463:UDC786463 UMX786463:UMY786463 UWT786463:UWU786463 VGP786463:VGQ786463 VQL786463:VQM786463 WAH786463:WAI786463 WKD786463:WKE786463 WTZ786463:WUA786463 HN851999:HO851999 RJ851999:RK851999 ABF851999:ABG851999 ALB851999:ALC851999 AUX851999:AUY851999 BET851999:BEU851999 BOP851999:BOQ851999 BYL851999:BYM851999 CIH851999:CII851999 CSD851999:CSE851999 DBZ851999:DCA851999 DLV851999:DLW851999 DVR851999:DVS851999 EFN851999:EFO851999 EPJ851999:EPK851999 EZF851999:EZG851999 FJB851999:FJC851999 FSX851999:FSY851999 GCT851999:GCU851999 GMP851999:GMQ851999 GWL851999:GWM851999 HGH851999:HGI851999 HQD851999:HQE851999 HZZ851999:IAA851999 IJV851999:IJW851999 ITR851999:ITS851999 JDN851999:JDO851999 JNJ851999:JNK851999 JXF851999:JXG851999 KHB851999:KHC851999 KQX851999:KQY851999 LAT851999:LAU851999 LKP851999:LKQ851999 LUL851999:LUM851999 MEH851999:MEI851999 MOD851999:MOE851999 MXZ851999:MYA851999 NHV851999:NHW851999 NRR851999:NRS851999 OBN851999:OBO851999 OLJ851999:OLK851999 OVF851999:OVG851999 PFB851999:PFC851999 POX851999:POY851999 PYT851999:PYU851999 QIP851999:QIQ851999 QSL851999:QSM851999 RCH851999:RCI851999 RMD851999:RME851999 RVZ851999:RWA851999 SFV851999:SFW851999 SPR851999:SPS851999 SZN851999:SZO851999 TJJ851999:TJK851999 TTF851999:TTG851999 UDB851999:UDC851999 UMX851999:UMY851999 UWT851999:UWU851999 VGP851999:VGQ851999 VQL851999:VQM851999 WAH851999:WAI851999 WKD851999:WKE851999 WTZ851999:WUA851999 HN917535:HO917535 RJ917535:RK917535 ABF917535:ABG917535 ALB917535:ALC917535 AUX917535:AUY917535 BET917535:BEU917535 BOP917535:BOQ917535 BYL917535:BYM917535 CIH917535:CII917535 CSD917535:CSE917535 DBZ917535:DCA917535 DLV917535:DLW917535 DVR917535:DVS917535 EFN917535:EFO917535 EPJ917535:EPK917535 EZF917535:EZG917535 FJB917535:FJC917535 FSX917535:FSY917535 GCT917535:GCU917535 GMP917535:GMQ917535 GWL917535:GWM917535 HGH917535:HGI917535 HQD917535:HQE917535 HZZ917535:IAA917535 IJV917535:IJW917535 ITR917535:ITS917535 JDN917535:JDO917535 JNJ917535:JNK917535 JXF917535:JXG917535 KHB917535:KHC917535 KQX917535:KQY917535 LAT917535:LAU917535 LKP917535:LKQ917535 LUL917535:LUM917535 MEH917535:MEI917535 MOD917535:MOE917535 MXZ917535:MYA917535 NHV917535:NHW917535 NRR917535:NRS917535 OBN917535:OBO917535 OLJ917535:OLK917535 OVF917535:OVG917535 PFB917535:PFC917535 POX917535:POY917535 PYT917535:PYU917535 QIP917535:QIQ917535 QSL917535:QSM917535 RCH917535:RCI917535 RMD917535:RME917535 RVZ917535:RWA917535 SFV917535:SFW917535 SPR917535:SPS917535 SZN917535:SZO917535 TJJ917535:TJK917535 TTF917535:TTG917535 UDB917535:UDC917535 UMX917535:UMY917535 UWT917535:UWU917535 VGP917535:VGQ917535 VQL917535:VQM917535 WAH917535:WAI917535 WKD917535:WKE917535 WTZ917535:WUA917535 HN983071:HO983071 RJ983071:RK983071 ABF983071:ABG983071 ALB983071:ALC983071 AUX983071:AUY983071 BET983071:BEU983071 BOP983071:BOQ983071 BYL983071:BYM983071 CIH983071:CII983071 CSD983071:CSE983071 DBZ983071:DCA983071 DLV983071:DLW983071 DVR983071:DVS983071 EFN983071:EFO983071 EPJ983071:EPK983071 EZF983071:EZG983071 FJB983071:FJC983071 FSX983071:FSY983071 GCT983071:GCU983071 GMP983071:GMQ983071 GWL983071:GWM983071 HGH983071:HGI983071 HQD983071:HQE983071 HZZ983071:IAA983071 IJV983071:IJW983071 ITR983071:ITS983071 JDN983071:JDO983071 JNJ983071:JNK983071 JXF983071:JXG983071 KHB983071:KHC983071 KQX983071:KQY983071 LAT983071:LAU983071 LKP983071:LKQ983071 LUL983071:LUM983071 MEH983071:MEI983071 MOD983071:MOE983071 MXZ983071:MYA983071 NHV983071:NHW983071 NRR983071:NRS983071 OBN983071:OBO983071 OLJ983071:OLK983071 OVF983071:OVG983071 PFB983071:PFC983071 POX983071:POY983071 PYT983071:PYU983071 QIP983071:QIQ983071 QSL983071:QSM983071 RCH983071:RCI983071 RMD983071:RME983071 RVZ983071:RWA983071 SFV983071:SFW983071 SPR983071:SPS983071 SZN983071:SZO983071 TJJ983071:TJK983071 TTF983071:TTG983071 UDB983071:UDC983071 UMX983071:UMY983071 UWT983071:UWU983071 VGP983071:VGQ983071 VQL983071:VQM983071 WAH983071:WAI983071 WKD983071:WKE983071 WTZ983071:WUA983071 HQ65567:HR65567 RM65567:RN65567 ABI65567:ABJ65567 ALE65567:ALF65567 AVA65567:AVB65567 BEW65567:BEX65567 BOS65567:BOT65567 BYO65567:BYP65567 CIK65567:CIL65567 CSG65567:CSH65567 DCC65567:DCD65567 DLY65567:DLZ65567 DVU65567:DVV65567 EFQ65567:EFR65567 EPM65567:EPN65567 EZI65567:EZJ65567 FJE65567:FJF65567 FTA65567:FTB65567 GCW65567:GCX65567 GMS65567:GMT65567 GWO65567:GWP65567 HGK65567:HGL65567 HQG65567:HQH65567 IAC65567:IAD65567 IJY65567:IJZ65567 ITU65567:ITV65567 JDQ65567:JDR65567 JNM65567:JNN65567 JXI65567:JXJ65567 KHE65567:KHF65567 KRA65567:KRB65567 LAW65567:LAX65567 LKS65567:LKT65567 LUO65567:LUP65567 MEK65567:MEL65567 MOG65567:MOH65567 MYC65567:MYD65567 NHY65567:NHZ65567 NRU65567:NRV65567 OBQ65567:OBR65567 OLM65567:OLN65567 OVI65567:OVJ65567 PFE65567:PFF65567 PPA65567:PPB65567 PYW65567:PYX65567 QIS65567:QIT65567 QSO65567:QSP65567 RCK65567:RCL65567 RMG65567:RMH65567 RWC65567:RWD65567 SFY65567:SFZ65567 SPU65567:SPV65567 SZQ65567:SZR65567 TJM65567:TJN65567 TTI65567:TTJ65567 UDE65567:UDF65567 UNA65567:UNB65567 UWW65567:UWX65567 VGS65567:VGT65567 VQO65567:VQP65567 WAK65567:WAL65567 WKG65567:WKH65567 WUC65567:WUD65567 HQ131103:HR131103 RM131103:RN131103 ABI131103:ABJ131103 ALE131103:ALF131103 AVA131103:AVB131103 BEW131103:BEX131103 BOS131103:BOT131103 BYO131103:BYP131103 CIK131103:CIL131103 CSG131103:CSH131103 DCC131103:DCD131103 DLY131103:DLZ131103 DVU131103:DVV131103 EFQ131103:EFR131103 EPM131103:EPN131103 EZI131103:EZJ131103 FJE131103:FJF131103 FTA131103:FTB131103 GCW131103:GCX131103 GMS131103:GMT131103 GWO131103:GWP131103 HGK131103:HGL131103 HQG131103:HQH131103 IAC131103:IAD131103 IJY131103:IJZ131103 ITU131103:ITV131103 JDQ131103:JDR131103 JNM131103:JNN131103 JXI131103:JXJ131103 KHE131103:KHF131103 KRA131103:KRB131103 LAW131103:LAX131103 LKS131103:LKT131103 LUO131103:LUP131103 MEK131103:MEL131103 MOG131103:MOH131103 MYC131103:MYD131103 NHY131103:NHZ131103 NRU131103:NRV131103 OBQ131103:OBR131103 OLM131103:OLN131103 OVI131103:OVJ131103 PFE131103:PFF131103 PPA131103:PPB131103 PYW131103:PYX131103 QIS131103:QIT131103 QSO131103:QSP131103 RCK131103:RCL131103 RMG131103:RMH131103 RWC131103:RWD131103 SFY131103:SFZ131103 SPU131103:SPV131103 SZQ131103:SZR131103 TJM131103:TJN131103 TTI131103:TTJ131103 UDE131103:UDF131103 UNA131103:UNB131103 UWW131103:UWX131103 VGS131103:VGT131103 VQO131103:VQP131103 WAK131103:WAL131103 WKG131103:WKH131103 WUC131103:WUD131103 HQ196639:HR196639 RM196639:RN196639 ABI196639:ABJ196639 ALE196639:ALF196639 AVA196639:AVB196639 BEW196639:BEX196639 BOS196639:BOT196639 BYO196639:BYP196639 CIK196639:CIL196639 CSG196639:CSH196639 DCC196639:DCD196639 DLY196639:DLZ196639 DVU196639:DVV196639 EFQ196639:EFR196639 EPM196639:EPN196639 EZI196639:EZJ196639 FJE196639:FJF196639 FTA196639:FTB196639 GCW196639:GCX196639 GMS196639:GMT196639 GWO196639:GWP196639 HGK196639:HGL196639 HQG196639:HQH196639 IAC196639:IAD196639 IJY196639:IJZ196639 ITU196639:ITV196639 JDQ196639:JDR196639 JNM196639:JNN196639 JXI196639:JXJ196639 KHE196639:KHF196639 KRA196639:KRB196639 LAW196639:LAX196639 LKS196639:LKT196639 LUO196639:LUP196639 MEK196639:MEL196639 MOG196639:MOH196639 MYC196639:MYD196639 NHY196639:NHZ196639 NRU196639:NRV196639 OBQ196639:OBR196639 OLM196639:OLN196639 OVI196639:OVJ196639 PFE196639:PFF196639 PPA196639:PPB196639 PYW196639:PYX196639 QIS196639:QIT196639 QSO196639:QSP196639 RCK196639:RCL196639 RMG196639:RMH196639 RWC196639:RWD196639 SFY196639:SFZ196639 SPU196639:SPV196639 SZQ196639:SZR196639 TJM196639:TJN196639 TTI196639:TTJ196639 UDE196639:UDF196639 UNA196639:UNB196639 UWW196639:UWX196639 VGS196639:VGT196639 VQO196639:VQP196639 WAK196639:WAL196639 WKG196639:WKH196639 WUC196639:WUD196639 HQ262175:HR262175 RM262175:RN262175 ABI262175:ABJ262175 ALE262175:ALF262175 AVA262175:AVB262175 BEW262175:BEX262175 BOS262175:BOT262175 BYO262175:BYP262175 CIK262175:CIL262175 CSG262175:CSH262175 DCC262175:DCD262175 DLY262175:DLZ262175 DVU262175:DVV262175 EFQ262175:EFR262175 EPM262175:EPN262175 EZI262175:EZJ262175 FJE262175:FJF262175 FTA262175:FTB262175 GCW262175:GCX262175 GMS262175:GMT262175 GWO262175:GWP262175 HGK262175:HGL262175 HQG262175:HQH262175 IAC262175:IAD262175 IJY262175:IJZ262175 ITU262175:ITV262175 JDQ262175:JDR262175 JNM262175:JNN262175 JXI262175:JXJ262175 KHE262175:KHF262175 KRA262175:KRB262175 LAW262175:LAX262175 LKS262175:LKT262175 LUO262175:LUP262175 MEK262175:MEL262175 MOG262175:MOH262175 MYC262175:MYD262175 NHY262175:NHZ262175 NRU262175:NRV262175 OBQ262175:OBR262175 OLM262175:OLN262175 OVI262175:OVJ262175 PFE262175:PFF262175 PPA262175:PPB262175 PYW262175:PYX262175 QIS262175:QIT262175 QSO262175:QSP262175 RCK262175:RCL262175 RMG262175:RMH262175 RWC262175:RWD262175 SFY262175:SFZ262175 SPU262175:SPV262175 SZQ262175:SZR262175 TJM262175:TJN262175 TTI262175:TTJ262175 UDE262175:UDF262175 UNA262175:UNB262175 UWW262175:UWX262175 VGS262175:VGT262175 VQO262175:VQP262175 WAK262175:WAL262175 WKG262175:WKH262175 WUC262175:WUD262175 HQ327711:HR327711 RM327711:RN327711 ABI327711:ABJ327711 ALE327711:ALF327711 AVA327711:AVB327711 BEW327711:BEX327711 BOS327711:BOT327711 BYO327711:BYP327711 CIK327711:CIL327711 CSG327711:CSH327711 DCC327711:DCD327711 DLY327711:DLZ327711 DVU327711:DVV327711 EFQ327711:EFR327711 EPM327711:EPN327711 EZI327711:EZJ327711 FJE327711:FJF327711 FTA327711:FTB327711 GCW327711:GCX327711 GMS327711:GMT327711 GWO327711:GWP327711 HGK327711:HGL327711 HQG327711:HQH327711 IAC327711:IAD327711 IJY327711:IJZ327711 ITU327711:ITV327711 JDQ327711:JDR327711 JNM327711:JNN327711 JXI327711:JXJ327711 KHE327711:KHF327711 KRA327711:KRB327711 LAW327711:LAX327711 LKS327711:LKT327711 LUO327711:LUP327711 MEK327711:MEL327711 MOG327711:MOH327711 MYC327711:MYD327711 NHY327711:NHZ327711 NRU327711:NRV327711 OBQ327711:OBR327711 OLM327711:OLN327711 OVI327711:OVJ327711 PFE327711:PFF327711 PPA327711:PPB327711 PYW327711:PYX327711 QIS327711:QIT327711 QSO327711:QSP327711 RCK327711:RCL327711 RMG327711:RMH327711 RWC327711:RWD327711 SFY327711:SFZ327711 SPU327711:SPV327711 SZQ327711:SZR327711 TJM327711:TJN327711 TTI327711:TTJ327711 UDE327711:UDF327711 UNA327711:UNB327711 UWW327711:UWX327711 VGS327711:VGT327711 VQO327711:VQP327711 WAK327711:WAL327711 WKG327711:WKH327711 WUC327711:WUD327711 HQ393247:HR393247 RM393247:RN393247 ABI393247:ABJ393247 ALE393247:ALF393247 AVA393247:AVB393247 BEW393247:BEX393247 BOS393247:BOT393247 BYO393247:BYP393247 CIK393247:CIL393247 CSG393247:CSH393247 DCC393247:DCD393247 DLY393247:DLZ393247 DVU393247:DVV393247 EFQ393247:EFR393247 EPM393247:EPN393247 EZI393247:EZJ393247 FJE393247:FJF393247 FTA393247:FTB393247 GCW393247:GCX393247 GMS393247:GMT393247 GWO393247:GWP393247 HGK393247:HGL393247 HQG393247:HQH393247 IAC393247:IAD393247 IJY393247:IJZ393247 ITU393247:ITV393247 JDQ393247:JDR393247 JNM393247:JNN393247 JXI393247:JXJ393247 KHE393247:KHF393247 KRA393247:KRB393247 LAW393247:LAX393247 LKS393247:LKT393247 LUO393247:LUP393247 MEK393247:MEL393247 MOG393247:MOH393247 MYC393247:MYD393247 NHY393247:NHZ393247 NRU393247:NRV393247 OBQ393247:OBR393247 OLM393247:OLN393247 OVI393247:OVJ393247 PFE393247:PFF393247 PPA393247:PPB393247 PYW393247:PYX393247 QIS393247:QIT393247 QSO393247:QSP393247 RCK393247:RCL393247 RMG393247:RMH393247 RWC393247:RWD393247 SFY393247:SFZ393247 SPU393247:SPV393247 SZQ393247:SZR393247 TJM393247:TJN393247 TTI393247:TTJ393247 UDE393247:UDF393247 UNA393247:UNB393247 UWW393247:UWX393247 VGS393247:VGT393247 VQO393247:VQP393247 WAK393247:WAL393247 WKG393247:WKH393247 WUC393247:WUD393247 HQ458783:HR458783 RM458783:RN458783 ABI458783:ABJ458783 ALE458783:ALF458783 AVA458783:AVB458783 BEW458783:BEX458783 BOS458783:BOT458783 BYO458783:BYP458783 CIK458783:CIL458783 CSG458783:CSH458783 DCC458783:DCD458783 DLY458783:DLZ458783 DVU458783:DVV458783 EFQ458783:EFR458783 EPM458783:EPN458783 EZI458783:EZJ458783 FJE458783:FJF458783 FTA458783:FTB458783 GCW458783:GCX458783 GMS458783:GMT458783 GWO458783:GWP458783 HGK458783:HGL458783 HQG458783:HQH458783 IAC458783:IAD458783 IJY458783:IJZ458783 ITU458783:ITV458783 JDQ458783:JDR458783 JNM458783:JNN458783 JXI458783:JXJ458783 KHE458783:KHF458783 KRA458783:KRB458783 LAW458783:LAX458783 LKS458783:LKT458783 LUO458783:LUP458783 MEK458783:MEL458783 MOG458783:MOH458783 MYC458783:MYD458783 NHY458783:NHZ458783 NRU458783:NRV458783 OBQ458783:OBR458783 OLM458783:OLN458783 OVI458783:OVJ458783 PFE458783:PFF458783 PPA458783:PPB458783 PYW458783:PYX458783 QIS458783:QIT458783 QSO458783:QSP458783 RCK458783:RCL458783 RMG458783:RMH458783 RWC458783:RWD458783 SFY458783:SFZ458783 SPU458783:SPV458783 SZQ458783:SZR458783 TJM458783:TJN458783 TTI458783:TTJ458783 UDE458783:UDF458783 UNA458783:UNB458783 UWW458783:UWX458783 VGS458783:VGT458783 VQO458783:VQP458783 WAK458783:WAL458783 WKG458783:WKH458783 WUC458783:WUD458783 HQ524319:HR524319 RM524319:RN524319 ABI524319:ABJ524319 ALE524319:ALF524319 AVA524319:AVB524319 BEW524319:BEX524319 BOS524319:BOT524319 BYO524319:BYP524319 CIK524319:CIL524319 CSG524319:CSH524319 DCC524319:DCD524319 DLY524319:DLZ524319 DVU524319:DVV524319 EFQ524319:EFR524319 EPM524319:EPN524319 EZI524319:EZJ524319 FJE524319:FJF524319 FTA524319:FTB524319 GCW524319:GCX524319 GMS524319:GMT524319 GWO524319:GWP524319 HGK524319:HGL524319 HQG524319:HQH524319 IAC524319:IAD524319 IJY524319:IJZ524319 ITU524319:ITV524319 JDQ524319:JDR524319 JNM524319:JNN524319 JXI524319:JXJ524319 KHE524319:KHF524319 KRA524319:KRB524319 LAW524319:LAX524319 LKS524319:LKT524319 LUO524319:LUP524319 MEK524319:MEL524319 MOG524319:MOH524319 MYC524319:MYD524319 NHY524319:NHZ524319 NRU524319:NRV524319 OBQ524319:OBR524319 OLM524319:OLN524319 OVI524319:OVJ524319 PFE524319:PFF524319 PPA524319:PPB524319 PYW524319:PYX524319 QIS524319:QIT524319 QSO524319:QSP524319 RCK524319:RCL524319 RMG524319:RMH524319 RWC524319:RWD524319 SFY524319:SFZ524319 SPU524319:SPV524319 SZQ524319:SZR524319 TJM524319:TJN524319 TTI524319:TTJ524319 UDE524319:UDF524319 UNA524319:UNB524319 UWW524319:UWX524319 VGS524319:VGT524319 VQO524319:VQP524319 WAK524319:WAL524319 WKG524319:WKH524319 WUC524319:WUD524319 HQ589855:HR589855 RM589855:RN589855 ABI589855:ABJ589855 ALE589855:ALF589855 AVA589855:AVB589855 BEW589855:BEX589855 BOS589855:BOT589855 BYO589855:BYP589855 CIK589855:CIL589855 CSG589855:CSH589855 DCC589855:DCD589855 DLY589855:DLZ589855 DVU589855:DVV589855 EFQ589855:EFR589855 EPM589855:EPN589855 EZI589855:EZJ589855 FJE589855:FJF589855 FTA589855:FTB589855 GCW589855:GCX589855 GMS589855:GMT589855 GWO589855:GWP589855 HGK589855:HGL589855 HQG589855:HQH589855 IAC589855:IAD589855 IJY589855:IJZ589855 ITU589855:ITV589855 JDQ589855:JDR589855 JNM589855:JNN589855 JXI589855:JXJ589855 KHE589855:KHF589855 KRA589855:KRB589855 LAW589855:LAX589855 LKS589855:LKT589855 LUO589855:LUP589855 MEK589855:MEL589855 MOG589855:MOH589855 MYC589855:MYD589855 NHY589855:NHZ589855 NRU589855:NRV589855 OBQ589855:OBR589855 OLM589855:OLN589855 OVI589855:OVJ589855 PFE589855:PFF589855 PPA589855:PPB589855 PYW589855:PYX589855 QIS589855:QIT589855 QSO589855:QSP589855 RCK589855:RCL589855 RMG589855:RMH589855 RWC589855:RWD589855 SFY589855:SFZ589855 SPU589855:SPV589855 SZQ589855:SZR589855 TJM589855:TJN589855 TTI589855:TTJ589855 UDE589855:UDF589855 UNA589855:UNB589855 UWW589855:UWX589855 VGS589855:VGT589855 VQO589855:VQP589855 WAK589855:WAL589855 WKG589855:WKH589855 WUC589855:WUD589855 HQ655391:HR655391 RM655391:RN655391 ABI655391:ABJ655391 ALE655391:ALF655391 AVA655391:AVB655391 BEW655391:BEX655391 BOS655391:BOT655391 BYO655391:BYP655391 CIK655391:CIL655391 CSG655391:CSH655391 DCC655391:DCD655391 DLY655391:DLZ655391 DVU655391:DVV655391 EFQ655391:EFR655391 EPM655391:EPN655391 EZI655391:EZJ655391 FJE655391:FJF655391 FTA655391:FTB655391 GCW655391:GCX655391 GMS655391:GMT655391 GWO655391:GWP655391 HGK655391:HGL655391 HQG655391:HQH655391 IAC655391:IAD655391 IJY655391:IJZ655391 ITU655391:ITV655391 JDQ655391:JDR655391 JNM655391:JNN655391 JXI655391:JXJ655391 KHE655391:KHF655391 KRA655391:KRB655391 LAW655391:LAX655391 LKS655391:LKT655391 LUO655391:LUP655391 MEK655391:MEL655391 MOG655391:MOH655391 MYC655391:MYD655391 NHY655391:NHZ655391 NRU655391:NRV655391 OBQ655391:OBR655391 OLM655391:OLN655391 OVI655391:OVJ655391 PFE655391:PFF655391 PPA655391:PPB655391 PYW655391:PYX655391 QIS655391:QIT655391 QSO655391:QSP655391 RCK655391:RCL655391 RMG655391:RMH655391 RWC655391:RWD655391 SFY655391:SFZ655391 SPU655391:SPV655391 SZQ655391:SZR655391 TJM655391:TJN655391 TTI655391:TTJ655391 UDE655391:UDF655391 UNA655391:UNB655391 UWW655391:UWX655391 VGS655391:VGT655391 VQO655391:VQP655391 WAK655391:WAL655391 WKG655391:WKH655391 WUC655391:WUD655391 HQ720927:HR720927 RM720927:RN720927 ABI720927:ABJ720927 ALE720927:ALF720927 AVA720927:AVB720927 BEW720927:BEX720927 BOS720927:BOT720927 BYO720927:BYP720927 CIK720927:CIL720927 CSG720927:CSH720927 DCC720927:DCD720927 DLY720927:DLZ720927 DVU720927:DVV720927 EFQ720927:EFR720927 EPM720927:EPN720927 EZI720927:EZJ720927 FJE720927:FJF720927 FTA720927:FTB720927 GCW720927:GCX720927 GMS720927:GMT720927 GWO720927:GWP720927 HGK720927:HGL720927 HQG720927:HQH720927 IAC720927:IAD720927 IJY720927:IJZ720927 ITU720927:ITV720927 JDQ720927:JDR720927 JNM720927:JNN720927 JXI720927:JXJ720927 KHE720927:KHF720927 KRA720927:KRB720927 LAW720927:LAX720927 LKS720927:LKT720927 LUO720927:LUP720927 MEK720927:MEL720927 MOG720927:MOH720927 MYC720927:MYD720927 NHY720927:NHZ720927 NRU720927:NRV720927 OBQ720927:OBR720927 OLM720927:OLN720927 OVI720927:OVJ720927 PFE720927:PFF720927 PPA720927:PPB720927 PYW720927:PYX720927 QIS720927:QIT720927 QSO720927:QSP720927 RCK720927:RCL720927 RMG720927:RMH720927 RWC720927:RWD720927 SFY720927:SFZ720927 SPU720927:SPV720927 SZQ720927:SZR720927 TJM720927:TJN720927 TTI720927:TTJ720927 UDE720927:UDF720927 UNA720927:UNB720927 UWW720927:UWX720927 VGS720927:VGT720927 VQO720927:VQP720927 WAK720927:WAL720927 WKG720927:WKH720927 WUC720927:WUD720927 HQ786463:HR786463 RM786463:RN786463 ABI786463:ABJ786463 ALE786463:ALF786463 AVA786463:AVB786463 BEW786463:BEX786463 BOS786463:BOT786463 BYO786463:BYP786463 CIK786463:CIL786463 CSG786463:CSH786463 DCC786463:DCD786463 DLY786463:DLZ786463 DVU786463:DVV786463 EFQ786463:EFR786463 EPM786463:EPN786463 EZI786463:EZJ786463 FJE786463:FJF786463 FTA786463:FTB786463 GCW786463:GCX786463 GMS786463:GMT786463 GWO786463:GWP786463 HGK786463:HGL786463 HQG786463:HQH786463 IAC786463:IAD786463 IJY786463:IJZ786463 ITU786463:ITV786463 JDQ786463:JDR786463 JNM786463:JNN786463 JXI786463:JXJ786463 KHE786463:KHF786463 KRA786463:KRB786463 LAW786463:LAX786463 LKS786463:LKT786463 LUO786463:LUP786463 MEK786463:MEL786463 MOG786463:MOH786463 MYC786463:MYD786463 NHY786463:NHZ786463 NRU786463:NRV786463 OBQ786463:OBR786463 OLM786463:OLN786463 OVI786463:OVJ786463 PFE786463:PFF786463 PPA786463:PPB786463 PYW786463:PYX786463 QIS786463:QIT786463 QSO786463:QSP786463 RCK786463:RCL786463 RMG786463:RMH786463 RWC786463:RWD786463 SFY786463:SFZ786463 SPU786463:SPV786463 SZQ786463:SZR786463 TJM786463:TJN786463 TTI786463:TTJ786463 UDE786463:UDF786463 UNA786463:UNB786463 UWW786463:UWX786463 VGS786463:VGT786463 VQO786463:VQP786463 WAK786463:WAL786463 WKG786463:WKH786463 WUC786463:WUD786463 HQ851999:HR851999 RM851999:RN851999 ABI851999:ABJ851999 ALE851999:ALF851999 AVA851999:AVB851999 BEW851999:BEX851999 BOS851999:BOT851999 BYO851999:BYP851999 CIK851999:CIL851999 CSG851999:CSH851999 DCC851999:DCD851999 DLY851999:DLZ851999 DVU851999:DVV851999 EFQ851999:EFR851999 EPM851999:EPN851999 EZI851999:EZJ851999 FJE851999:FJF851999 FTA851999:FTB851999 GCW851999:GCX851999 GMS851999:GMT851999 GWO851999:GWP851999 HGK851999:HGL851999 HQG851999:HQH851999 IAC851999:IAD851999 IJY851999:IJZ851999 ITU851999:ITV851999 JDQ851999:JDR851999 JNM851999:JNN851999 JXI851999:JXJ851999 KHE851999:KHF851999 KRA851999:KRB851999 LAW851999:LAX851999 LKS851999:LKT851999 LUO851999:LUP851999 MEK851999:MEL851999 MOG851999:MOH851999 MYC851999:MYD851999 NHY851999:NHZ851999 NRU851999:NRV851999 OBQ851999:OBR851999 OLM851999:OLN851999 OVI851999:OVJ851999 PFE851999:PFF851999 PPA851999:PPB851999 PYW851999:PYX851999 QIS851999:QIT851999 QSO851999:QSP851999 RCK851999:RCL851999 RMG851999:RMH851999 RWC851999:RWD851999 SFY851999:SFZ851999 SPU851999:SPV851999 SZQ851999:SZR851999 TJM851999:TJN851999 TTI851999:TTJ851999 UDE851999:UDF851999 UNA851999:UNB851999 UWW851999:UWX851999 VGS851999:VGT851999 VQO851999:VQP851999 WAK851999:WAL851999 WKG851999:WKH851999 WUC851999:WUD851999 HQ917535:HR917535 RM917535:RN917535 ABI917535:ABJ917535 ALE917535:ALF917535 AVA917535:AVB917535 BEW917535:BEX917535 BOS917535:BOT917535 BYO917535:BYP917535 CIK917535:CIL917535 CSG917535:CSH917535 DCC917535:DCD917535 DLY917535:DLZ917535 DVU917535:DVV917535 EFQ917535:EFR917535 EPM917535:EPN917535 EZI917535:EZJ917535 FJE917535:FJF917535 FTA917535:FTB917535 GCW917535:GCX917535 GMS917535:GMT917535 GWO917535:GWP917535 HGK917535:HGL917535 HQG917535:HQH917535 IAC917535:IAD917535 IJY917535:IJZ917535 ITU917535:ITV917535 JDQ917535:JDR917535 JNM917535:JNN917535 JXI917535:JXJ917535 KHE917535:KHF917535 KRA917535:KRB917535 LAW917535:LAX917535 LKS917535:LKT917535 LUO917535:LUP917535 MEK917535:MEL917535 MOG917535:MOH917535 MYC917535:MYD917535 NHY917535:NHZ917535 NRU917535:NRV917535 OBQ917535:OBR917535 OLM917535:OLN917535 OVI917535:OVJ917535 PFE917535:PFF917535 PPA917535:PPB917535 PYW917535:PYX917535 QIS917535:QIT917535 QSO917535:QSP917535 RCK917535:RCL917535 RMG917535:RMH917535 RWC917535:RWD917535 SFY917535:SFZ917535 SPU917535:SPV917535 SZQ917535:SZR917535 TJM917535:TJN917535 TTI917535:TTJ917535 UDE917535:UDF917535 UNA917535:UNB917535 UWW917535:UWX917535 VGS917535:VGT917535 VQO917535:VQP917535 WAK917535:WAL917535 WKG917535:WKH917535 WUC917535:WUD917535 HQ983071:HR983071 RM983071:RN983071 ABI983071:ABJ983071 ALE983071:ALF983071 AVA983071:AVB983071 BEW983071:BEX983071 BOS983071:BOT983071 BYO983071:BYP983071 CIK983071:CIL983071 CSG983071:CSH983071 DCC983071:DCD983071 DLY983071:DLZ983071 DVU983071:DVV983071 EFQ983071:EFR983071 EPM983071:EPN983071 EZI983071:EZJ983071 FJE983071:FJF983071 FTA983071:FTB983071 GCW983071:GCX983071 GMS983071:GMT983071 GWO983071:GWP983071 HGK983071:HGL983071 HQG983071:HQH983071 IAC983071:IAD983071 IJY983071:IJZ983071 ITU983071:ITV983071 JDQ983071:JDR983071 JNM983071:JNN983071 JXI983071:JXJ983071 KHE983071:KHF983071 KRA983071:KRB983071 LAW983071:LAX983071 LKS983071:LKT983071 LUO983071:LUP983071 MEK983071:MEL983071 MOG983071:MOH983071 MYC983071:MYD983071 NHY983071:NHZ983071 NRU983071:NRV983071 OBQ983071:OBR983071 OLM983071:OLN983071 OVI983071:OVJ983071 PFE983071:PFF983071 PPA983071:PPB983071 PYW983071:PYX983071 QIS983071:QIT983071 QSO983071:QSP983071 RCK983071:RCL983071 RMG983071:RMH983071 RWC983071:RWD983071 SFY983071:SFZ983071 SPU983071:SPV983071 SZQ983071:SZR983071 TJM983071:TJN983071 TTI983071:TTJ983071 UDE983071:UDF983071 UNA983071:UNB983071 UWW983071:UWX983071 VGS983071:VGT983071 VQO983071:VQP983071 WAK983071:WAL983071 WKG983071:WKH983071 WUC983071:WUD983071 HT65567:HU65567 RP65567:RQ65567 ABL65567:ABM65567 ALH65567:ALI65567 AVD65567:AVE65567 BEZ65567:BFA65567 BOV65567:BOW65567 BYR65567:BYS65567 CIN65567:CIO65567 CSJ65567:CSK65567 DCF65567:DCG65567 DMB65567:DMC65567 DVX65567:DVY65567 EFT65567:EFU65567 EPP65567:EPQ65567 EZL65567:EZM65567 FJH65567:FJI65567 FTD65567:FTE65567 GCZ65567:GDA65567 GMV65567:GMW65567 GWR65567:GWS65567 HGN65567:HGO65567 HQJ65567:HQK65567 IAF65567:IAG65567 IKB65567:IKC65567 ITX65567:ITY65567 JDT65567:JDU65567 JNP65567:JNQ65567 JXL65567:JXM65567 KHH65567:KHI65567 KRD65567:KRE65567 LAZ65567:LBA65567 LKV65567:LKW65567 LUR65567:LUS65567 MEN65567:MEO65567 MOJ65567:MOK65567 MYF65567:MYG65567 NIB65567:NIC65567 NRX65567:NRY65567 OBT65567:OBU65567 OLP65567:OLQ65567 OVL65567:OVM65567 PFH65567:PFI65567 PPD65567:PPE65567 PYZ65567:PZA65567 QIV65567:QIW65567 QSR65567:QSS65567 RCN65567:RCO65567 RMJ65567:RMK65567 RWF65567:RWG65567 SGB65567:SGC65567 SPX65567:SPY65567 SZT65567:SZU65567 TJP65567:TJQ65567 TTL65567:TTM65567 UDH65567:UDI65567 UND65567:UNE65567 UWZ65567:UXA65567 VGV65567:VGW65567 VQR65567:VQS65567 WAN65567:WAO65567 WKJ65567:WKK65567 WUF65567:WUG65567 HT131103:HU131103 RP131103:RQ131103 ABL131103:ABM131103 ALH131103:ALI131103 AVD131103:AVE131103 BEZ131103:BFA131103 BOV131103:BOW131103 BYR131103:BYS131103 CIN131103:CIO131103 CSJ131103:CSK131103 DCF131103:DCG131103 DMB131103:DMC131103 DVX131103:DVY131103 EFT131103:EFU131103 EPP131103:EPQ131103 EZL131103:EZM131103 FJH131103:FJI131103 FTD131103:FTE131103 GCZ131103:GDA131103 GMV131103:GMW131103 GWR131103:GWS131103 HGN131103:HGO131103 HQJ131103:HQK131103 IAF131103:IAG131103 IKB131103:IKC131103 ITX131103:ITY131103 JDT131103:JDU131103 JNP131103:JNQ131103 JXL131103:JXM131103 KHH131103:KHI131103 KRD131103:KRE131103 LAZ131103:LBA131103 LKV131103:LKW131103 LUR131103:LUS131103 MEN131103:MEO131103 MOJ131103:MOK131103 MYF131103:MYG131103 NIB131103:NIC131103 NRX131103:NRY131103 OBT131103:OBU131103 OLP131103:OLQ131103 OVL131103:OVM131103 PFH131103:PFI131103 PPD131103:PPE131103 PYZ131103:PZA131103 QIV131103:QIW131103 QSR131103:QSS131103 RCN131103:RCO131103 RMJ131103:RMK131103 RWF131103:RWG131103 SGB131103:SGC131103 SPX131103:SPY131103 SZT131103:SZU131103 TJP131103:TJQ131103 TTL131103:TTM131103 UDH131103:UDI131103 UND131103:UNE131103 UWZ131103:UXA131103 VGV131103:VGW131103 VQR131103:VQS131103 WAN131103:WAO131103 WKJ131103:WKK131103 WUF131103:WUG131103 HT196639:HU196639 RP196639:RQ196639 ABL196639:ABM196639 ALH196639:ALI196639 AVD196639:AVE196639 BEZ196639:BFA196639 BOV196639:BOW196639 BYR196639:BYS196639 CIN196639:CIO196639 CSJ196639:CSK196639 DCF196639:DCG196639 DMB196639:DMC196639 DVX196639:DVY196639 EFT196639:EFU196639 EPP196639:EPQ196639 EZL196639:EZM196639 FJH196639:FJI196639 FTD196639:FTE196639 GCZ196639:GDA196639 GMV196639:GMW196639 GWR196639:GWS196639 HGN196639:HGO196639 HQJ196639:HQK196639 IAF196639:IAG196639 IKB196639:IKC196639 ITX196639:ITY196639 JDT196639:JDU196639 JNP196639:JNQ196639 JXL196639:JXM196639 KHH196639:KHI196639 KRD196639:KRE196639 LAZ196639:LBA196639 LKV196639:LKW196639 LUR196639:LUS196639 MEN196639:MEO196639 MOJ196639:MOK196639 MYF196639:MYG196639 NIB196639:NIC196639 NRX196639:NRY196639 OBT196639:OBU196639 OLP196639:OLQ196639 OVL196639:OVM196639 PFH196639:PFI196639 PPD196639:PPE196639 PYZ196639:PZA196639 QIV196639:QIW196639 QSR196639:QSS196639 RCN196639:RCO196639 RMJ196639:RMK196639 RWF196639:RWG196639 SGB196639:SGC196639 SPX196639:SPY196639 SZT196639:SZU196639 TJP196639:TJQ196639 TTL196639:TTM196639 UDH196639:UDI196639 UND196639:UNE196639 UWZ196639:UXA196639 VGV196639:VGW196639 VQR196639:VQS196639 WAN196639:WAO196639 WKJ196639:WKK196639 WUF196639:WUG196639 HT262175:HU262175 RP262175:RQ262175 ABL262175:ABM262175 ALH262175:ALI262175 AVD262175:AVE262175 BEZ262175:BFA262175 BOV262175:BOW262175 BYR262175:BYS262175 CIN262175:CIO262175 CSJ262175:CSK262175 DCF262175:DCG262175 DMB262175:DMC262175 DVX262175:DVY262175 EFT262175:EFU262175 EPP262175:EPQ262175 EZL262175:EZM262175 FJH262175:FJI262175 FTD262175:FTE262175 GCZ262175:GDA262175 GMV262175:GMW262175 GWR262175:GWS262175 HGN262175:HGO262175 HQJ262175:HQK262175 IAF262175:IAG262175 IKB262175:IKC262175 ITX262175:ITY262175 JDT262175:JDU262175 JNP262175:JNQ262175 JXL262175:JXM262175 KHH262175:KHI262175 KRD262175:KRE262175 LAZ262175:LBA262175 LKV262175:LKW262175 LUR262175:LUS262175 MEN262175:MEO262175 MOJ262175:MOK262175 MYF262175:MYG262175 NIB262175:NIC262175 NRX262175:NRY262175 OBT262175:OBU262175 OLP262175:OLQ262175 OVL262175:OVM262175 PFH262175:PFI262175 PPD262175:PPE262175 PYZ262175:PZA262175 QIV262175:QIW262175 QSR262175:QSS262175 RCN262175:RCO262175 RMJ262175:RMK262175 RWF262175:RWG262175 SGB262175:SGC262175 SPX262175:SPY262175 SZT262175:SZU262175 TJP262175:TJQ262175 TTL262175:TTM262175 UDH262175:UDI262175 UND262175:UNE262175 UWZ262175:UXA262175 VGV262175:VGW262175 VQR262175:VQS262175 WAN262175:WAO262175 WKJ262175:WKK262175 WUF262175:WUG262175 HT327711:HU327711 RP327711:RQ327711 ABL327711:ABM327711 ALH327711:ALI327711 AVD327711:AVE327711 BEZ327711:BFA327711 BOV327711:BOW327711 BYR327711:BYS327711 CIN327711:CIO327711 CSJ327711:CSK327711 DCF327711:DCG327711 DMB327711:DMC327711 DVX327711:DVY327711 EFT327711:EFU327711 EPP327711:EPQ327711 EZL327711:EZM327711 FJH327711:FJI327711 FTD327711:FTE327711 GCZ327711:GDA327711 GMV327711:GMW327711 GWR327711:GWS327711 HGN327711:HGO327711 HQJ327711:HQK327711 IAF327711:IAG327711 IKB327711:IKC327711 ITX327711:ITY327711 JDT327711:JDU327711 JNP327711:JNQ327711 JXL327711:JXM327711 KHH327711:KHI327711 KRD327711:KRE327711 LAZ327711:LBA327711 LKV327711:LKW327711 LUR327711:LUS327711 MEN327711:MEO327711 MOJ327711:MOK327711 MYF327711:MYG327711 NIB327711:NIC327711 NRX327711:NRY327711 OBT327711:OBU327711 OLP327711:OLQ327711 OVL327711:OVM327711 PFH327711:PFI327711 PPD327711:PPE327711 PYZ327711:PZA327711 QIV327711:QIW327711 QSR327711:QSS327711 RCN327711:RCO327711 RMJ327711:RMK327711 RWF327711:RWG327711 SGB327711:SGC327711 SPX327711:SPY327711 SZT327711:SZU327711 TJP327711:TJQ327711 TTL327711:TTM327711 UDH327711:UDI327711 UND327711:UNE327711 UWZ327711:UXA327711 VGV327711:VGW327711 VQR327711:VQS327711 WAN327711:WAO327711 WKJ327711:WKK327711 WUF327711:WUG327711 HT393247:HU393247 RP393247:RQ393247 ABL393247:ABM393247 ALH393247:ALI393247 AVD393247:AVE393247 BEZ393247:BFA393247 BOV393247:BOW393247 BYR393247:BYS393247 CIN393247:CIO393247 CSJ393247:CSK393247 DCF393247:DCG393247 DMB393247:DMC393247 DVX393247:DVY393247 EFT393247:EFU393247 EPP393247:EPQ393247 EZL393247:EZM393247 FJH393247:FJI393247 FTD393247:FTE393247 GCZ393247:GDA393247 GMV393247:GMW393247 GWR393247:GWS393247 HGN393247:HGO393247 HQJ393247:HQK393247 IAF393247:IAG393247 IKB393247:IKC393247 ITX393247:ITY393247 JDT393247:JDU393247 JNP393247:JNQ393247 JXL393247:JXM393247 KHH393247:KHI393247 KRD393247:KRE393247 LAZ393247:LBA393247 LKV393247:LKW393247 LUR393247:LUS393247 MEN393247:MEO393247 MOJ393247:MOK393247 MYF393247:MYG393247 NIB393247:NIC393247 NRX393247:NRY393247 OBT393247:OBU393247 OLP393247:OLQ393247 OVL393247:OVM393247 PFH393247:PFI393247 PPD393247:PPE393247 PYZ393247:PZA393247 QIV393247:QIW393247 QSR393247:QSS393247 RCN393247:RCO393247 RMJ393247:RMK393247 RWF393247:RWG393247 SGB393247:SGC393247 SPX393247:SPY393247 SZT393247:SZU393247 TJP393247:TJQ393247 TTL393247:TTM393247 UDH393247:UDI393247 UND393247:UNE393247 UWZ393247:UXA393247 VGV393247:VGW393247 VQR393247:VQS393247 WAN393247:WAO393247 WKJ393247:WKK393247 WUF393247:WUG393247 HT458783:HU458783 RP458783:RQ458783 ABL458783:ABM458783 ALH458783:ALI458783 AVD458783:AVE458783 BEZ458783:BFA458783 BOV458783:BOW458783 BYR458783:BYS458783 CIN458783:CIO458783 CSJ458783:CSK458783 DCF458783:DCG458783 DMB458783:DMC458783 DVX458783:DVY458783 EFT458783:EFU458783 EPP458783:EPQ458783 EZL458783:EZM458783 FJH458783:FJI458783 FTD458783:FTE458783 GCZ458783:GDA458783 GMV458783:GMW458783 GWR458783:GWS458783 HGN458783:HGO458783 HQJ458783:HQK458783 IAF458783:IAG458783 IKB458783:IKC458783 ITX458783:ITY458783 JDT458783:JDU458783 JNP458783:JNQ458783 JXL458783:JXM458783 KHH458783:KHI458783 KRD458783:KRE458783 LAZ458783:LBA458783 LKV458783:LKW458783 LUR458783:LUS458783 MEN458783:MEO458783 MOJ458783:MOK458783 MYF458783:MYG458783 NIB458783:NIC458783 NRX458783:NRY458783 OBT458783:OBU458783 OLP458783:OLQ458783 OVL458783:OVM458783 PFH458783:PFI458783 PPD458783:PPE458783 PYZ458783:PZA458783 QIV458783:QIW458783 QSR458783:QSS458783 RCN458783:RCO458783 RMJ458783:RMK458783 RWF458783:RWG458783 SGB458783:SGC458783 SPX458783:SPY458783 SZT458783:SZU458783 TJP458783:TJQ458783 TTL458783:TTM458783 UDH458783:UDI458783 UND458783:UNE458783 UWZ458783:UXA458783 VGV458783:VGW458783 VQR458783:VQS458783 WAN458783:WAO458783 WKJ458783:WKK458783 WUF458783:WUG458783 HT524319:HU524319 RP524319:RQ524319 ABL524319:ABM524319 ALH524319:ALI524319 AVD524319:AVE524319 BEZ524319:BFA524319 BOV524319:BOW524319 BYR524319:BYS524319 CIN524319:CIO524319 CSJ524319:CSK524319 DCF524319:DCG524319 DMB524319:DMC524319 DVX524319:DVY524319 EFT524319:EFU524319 EPP524319:EPQ524319 EZL524319:EZM524319 FJH524319:FJI524319 FTD524319:FTE524319 GCZ524319:GDA524319 GMV524319:GMW524319 GWR524319:GWS524319 HGN524319:HGO524319 HQJ524319:HQK524319 IAF524319:IAG524319 IKB524319:IKC524319 ITX524319:ITY524319 JDT524319:JDU524319 JNP524319:JNQ524319 JXL524319:JXM524319 KHH524319:KHI524319 KRD524319:KRE524319 LAZ524319:LBA524319 LKV524319:LKW524319 LUR524319:LUS524319 MEN524319:MEO524319 MOJ524319:MOK524319 MYF524319:MYG524319 NIB524319:NIC524319 NRX524319:NRY524319 OBT524319:OBU524319 OLP524319:OLQ524319 OVL524319:OVM524319 PFH524319:PFI524319 PPD524319:PPE524319 PYZ524319:PZA524319 QIV524319:QIW524319 QSR524319:QSS524319 RCN524319:RCO524319 RMJ524319:RMK524319 RWF524319:RWG524319 SGB524319:SGC524319 SPX524319:SPY524319 SZT524319:SZU524319 TJP524319:TJQ524319 TTL524319:TTM524319 UDH524319:UDI524319 UND524319:UNE524319 UWZ524319:UXA524319 VGV524319:VGW524319 VQR524319:VQS524319 WAN524319:WAO524319 WKJ524319:WKK524319 WUF524319:WUG524319 HT589855:HU589855 RP589855:RQ589855 ABL589855:ABM589855 ALH589855:ALI589855 AVD589855:AVE589855 BEZ589855:BFA589855 BOV589855:BOW589855 BYR589855:BYS589855 CIN589855:CIO589855 CSJ589855:CSK589855 DCF589855:DCG589855 DMB589855:DMC589855 DVX589855:DVY589855 EFT589855:EFU589855 EPP589855:EPQ589855 EZL589855:EZM589855 FJH589855:FJI589855 FTD589855:FTE589855 GCZ589855:GDA589855 GMV589855:GMW589855 GWR589855:GWS589855 HGN589855:HGO589855 HQJ589855:HQK589855 IAF589855:IAG589855 IKB589855:IKC589855 ITX589855:ITY589855 JDT589855:JDU589855 JNP589855:JNQ589855 JXL589855:JXM589855 KHH589855:KHI589855 KRD589855:KRE589855 LAZ589855:LBA589855 LKV589855:LKW589855 LUR589855:LUS589855 MEN589855:MEO589855 MOJ589855:MOK589855 MYF589855:MYG589855 NIB589855:NIC589855 NRX589855:NRY589855 OBT589855:OBU589855 OLP589855:OLQ589855 OVL589855:OVM589855 PFH589855:PFI589855 PPD589855:PPE589855 PYZ589855:PZA589855 QIV589855:QIW589855 QSR589855:QSS589855 RCN589855:RCO589855 RMJ589855:RMK589855 RWF589855:RWG589855 SGB589855:SGC589855 SPX589855:SPY589855 SZT589855:SZU589855 TJP589855:TJQ589855 TTL589855:TTM589855 UDH589855:UDI589855 UND589855:UNE589855 UWZ589855:UXA589855 VGV589855:VGW589855 VQR589855:VQS589855 WAN589855:WAO589855 WKJ589855:WKK589855 WUF589855:WUG589855 HT655391:HU655391 RP655391:RQ655391 ABL655391:ABM655391 ALH655391:ALI655391 AVD655391:AVE655391 BEZ655391:BFA655391 BOV655391:BOW655391 BYR655391:BYS655391 CIN655391:CIO655391 CSJ655391:CSK655391 DCF655391:DCG655391 DMB655391:DMC655391 DVX655391:DVY655391 EFT655391:EFU655391 EPP655391:EPQ655391 EZL655391:EZM655391 FJH655391:FJI655391 FTD655391:FTE655391 GCZ655391:GDA655391 GMV655391:GMW655391 GWR655391:GWS655391 HGN655391:HGO655391 HQJ655391:HQK655391 IAF655391:IAG655391 IKB655391:IKC655391 ITX655391:ITY655391 JDT655391:JDU655391 JNP655391:JNQ655391 JXL655391:JXM655391 KHH655391:KHI655391 KRD655391:KRE655391 LAZ655391:LBA655391 LKV655391:LKW655391 LUR655391:LUS655391 MEN655391:MEO655391 MOJ655391:MOK655391 MYF655391:MYG655391 NIB655391:NIC655391 NRX655391:NRY655391 OBT655391:OBU655391 OLP655391:OLQ655391 OVL655391:OVM655391 PFH655391:PFI655391 PPD655391:PPE655391 PYZ655391:PZA655391 QIV655391:QIW655391 QSR655391:QSS655391 RCN655391:RCO655391 RMJ655391:RMK655391 RWF655391:RWG655391 SGB655391:SGC655391 SPX655391:SPY655391 SZT655391:SZU655391 TJP655391:TJQ655391 TTL655391:TTM655391 UDH655391:UDI655391 UND655391:UNE655391 UWZ655391:UXA655391 VGV655391:VGW655391 VQR655391:VQS655391 WAN655391:WAO655391 WKJ655391:WKK655391 WUF655391:WUG655391 HT720927:HU720927 RP720927:RQ720927 ABL720927:ABM720927 ALH720927:ALI720927 AVD720927:AVE720927 BEZ720927:BFA720927 BOV720927:BOW720927 BYR720927:BYS720927 CIN720927:CIO720927 CSJ720927:CSK720927 DCF720927:DCG720927 DMB720927:DMC720927 DVX720927:DVY720927 EFT720927:EFU720927 EPP720927:EPQ720927 EZL720927:EZM720927 FJH720927:FJI720927 FTD720927:FTE720927 GCZ720927:GDA720927 GMV720927:GMW720927 GWR720927:GWS720927 HGN720927:HGO720927 HQJ720927:HQK720927 IAF720927:IAG720927 IKB720927:IKC720927 ITX720927:ITY720927 JDT720927:JDU720927 JNP720927:JNQ720927 JXL720927:JXM720927 KHH720927:KHI720927 KRD720927:KRE720927 LAZ720927:LBA720927 LKV720927:LKW720927 LUR720927:LUS720927 MEN720927:MEO720927 MOJ720927:MOK720927 MYF720927:MYG720927 NIB720927:NIC720927 NRX720927:NRY720927 OBT720927:OBU720927 OLP720927:OLQ720927 OVL720927:OVM720927 PFH720927:PFI720927 PPD720927:PPE720927 PYZ720927:PZA720927 QIV720927:QIW720927 QSR720927:QSS720927 RCN720927:RCO720927 RMJ720927:RMK720927 RWF720927:RWG720927 SGB720927:SGC720927 SPX720927:SPY720927 SZT720927:SZU720927 TJP720927:TJQ720927 TTL720927:TTM720927 UDH720927:UDI720927 UND720927:UNE720927 UWZ720927:UXA720927 VGV720927:VGW720927 VQR720927:VQS720927 WAN720927:WAO720927 WKJ720927:WKK720927 WUF720927:WUG720927 HT786463:HU786463 RP786463:RQ786463 ABL786463:ABM786463 ALH786463:ALI786463 AVD786463:AVE786463 BEZ786463:BFA786463 BOV786463:BOW786463 BYR786463:BYS786463 CIN786463:CIO786463 CSJ786463:CSK786463 DCF786463:DCG786463 DMB786463:DMC786463 DVX786463:DVY786463 EFT786463:EFU786463 EPP786463:EPQ786463 EZL786463:EZM786463 FJH786463:FJI786463 FTD786463:FTE786463 GCZ786463:GDA786463 GMV786463:GMW786463 GWR786463:GWS786463 HGN786463:HGO786463 HQJ786463:HQK786463 IAF786463:IAG786463 IKB786463:IKC786463 ITX786463:ITY786463 JDT786463:JDU786463 JNP786463:JNQ786463 JXL786463:JXM786463 KHH786463:KHI786463 KRD786463:KRE786463 LAZ786463:LBA786463 LKV786463:LKW786463 LUR786463:LUS786463 MEN786463:MEO786463 MOJ786463:MOK786463 MYF786463:MYG786463 NIB786463:NIC786463 NRX786463:NRY786463 OBT786463:OBU786463 OLP786463:OLQ786463 OVL786463:OVM786463 PFH786463:PFI786463 PPD786463:PPE786463 PYZ786463:PZA786463 QIV786463:QIW786463 QSR786463:QSS786463 RCN786463:RCO786463 RMJ786463:RMK786463 RWF786463:RWG786463 SGB786463:SGC786463 SPX786463:SPY786463 SZT786463:SZU786463 TJP786463:TJQ786463 TTL786463:TTM786463 UDH786463:UDI786463 UND786463:UNE786463 UWZ786463:UXA786463 VGV786463:VGW786463 VQR786463:VQS786463 WAN786463:WAO786463 WKJ786463:WKK786463 WUF786463:WUG786463 HT851999:HU851999 RP851999:RQ851999 ABL851999:ABM851999 ALH851999:ALI851999 AVD851999:AVE851999 BEZ851999:BFA851999 BOV851999:BOW851999 BYR851999:BYS851999 CIN851999:CIO851999 CSJ851999:CSK851999 DCF851999:DCG851999 DMB851999:DMC851999 DVX851999:DVY851999 EFT851999:EFU851999 EPP851999:EPQ851999 EZL851999:EZM851999 FJH851999:FJI851999 FTD851999:FTE851999 GCZ851999:GDA851999 GMV851999:GMW851999 GWR851999:GWS851999 HGN851999:HGO851999 HQJ851999:HQK851999 IAF851999:IAG851999 IKB851999:IKC851999 ITX851999:ITY851999 JDT851999:JDU851999 JNP851999:JNQ851999 JXL851999:JXM851999 KHH851999:KHI851999 KRD851999:KRE851999 LAZ851999:LBA851999 LKV851999:LKW851999 LUR851999:LUS851999 MEN851999:MEO851999 MOJ851999:MOK851999 MYF851999:MYG851999 NIB851999:NIC851999 NRX851999:NRY851999 OBT851999:OBU851999 OLP851999:OLQ851999 OVL851999:OVM851999 PFH851999:PFI851999 PPD851999:PPE851999 PYZ851999:PZA851999 QIV851999:QIW851999 QSR851999:QSS851999 RCN851999:RCO851999 RMJ851999:RMK851999 RWF851999:RWG851999 SGB851999:SGC851999 SPX851999:SPY851999 SZT851999:SZU851999 TJP851999:TJQ851999 TTL851999:TTM851999 UDH851999:UDI851999 UND851999:UNE851999 UWZ851999:UXA851999 VGV851999:VGW851999 VQR851999:VQS851999 WAN851999:WAO851999 WKJ851999:WKK851999 WUF851999:WUG851999 HT917535:HU917535 RP917535:RQ917535 ABL917535:ABM917535 ALH917535:ALI917535 AVD917535:AVE917535 BEZ917535:BFA917535 BOV917535:BOW917535 BYR917535:BYS917535 CIN917535:CIO917535 CSJ917535:CSK917535 DCF917535:DCG917535 DMB917535:DMC917535 DVX917535:DVY917535 EFT917535:EFU917535 EPP917535:EPQ917535 EZL917535:EZM917535 FJH917535:FJI917535 FTD917535:FTE917535 GCZ917535:GDA917535 GMV917535:GMW917535 GWR917535:GWS917535 HGN917535:HGO917535 HQJ917535:HQK917535 IAF917535:IAG917535 IKB917535:IKC917535 ITX917535:ITY917535 JDT917535:JDU917535 JNP917535:JNQ917535 JXL917535:JXM917535 KHH917535:KHI917535 KRD917535:KRE917535 LAZ917535:LBA917535 LKV917535:LKW917535 LUR917535:LUS917535 MEN917535:MEO917535 MOJ917535:MOK917535 MYF917535:MYG917535 NIB917535:NIC917535 NRX917535:NRY917535 OBT917535:OBU917535 OLP917535:OLQ917535 OVL917535:OVM917535 PFH917535:PFI917535 PPD917535:PPE917535 PYZ917535:PZA917535 QIV917535:QIW917535 QSR917535:QSS917535 RCN917535:RCO917535 RMJ917535:RMK917535 RWF917535:RWG917535 SGB917535:SGC917535 SPX917535:SPY917535 SZT917535:SZU917535 TJP917535:TJQ917535 TTL917535:TTM917535 UDH917535:UDI917535 UND917535:UNE917535 UWZ917535:UXA917535 VGV917535:VGW917535 VQR917535:VQS917535 WAN917535:WAO917535 WKJ917535:WKK917535 WUF917535:WUG917535 HT983071:HU983071 RP983071:RQ983071 ABL983071:ABM983071 ALH983071:ALI983071 AVD983071:AVE983071 BEZ983071:BFA983071 BOV983071:BOW983071 BYR983071:BYS983071 CIN983071:CIO983071 CSJ983071:CSK983071 DCF983071:DCG983071 DMB983071:DMC983071 DVX983071:DVY983071 EFT983071:EFU983071 EPP983071:EPQ983071 EZL983071:EZM983071 FJH983071:FJI983071 FTD983071:FTE983071 GCZ983071:GDA983071 GMV983071:GMW983071 GWR983071:GWS983071 HGN983071:HGO983071 HQJ983071:HQK983071 IAF983071:IAG983071 IKB983071:IKC983071 ITX983071:ITY983071 JDT983071:JDU983071 JNP983071:JNQ983071 JXL983071:JXM983071 KHH983071:KHI983071 KRD983071:KRE983071 LAZ983071:LBA983071 LKV983071:LKW983071 LUR983071:LUS983071 MEN983071:MEO983071 MOJ983071:MOK983071 MYF983071:MYG983071 NIB983071:NIC983071 NRX983071:NRY983071 OBT983071:OBU983071 OLP983071:OLQ983071 OVL983071:OVM983071 PFH983071:PFI983071 PPD983071:PPE983071 PYZ983071:PZA983071 QIV983071:QIW983071 QSR983071:QSS983071 RCN983071:RCO983071 RMJ983071:RMK983071 RWF983071:RWG983071 SGB983071:SGC983071 SPX983071:SPY983071 SZT983071:SZU983071 TJP983071:TJQ983071 TTL983071:TTM983071 UDH983071:UDI983071 UND983071:UNE983071 UWZ983071:UXA983071 VGV983071:VGW983071 VQR983071:VQS983071 WAN983071:WAO983071 WKJ983071:WKK983071 WUF983071:WUG983071 HW65567:HX65567 RS65567:RT65567 ABO65567:ABP65567 ALK65567:ALL65567 AVG65567:AVH65567 BFC65567:BFD65567 BOY65567:BOZ65567 BYU65567:BYV65567 CIQ65567:CIR65567 CSM65567:CSN65567 DCI65567:DCJ65567 DME65567:DMF65567 DWA65567:DWB65567 EFW65567:EFX65567 EPS65567:EPT65567 EZO65567:EZP65567 FJK65567:FJL65567 FTG65567:FTH65567 GDC65567:GDD65567 GMY65567:GMZ65567 GWU65567:GWV65567 HGQ65567:HGR65567 HQM65567:HQN65567 IAI65567:IAJ65567 IKE65567:IKF65567 IUA65567:IUB65567 JDW65567:JDX65567 JNS65567:JNT65567 JXO65567:JXP65567 KHK65567:KHL65567 KRG65567:KRH65567 LBC65567:LBD65567 LKY65567:LKZ65567 LUU65567:LUV65567 MEQ65567:MER65567 MOM65567:MON65567 MYI65567:MYJ65567 NIE65567:NIF65567 NSA65567:NSB65567 OBW65567:OBX65567 OLS65567:OLT65567 OVO65567:OVP65567 PFK65567:PFL65567 PPG65567:PPH65567 PZC65567:PZD65567 QIY65567:QIZ65567 QSU65567:QSV65567 RCQ65567:RCR65567 RMM65567:RMN65567 RWI65567:RWJ65567 SGE65567:SGF65567 SQA65567:SQB65567 SZW65567:SZX65567 TJS65567:TJT65567 TTO65567:TTP65567 UDK65567:UDL65567 UNG65567:UNH65567 UXC65567:UXD65567 VGY65567:VGZ65567 VQU65567:VQV65567 WAQ65567:WAR65567 WKM65567:WKN65567 WUI65567:WUJ65567 HW131103:HX131103 RS131103:RT131103 ABO131103:ABP131103 ALK131103:ALL131103 AVG131103:AVH131103 BFC131103:BFD131103 BOY131103:BOZ131103 BYU131103:BYV131103 CIQ131103:CIR131103 CSM131103:CSN131103 DCI131103:DCJ131103 DME131103:DMF131103 DWA131103:DWB131103 EFW131103:EFX131103 EPS131103:EPT131103 EZO131103:EZP131103 FJK131103:FJL131103 FTG131103:FTH131103 GDC131103:GDD131103 GMY131103:GMZ131103 GWU131103:GWV131103 HGQ131103:HGR131103 HQM131103:HQN131103 IAI131103:IAJ131103 IKE131103:IKF131103 IUA131103:IUB131103 JDW131103:JDX131103 JNS131103:JNT131103 JXO131103:JXP131103 KHK131103:KHL131103 KRG131103:KRH131103 LBC131103:LBD131103 LKY131103:LKZ131103 LUU131103:LUV131103 MEQ131103:MER131103 MOM131103:MON131103 MYI131103:MYJ131103 NIE131103:NIF131103 NSA131103:NSB131103 OBW131103:OBX131103 OLS131103:OLT131103 OVO131103:OVP131103 PFK131103:PFL131103 PPG131103:PPH131103 PZC131103:PZD131103 QIY131103:QIZ131103 QSU131103:QSV131103 RCQ131103:RCR131103 RMM131103:RMN131103 RWI131103:RWJ131103 SGE131103:SGF131103 SQA131103:SQB131103 SZW131103:SZX131103 TJS131103:TJT131103 TTO131103:TTP131103 UDK131103:UDL131103 UNG131103:UNH131103 UXC131103:UXD131103 VGY131103:VGZ131103 VQU131103:VQV131103 WAQ131103:WAR131103 WKM131103:WKN131103 WUI131103:WUJ131103 HW196639:HX196639 RS196639:RT196639 ABO196639:ABP196639 ALK196639:ALL196639 AVG196639:AVH196639 BFC196639:BFD196639 BOY196639:BOZ196639 BYU196639:BYV196639 CIQ196639:CIR196639 CSM196639:CSN196639 DCI196639:DCJ196639 DME196639:DMF196639 DWA196639:DWB196639 EFW196639:EFX196639 EPS196639:EPT196639 EZO196639:EZP196639 FJK196639:FJL196639 FTG196639:FTH196639 GDC196639:GDD196639 GMY196639:GMZ196639 GWU196639:GWV196639 HGQ196639:HGR196639 HQM196639:HQN196639 IAI196639:IAJ196639 IKE196639:IKF196639 IUA196639:IUB196639 JDW196639:JDX196639 JNS196639:JNT196639 JXO196639:JXP196639 KHK196639:KHL196639 KRG196639:KRH196639 LBC196639:LBD196639 LKY196639:LKZ196639 LUU196639:LUV196639 MEQ196639:MER196639 MOM196639:MON196639 MYI196639:MYJ196639 NIE196639:NIF196639 NSA196639:NSB196639 OBW196639:OBX196639 OLS196639:OLT196639 OVO196639:OVP196639 PFK196639:PFL196639 PPG196639:PPH196639 PZC196639:PZD196639 QIY196639:QIZ196639 QSU196639:QSV196639 RCQ196639:RCR196639 RMM196639:RMN196639 RWI196639:RWJ196639 SGE196639:SGF196639 SQA196639:SQB196639 SZW196639:SZX196639 TJS196639:TJT196639 TTO196639:TTP196639 UDK196639:UDL196639 UNG196639:UNH196639 UXC196639:UXD196639 VGY196639:VGZ196639 VQU196639:VQV196639 WAQ196639:WAR196639 WKM196639:WKN196639 WUI196639:WUJ196639 HW262175:HX262175 RS262175:RT262175 ABO262175:ABP262175 ALK262175:ALL262175 AVG262175:AVH262175 BFC262175:BFD262175 BOY262175:BOZ262175 BYU262175:BYV262175 CIQ262175:CIR262175 CSM262175:CSN262175 DCI262175:DCJ262175 DME262175:DMF262175 DWA262175:DWB262175 EFW262175:EFX262175 EPS262175:EPT262175 EZO262175:EZP262175 FJK262175:FJL262175 FTG262175:FTH262175 GDC262175:GDD262175 GMY262175:GMZ262175 GWU262175:GWV262175 HGQ262175:HGR262175 HQM262175:HQN262175 IAI262175:IAJ262175 IKE262175:IKF262175 IUA262175:IUB262175 JDW262175:JDX262175 JNS262175:JNT262175 JXO262175:JXP262175 KHK262175:KHL262175 KRG262175:KRH262175 LBC262175:LBD262175 LKY262175:LKZ262175 LUU262175:LUV262175 MEQ262175:MER262175 MOM262175:MON262175 MYI262175:MYJ262175 NIE262175:NIF262175 NSA262175:NSB262175 OBW262175:OBX262175 OLS262175:OLT262175 OVO262175:OVP262175 PFK262175:PFL262175 PPG262175:PPH262175 PZC262175:PZD262175 QIY262175:QIZ262175 QSU262175:QSV262175 RCQ262175:RCR262175 RMM262175:RMN262175 RWI262175:RWJ262175 SGE262175:SGF262175 SQA262175:SQB262175 SZW262175:SZX262175 TJS262175:TJT262175 TTO262175:TTP262175 UDK262175:UDL262175 UNG262175:UNH262175 UXC262175:UXD262175 VGY262175:VGZ262175 VQU262175:VQV262175 WAQ262175:WAR262175 WKM262175:WKN262175 WUI262175:WUJ262175 HW327711:HX327711 RS327711:RT327711 ABO327711:ABP327711 ALK327711:ALL327711 AVG327711:AVH327711 BFC327711:BFD327711 BOY327711:BOZ327711 BYU327711:BYV327711 CIQ327711:CIR327711 CSM327711:CSN327711 DCI327711:DCJ327711 DME327711:DMF327711 DWA327711:DWB327711 EFW327711:EFX327711 EPS327711:EPT327711 EZO327711:EZP327711 FJK327711:FJL327711 FTG327711:FTH327711 GDC327711:GDD327711 GMY327711:GMZ327711 GWU327711:GWV327711 HGQ327711:HGR327711 HQM327711:HQN327711 IAI327711:IAJ327711 IKE327711:IKF327711 IUA327711:IUB327711 JDW327711:JDX327711 JNS327711:JNT327711 JXO327711:JXP327711 KHK327711:KHL327711 KRG327711:KRH327711 LBC327711:LBD327711 LKY327711:LKZ327711 LUU327711:LUV327711 MEQ327711:MER327711 MOM327711:MON327711 MYI327711:MYJ327711 NIE327711:NIF327711 NSA327711:NSB327711 OBW327711:OBX327711 OLS327711:OLT327711 OVO327711:OVP327711 PFK327711:PFL327711 PPG327711:PPH327711 PZC327711:PZD327711 QIY327711:QIZ327711 QSU327711:QSV327711 RCQ327711:RCR327711 RMM327711:RMN327711 RWI327711:RWJ327711 SGE327711:SGF327711 SQA327711:SQB327711 SZW327711:SZX327711 TJS327711:TJT327711 TTO327711:TTP327711 UDK327711:UDL327711 UNG327711:UNH327711 UXC327711:UXD327711 VGY327711:VGZ327711 VQU327711:VQV327711 WAQ327711:WAR327711 WKM327711:WKN327711 WUI327711:WUJ327711 HW393247:HX393247 RS393247:RT393247 ABO393247:ABP393247 ALK393247:ALL393247 AVG393247:AVH393247 BFC393247:BFD393247 BOY393247:BOZ393247 BYU393247:BYV393247 CIQ393247:CIR393247 CSM393247:CSN393247 DCI393247:DCJ393247 DME393247:DMF393247 DWA393247:DWB393247 EFW393247:EFX393247 EPS393247:EPT393247 EZO393247:EZP393247 FJK393247:FJL393247 FTG393247:FTH393247 GDC393247:GDD393247 GMY393247:GMZ393247 GWU393247:GWV393247 HGQ393247:HGR393247 HQM393247:HQN393247 IAI393247:IAJ393247 IKE393247:IKF393247 IUA393247:IUB393247 JDW393247:JDX393247 JNS393247:JNT393247 JXO393247:JXP393247 KHK393247:KHL393247 KRG393247:KRH393247 LBC393247:LBD393247 LKY393247:LKZ393247 LUU393247:LUV393247 MEQ393247:MER393247 MOM393247:MON393247 MYI393247:MYJ393247 NIE393247:NIF393247 NSA393247:NSB393247 OBW393247:OBX393247 OLS393247:OLT393247 OVO393247:OVP393247 PFK393247:PFL393247 PPG393247:PPH393247 PZC393247:PZD393247 QIY393247:QIZ393247 QSU393247:QSV393247 RCQ393247:RCR393247 RMM393247:RMN393247 RWI393247:RWJ393247 SGE393247:SGF393247 SQA393247:SQB393247 SZW393247:SZX393247 TJS393247:TJT393247 TTO393247:TTP393247 UDK393247:UDL393247 UNG393247:UNH393247 UXC393247:UXD393247 VGY393247:VGZ393247 VQU393247:VQV393247 WAQ393247:WAR393247 WKM393247:WKN393247 WUI393247:WUJ393247 HW458783:HX458783 RS458783:RT458783 ABO458783:ABP458783 ALK458783:ALL458783 AVG458783:AVH458783 BFC458783:BFD458783 BOY458783:BOZ458783 BYU458783:BYV458783 CIQ458783:CIR458783 CSM458783:CSN458783 DCI458783:DCJ458783 DME458783:DMF458783 DWA458783:DWB458783 EFW458783:EFX458783 EPS458783:EPT458783 EZO458783:EZP458783 FJK458783:FJL458783 FTG458783:FTH458783 GDC458783:GDD458783 GMY458783:GMZ458783 GWU458783:GWV458783 HGQ458783:HGR458783 HQM458783:HQN458783 IAI458783:IAJ458783 IKE458783:IKF458783 IUA458783:IUB458783 JDW458783:JDX458783 JNS458783:JNT458783 JXO458783:JXP458783 KHK458783:KHL458783 KRG458783:KRH458783 LBC458783:LBD458783 LKY458783:LKZ458783 LUU458783:LUV458783 MEQ458783:MER458783 MOM458783:MON458783 MYI458783:MYJ458783 NIE458783:NIF458783 NSA458783:NSB458783 OBW458783:OBX458783 OLS458783:OLT458783 OVO458783:OVP458783 PFK458783:PFL458783 PPG458783:PPH458783 PZC458783:PZD458783 QIY458783:QIZ458783 QSU458783:QSV458783 RCQ458783:RCR458783 RMM458783:RMN458783 RWI458783:RWJ458783 SGE458783:SGF458783 SQA458783:SQB458783 SZW458783:SZX458783 TJS458783:TJT458783 TTO458783:TTP458783 UDK458783:UDL458783 UNG458783:UNH458783 UXC458783:UXD458783 VGY458783:VGZ458783 VQU458783:VQV458783 WAQ458783:WAR458783 WKM458783:WKN458783 WUI458783:WUJ458783 HW524319:HX524319 RS524319:RT524319 ABO524319:ABP524319 ALK524319:ALL524319 AVG524319:AVH524319 BFC524319:BFD524319 BOY524319:BOZ524319 BYU524319:BYV524319 CIQ524319:CIR524319 CSM524319:CSN524319 DCI524319:DCJ524319 DME524319:DMF524319 DWA524319:DWB524319 EFW524319:EFX524319 EPS524319:EPT524319 EZO524319:EZP524319 FJK524319:FJL524319 FTG524319:FTH524319 GDC524319:GDD524319 GMY524319:GMZ524319 GWU524319:GWV524319 HGQ524319:HGR524319 HQM524319:HQN524319 IAI524319:IAJ524319 IKE524319:IKF524319 IUA524319:IUB524319 JDW524319:JDX524319 JNS524319:JNT524319 JXO524319:JXP524319 KHK524319:KHL524319 KRG524319:KRH524319 LBC524319:LBD524319 LKY524319:LKZ524319 LUU524319:LUV524319 MEQ524319:MER524319 MOM524319:MON524319 MYI524319:MYJ524319 NIE524319:NIF524319 NSA524319:NSB524319 OBW524319:OBX524319 OLS524319:OLT524319 OVO524319:OVP524319 PFK524319:PFL524319 PPG524319:PPH524319 PZC524319:PZD524319 QIY524319:QIZ524319 QSU524319:QSV524319 RCQ524319:RCR524319 RMM524319:RMN524319 RWI524319:RWJ524319 SGE524319:SGF524319 SQA524319:SQB524319 SZW524319:SZX524319 TJS524319:TJT524319 TTO524319:TTP524319 UDK524319:UDL524319 UNG524319:UNH524319 UXC524319:UXD524319 VGY524319:VGZ524319 VQU524319:VQV524319 WAQ524319:WAR524319 WKM524319:WKN524319 WUI524319:WUJ524319 HW589855:HX589855 RS589855:RT589855 ABO589855:ABP589855 ALK589855:ALL589855 AVG589855:AVH589855 BFC589855:BFD589855 BOY589855:BOZ589855 BYU589855:BYV589855 CIQ589855:CIR589855 CSM589855:CSN589855 DCI589855:DCJ589855 DME589855:DMF589855 DWA589855:DWB589855 EFW589855:EFX589855 EPS589855:EPT589855 EZO589855:EZP589855 FJK589855:FJL589855 FTG589855:FTH589855 GDC589855:GDD589855 GMY589855:GMZ589855 GWU589855:GWV589855 HGQ589855:HGR589855 HQM589855:HQN589855 IAI589855:IAJ589855 IKE589855:IKF589855 IUA589855:IUB589855 JDW589855:JDX589855 JNS589855:JNT589855 JXO589855:JXP589855 KHK589855:KHL589855 KRG589855:KRH589855 LBC589855:LBD589855 LKY589855:LKZ589855 LUU589855:LUV589855 MEQ589855:MER589855 MOM589855:MON589855 MYI589855:MYJ589855 NIE589855:NIF589855 NSA589855:NSB589855 OBW589855:OBX589855 OLS589855:OLT589855 OVO589855:OVP589855 PFK589855:PFL589855 PPG589855:PPH589855 PZC589855:PZD589855 QIY589855:QIZ589855 QSU589855:QSV589855 RCQ589855:RCR589855 RMM589855:RMN589855 RWI589855:RWJ589855 SGE589855:SGF589855 SQA589855:SQB589855 SZW589855:SZX589855 TJS589855:TJT589855 TTO589855:TTP589855 UDK589855:UDL589855 UNG589855:UNH589855 UXC589855:UXD589855 VGY589855:VGZ589855 VQU589855:VQV589855 WAQ589855:WAR589855 WKM589855:WKN589855 WUI589855:WUJ589855 HW655391:HX655391 RS655391:RT655391 ABO655391:ABP655391 ALK655391:ALL655391 AVG655391:AVH655391 BFC655391:BFD655391 BOY655391:BOZ655391 BYU655391:BYV655391 CIQ655391:CIR655391 CSM655391:CSN655391 DCI655391:DCJ655391 DME655391:DMF655391 DWA655391:DWB655391 EFW655391:EFX655391 EPS655391:EPT655391 EZO655391:EZP655391 FJK655391:FJL655391 FTG655391:FTH655391 GDC655391:GDD655391 GMY655391:GMZ655391 GWU655391:GWV655391 HGQ655391:HGR655391 HQM655391:HQN655391 IAI655391:IAJ655391 IKE655391:IKF655391 IUA655391:IUB655391 JDW655391:JDX655391 JNS655391:JNT655391 JXO655391:JXP655391 KHK655391:KHL655391 KRG655391:KRH655391 LBC655391:LBD655391 LKY655391:LKZ655391 LUU655391:LUV655391 MEQ655391:MER655391 MOM655391:MON655391 MYI655391:MYJ655391 NIE655391:NIF655391 NSA655391:NSB655391 OBW655391:OBX655391 OLS655391:OLT655391 OVO655391:OVP655391 PFK655391:PFL655391 PPG655391:PPH655391 PZC655391:PZD655391 QIY655391:QIZ655391 QSU655391:QSV655391 RCQ655391:RCR655391 RMM655391:RMN655391 RWI655391:RWJ655391 SGE655391:SGF655391 SQA655391:SQB655391 SZW655391:SZX655391 TJS655391:TJT655391 TTO655391:TTP655391 UDK655391:UDL655391 UNG655391:UNH655391 UXC655391:UXD655391 VGY655391:VGZ655391 VQU655391:VQV655391 WAQ655391:WAR655391 WKM655391:WKN655391 WUI655391:WUJ655391 HW720927:HX720927 RS720927:RT720927 ABO720927:ABP720927 ALK720927:ALL720927 AVG720927:AVH720927 BFC720927:BFD720927 BOY720927:BOZ720927 BYU720927:BYV720927 CIQ720927:CIR720927 CSM720927:CSN720927 DCI720927:DCJ720927 DME720927:DMF720927 DWA720927:DWB720927 EFW720927:EFX720927 EPS720927:EPT720927 EZO720927:EZP720927 FJK720927:FJL720927 FTG720927:FTH720927 GDC720927:GDD720927 GMY720927:GMZ720927 GWU720927:GWV720927 HGQ720927:HGR720927 HQM720927:HQN720927 IAI720927:IAJ720927 IKE720927:IKF720927 IUA720927:IUB720927 JDW720927:JDX720927 JNS720927:JNT720927 JXO720927:JXP720927 KHK720927:KHL720927 KRG720927:KRH720927 LBC720927:LBD720927 LKY720927:LKZ720927 LUU720927:LUV720927 MEQ720927:MER720927 MOM720927:MON720927 MYI720927:MYJ720927 NIE720927:NIF720927 NSA720927:NSB720927 OBW720927:OBX720927 OLS720927:OLT720927 OVO720927:OVP720927 PFK720927:PFL720927 PPG720927:PPH720927 PZC720927:PZD720927 QIY720927:QIZ720927 QSU720927:QSV720927 RCQ720927:RCR720927 RMM720927:RMN720927 RWI720927:RWJ720927 SGE720927:SGF720927 SQA720927:SQB720927 SZW720927:SZX720927 TJS720927:TJT720927 TTO720927:TTP720927 UDK720927:UDL720927 UNG720927:UNH720927 UXC720927:UXD720927 VGY720927:VGZ720927 VQU720927:VQV720927 WAQ720927:WAR720927 WKM720927:WKN720927 WUI720927:WUJ720927 HW786463:HX786463 RS786463:RT786463 ABO786463:ABP786463 ALK786463:ALL786463 AVG786463:AVH786463 BFC786463:BFD786463 BOY786463:BOZ786463 BYU786463:BYV786463 CIQ786463:CIR786463 CSM786463:CSN786463 DCI786463:DCJ786463 DME786463:DMF786463 DWA786463:DWB786463 EFW786463:EFX786463 EPS786463:EPT786463 EZO786463:EZP786463 FJK786463:FJL786463 FTG786463:FTH786463 GDC786463:GDD786463 GMY786463:GMZ786463 GWU786463:GWV786463 HGQ786463:HGR786463 HQM786463:HQN786463 IAI786463:IAJ786463 IKE786463:IKF786463 IUA786463:IUB786463 JDW786463:JDX786463 JNS786463:JNT786463 JXO786463:JXP786463 KHK786463:KHL786463 KRG786463:KRH786463 LBC786463:LBD786463 LKY786463:LKZ786463 LUU786463:LUV786463 MEQ786463:MER786463 MOM786463:MON786463 MYI786463:MYJ786463 NIE786463:NIF786463 NSA786463:NSB786463 OBW786463:OBX786463 OLS786463:OLT786463 OVO786463:OVP786463 PFK786463:PFL786463 PPG786463:PPH786463 PZC786463:PZD786463 QIY786463:QIZ786463 QSU786463:QSV786463 RCQ786463:RCR786463 RMM786463:RMN786463 RWI786463:RWJ786463 SGE786463:SGF786463 SQA786463:SQB786463 SZW786463:SZX786463 TJS786463:TJT786463 TTO786463:TTP786463 UDK786463:UDL786463 UNG786463:UNH786463 UXC786463:UXD786463 VGY786463:VGZ786463 VQU786463:VQV786463 WAQ786463:WAR786463 WKM786463:WKN786463 WUI786463:WUJ786463 HW851999:HX851999 RS851999:RT851999 ABO851999:ABP851999 ALK851999:ALL851999 AVG851999:AVH851999 BFC851999:BFD851999 BOY851999:BOZ851999 BYU851999:BYV851999 CIQ851999:CIR851999 CSM851999:CSN851999 DCI851999:DCJ851999 DME851999:DMF851999 DWA851999:DWB851999 EFW851999:EFX851999 EPS851999:EPT851999 EZO851999:EZP851999 FJK851999:FJL851999 FTG851999:FTH851999 GDC851999:GDD851999 GMY851999:GMZ851999 GWU851999:GWV851999 HGQ851999:HGR851999 HQM851999:HQN851999 IAI851999:IAJ851999 IKE851999:IKF851999 IUA851999:IUB851999 JDW851999:JDX851999 JNS851999:JNT851999 JXO851999:JXP851999 KHK851999:KHL851999 KRG851999:KRH851999 LBC851999:LBD851999 LKY851999:LKZ851999 LUU851999:LUV851999 MEQ851999:MER851999 MOM851999:MON851999 MYI851999:MYJ851999 NIE851999:NIF851999 NSA851999:NSB851999 OBW851999:OBX851999 OLS851999:OLT851999 OVO851999:OVP851999 PFK851999:PFL851999 PPG851999:PPH851999 PZC851999:PZD851999 QIY851999:QIZ851999 QSU851999:QSV851999 RCQ851999:RCR851999 RMM851999:RMN851999 RWI851999:RWJ851999 SGE851999:SGF851999 SQA851999:SQB851999 SZW851999:SZX851999 TJS851999:TJT851999 TTO851999:TTP851999 UDK851999:UDL851999 UNG851999:UNH851999 UXC851999:UXD851999 VGY851999:VGZ851999 VQU851999:VQV851999 WAQ851999:WAR851999 WKM851999:WKN851999 WUI851999:WUJ851999 HW917535:HX917535 RS917535:RT917535 ABO917535:ABP917535 ALK917535:ALL917535 AVG917535:AVH917535 BFC917535:BFD917535 BOY917535:BOZ917535 BYU917535:BYV917535 CIQ917535:CIR917535 CSM917535:CSN917535 DCI917535:DCJ917535 DME917535:DMF917535 DWA917535:DWB917535 EFW917535:EFX917535 EPS917535:EPT917535 EZO917535:EZP917535 FJK917535:FJL917535 FTG917535:FTH917535 GDC917535:GDD917535 GMY917535:GMZ917535 GWU917535:GWV917535 HGQ917535:HGR917535 HQM917535:HQN917535 IAI917535:IAJ917535 IKE917535:IKF917535 IUA917535:IUB917535 JDW917535:JDX917535 JNS917535:JNT917535 JXO917535:JXP917535 KHK917535:KHL917535 KRG917535:KRH917535 LBC917535:LBD917535 LKY917535:LKZ917535 LUU917535:LUV917535 MEQ917535:MER917535 MOM917535:MON917535 MYI917535:MYJ917535 NIE917535:NIF917535 NSA917535:NSB917535 OBW917535:OBX917535 OLS917535:OLT917535 OVO917535:OVP917535 PFK917535:PFL917535 PPG917535:PPH917535 PZC917535:PZD917535 QIY917535:QIZ917535 QSU917535:QSV917535 RCQ917535:RCR917535 RMM917535:RMN917535 RWI917535:RWJ917535 SGE917535:SGF917535 SQA917535:SQB917535 SZW917535:SZX917535 TJS917535:TJT917535 TTO917535:TTP917535 UDK917535:UDL917535 UNG917535:UNH917535 UXC917535:UXD917535 VGY917535:VGZ917535 VQU917535:VQV917535 WAQ917535:WAR917535 WKM917535:WKN917535 WUI917535:WUJ917535 HW983071:HX983071 RS983071:RT983071 ABO983071:ABP983071 ALK983071:ALL983071 AVG983071:AVH983071 BFC983071:BFD983071 BOY983071:BOZ983071 BYU983071:BYV983071 CIQ983071:CIR983071 CSM983071:CSN983071 DCI983071:DCJ983071 DME983071:DMF983071 DWA983071:DWB983071 EFW983071:EFX983071 EPS983071:EPT983071 EZO983071:EZP983071 FJK983071:FJL983071 FTG983071:FTH983071 GDC983071:GDD983071 GMY983071:GMZ983071 GWU983071:GWV983071 HGQ983071:HGR983071 HQM983071:HQN983071 IAI983071:IAJ983071 IKE983071:IKF983071 IUA983071:IUB983071 JDW983071:JDX983071 JNS983071:JNT983071 JXO983071:JXP983071 KHK983071:KHL983071 KRG983071:KRH983071 LBC983071:LBD983071 LKY983071:LKZ983071 LUU983071:LUV983071 MEQ983071:MER983071 MOM983071:MON983071 MYI983071:MYJ983071 NIE983071:NIF983071 NSA983071:NSB983071 OBW983071:OBX983071 OLS983071:OLT983071 OVO983071:OVP983071 PFK983071:PFL983071 PPG983071:PPH983071 PZC983071:PZD983071 QIY983071:QIZ983071 QSU983071:QSV983071 RCQ983071:RCR983071 RMM983071:RMN983071 RWI983071:RWJ983071 SGE983071:SGF983071 SQA983071:SQB983071 SZW983071:SZX983071 TJS983071:TJT983071 TTO983071:TTP983071 UDK983071:UDL983071 UNG983071:UNH983071 UXC983071:UXD983071 VGY983071:VGZ983071 VQU983071:VQV983071 WAQ983071:WAR983071 WKM983071:WKN983071 WUI983071:WUJ983071 HZ65567:IA65567 RV65567:RW65567 ABR65567:ABS65567 ALN65567:ALO65567 AVJ65567:AVK65567 BFF65567:BFG65567 BPB65567:BPC65567 BYX65567:BYY65567 CIT65567:CIU65567 CSP65567:CSQ65567 DCL65567:DCM65567 DMH65567:DMI65567 DWD65567:DWE65567 EFZ65567:EGA65567 EPV65567:EPW65567 EZR65567:EZS65567 FJN65567:FJO65567 FTJ65567:FTK65567 GDF65567:GDG65567 GNB65567:GNC65567 GWX65567:GWY65567 HGT65567:HGU65567 HQP65567:HQQ65567 IAL65567:IAM65567 IKH65567:IKI65567 IUD65567:IUE65567 JDZ65567:JEA65567 JNV65567:JNW65567 JXR65567:JXS65567 KHN65567:KHO65567 KRJ65567:KRK65567 LBF65567:LBG65567 LLB65567:LLC65567 LUX65567:LUY65567 MET65567:MEU65567 MOP65567:MOQ65567 MYL65567:MYM65567 NIH65567:NII65567 NSD65567:NSE65567 OBZ65567:OCA65567 OLV65567:OLW65567 OVR65567:OVS65567 PFN65567:PFO65567 PPJ65567:PPK65567 PZF65567:PZG65567 QJB65567:QJC65567 QSX65567:QSY65567 RCT65567:RCU65567 RMP65567:RMQ65567 RWL65567:RWM65567 SGH65567:SGI65567 SQD65567:SQE65567 SZZ65567:TAA65567 TJV65567:TJW65567 TTR65567:TTS65567 UDN65567:UDO65567 UNJ65567:UNK65567 UXF65567:UXG65567 VHB65567:VHC65567 VQX65567:VQY65567 WAT65567:WAU65567 WKP65567:WKQ65567 WUL65567:WUM65567 HZ131103:IA131103 RV131103:RW131103 ABR131103:ABS131103 ALN131103:ALO131103 AVJ131103:AVK131103 BFF131103:BFG131103 BPB131103:BPC131103 BYX131103:BYY131103 CIT131103:CIU131103 CSP131103:CSQ131103 DCL131103:DCM131103 DMH131103:DMI131103 DWD131103:DWE131103 EFZ131103:EGA131103 EPV131103:EPW131103 EZR131103:EZS131103 FJN131103:FJO131103 FTJ131103:FTK131103 GDF131103:GDG131103 GNB131103:GNC131103 GWX131103:GWY131103 HGT131103:HGU131103 HQP131103:HQQ131103 IAL131103:IAM131103 IKH131103:IKI131103 IUD131103:IUE131103 JDZ131103:JEA131103 JNV131103:JNW131103 JXR131103:JXS131103 KHN131103:KHO131103 KRJ131103:KRK131103 LBF131103:LBG131103 LLB131103:LLC131103 LUX131103:LUY131103 MET131103:MEU131103 MOP131103:MOQ131103 MYL131103:MYM131103 NIH131103:NII131103 NSD131103:NSE131103 OBZ131103:OCA131103 OLV131103:OLW131103 OVR131103:OVS131103 PFN131103:PFO131103 PPJ131103:PPK131103 PZF131103:PZG131103 QJB131103:QJC131103 QSX131103:QSY131103 RCT131103:RCU131103 RMP131103:RMQ131103 RWL131103:RWM131103 SGH131103:SGI131103 SQD131103:SQE131103 SZZ131103:TAA131103 TJV131103:TJW131103 TTR131103:TTS131103 UDN131103:UDO131103 UNJ131103:UNK131103 UXF131103:UXG131103 VHB131103:VHC131103 VQX131103:VQY131103 WAT131103:WAU131103 WKP131103:WKQ131103 WUL131103:WUM131103 HZ196639:IA196639 RV196639:RW196639 ABR196639:ABS196639 ALN196639:ALO196639 AVJ196639:AVK196639 BFF196639:BFG196639 BPB196639:BPC196639 BYX196639:BYY196639 CIT196639:CIU196639 CSP196639:CSQ196639 DCL196639:DCM196639 DMH196639:DMI196639 DWD196639:DWE196639 EFZ196639:EGA196639 EPV196639:EPW196639 EZR196639:EZS196639 FJN196639:FJO196639 FTJ196639:FTK196639 GDF196639:GDG196639 GNB196639:GNC196639 GWX196639:GWY196639 HGT196639:HGU196639 HQP196639:HQQ196639 IAL196639:IAM196639 IKH196639:IKI196639 IUD196639:IUE196639 JDZ196639:JEA196639 JNV196639:JNW196639 JXR196639:JXS196639 KHN196639:KHO196639 KRJ196639:KRK196639 LBF196639:LBG196639 LLB196639:LLC196639 LUX196639:LUY196639 MET196639:MEU196639 MOP196639:MOQ196639 MYL196639:MYM196639 NIH196639:NII196639 NSD196639:NSE196639 OBZ196639:OCA196639 OLV196639:OLW196639 OVR196639:OVS196639 PFN196639:PFO196639 PPJ196639:PPK196639 PZF196639:PZG196639 QJB196639:QJC196639 QSX196639:QSY196639 RCT196639:RCU196639 RMP196639:RMQ196639 RWL196639:RWM196639 SGH196639:SGI196639 SQD196639:SQE196639 SZZ196639:TAA196639 TJV196639:TJW196639 TTR196639:TTS196639 UDN196639:UDO196639 UNJ196639:UNK196639 UXF196639:UXG196639 VHB196639:VHC196639 VQX196639:VQY196639 WAT196639:WAU196639 WKP196639:WKQ196639 WUL196639:WUM196639 HZ262175:IA262175 RV262175:RW262175 ABR262175:ABS262175 ALN262175:ALO262175 AVJ262175:AVK262175 BFF262175:BFG262175 BPB262175:BPC262175 BYX262175:BYY262175 CIT262175:CIU262175 CSP262175:CSQ262175 DCL262175:DCM262175 DMH262175:DMI262175 DWD262175:DWE262175 EFZ262175:EGA262175 EPV262175:EPW262175 EZR262175:EZS262175 FJN262175:FJO262175 FTJ262175:FTK262175 GDF262175:GDG262175 GNB262175:GNC262175 GWX262175:GWY262175 HGT262175:HGU262175 HQP262175:HQQ262175 IAL262175:IAM262175 IKH262175:IKI262175 IUD262175:IUE262175 JDZ262175:JEA262175 JNV262175:JNW262175 JXR262175:JXS262175 KHN262175:KHO262175 KRJ262175:KRK262175 LBF262175:LBG262175 LLB262175:LLC262175 LUX262175:LUY262175 MET262175:MEU262175 MOP262175:MOQ262175 MYL262175:MYM262175 NIH262175:NII262175 NSD262175:NSE262175 OBZ262175:OCA262175 OLV262175:OLW262175 OVR262175:OVS262175 PFN262175:PFO262175 PPJ262175:PPK262175 PZF262175:PZG262175 QJB262175:QJC262175 QSX262175:QSY262175 RCT262175:RCU262175 RMP262175:RMQ262175 RWL262175:RWM262175 SGH262175:SGI262175 SQD262175:SQE262175 SZZ262175:TAA262175 TJV262175:TJW262175 TTR262175:TTS262175 UDN262175:UDO262175 UNJ262175:UNK262175 UXF262175:UXG262175 VHB262175:VHC262175 VQX262175:VQY262175 WAT262175:WAU262175 WKP262175:WKQ262175 WUL262175:WUM262175 HZ327711:IA327711 RV327711:RW327711 ABR327711:ABS327711 ALN327711:ALO327711 AVJ327711:AVK327711 BFF327711:BFG327711 BPB327711:BPC327711 BYX327711:BYY327711 CIT327711:CIU327711 CSP327711:CSQ327711 DCL327711:DCM327711 DMH327711:DMI327711 DWD327711:DWE327711 EFZ327711:EGA327711 EPV327711:EPW327711 EZR327711:EZS327711 FJN327711:FJO327711 FTJ327711:FTK327711 GDF327711:GDG327711 GNB327711:GNC327711 GWX327711:GWY327711 HGT327711:HGU327711 HQP327711:HQQ327711 IAL327711:IAM327711 IKH327711:IKI327711 IUD327711:IUE327711 JDZ327711:JEA327711 JNV327711:JNW327711 JXR327711:JXS327711 KHN327711:KHO327711 KRJ327711:KRK327711 LBF327711:LBG327711 LLB327711:LLC327711 LUX327711:LUY327711 MET327711:MEU327711 MOP327711:MOQ327711 MYL327711:MYM327711 NIH327711:NII327711 NSD327711:NSE327711 OBZ327711:OCA327711 OLV327711:OLW327711 OVR327711:OVS327711 PFN327711:PFO327711 PPJ327711:PPK327711 PZF327711:PZG327711 QJB327711:QJC327711 QSX327711:QSY327711 RCT327711:RCU327711 RMP327711:RMQ327711 RWL327711:RWM327711 SGH327711:SGI327711 SQD327711:SQE327711 SZZ327711:TAA327711 TJV327711:TJW327711 TTR327711:TTS327711 UDN327711:UDO327711 UNJ327711:UNK327711 UXF327711:UXG327711 VHB327711:VHC327711 VQX327711:VQY327711 WAT327711:WAU327711 WKP327711:WKQ327711 WUL327711:WUM327711 HZ393247:IA393247 RV393247:RW393247 ABR393247:ABS393247 ALN393247:ALO393247 AVJ393247:AVK393247 BFF393247:BFG393247 BPB393247:BPC393247 BYX393247:BYY393247 CIT393247:CIU393247 CSP393247:CSQ393247 DCL393247:DCM393247 DMH393247:DMI393247 DWD393247:DWE393247 EFZ393247:EGA393247 EPV393247:EPW393247 EZR393247:EZS393247 FJN393247:FJO393247 FTJ393247:FTK393247 GDF393247:GDG393247 GNB393247:GNC393247 GWX393247:GWY393247 HGT393247:HGU393247 HQP393247:HQQ393247 IAL393247:IAM393247 IKH393247:IKI393247 IUD393247:IUE393247 JDZ393247:JEA393247 JNV393247:JNW393247 JXR393247:JXS393247 KHN393247:KHO393247 KRJ393247:KRK393247 LBF393247:LBG393247 LLB393247:LLC393247 LUX393247:LUY393247 MET393247:MEU393247 MOP393247:MOQ393247 MYL393247:MYM393247 NIH393247:NII393247 NSD393247:NSE393247 OBZ393247:OCA393247 OLV393247:OLW393247 OVR393247:OVS393247 PFN393247:PFO393247 PPJ393247:PPK393247 PZF393247:PZG393247 QJB393247:QJC393247 QSX393247:QSY393247 RCT393247:RCU393247 RMP393247:RMQ393247 RWL393247:RWM393247 SGH393247:SGI393247 SQD393247:SQE393247 SZZ393247:TAA393247 TJV393247:TJW393247 TTR393247:TTS393247 UDN393247:UDO393247 UNJ393247:UNK393247 UXF393247:UXG393247 VHB393247:VHC393247 VQX393247:VQY393247 WAT393247:WAU393247 WKP393247:WKQ393247 WUL393247:WUM393247 HZ458783:IA458783 RV458783:RW458783 ABR458783:ABS458783 ALN458783:ALO458783 AVJ458783:AVK458783 BFF458783:BFG458783 BPB458783:BPC458783 BYX458783:BYY458783 CIT458783:CIU458783 CSP458783:CSQ458783 DCL458783:DCM458783 DMH458783:DMI458783 DWD458783:DWE458783 EFZ458783:EGA458783 EPV458783:EPW458783 EZR458783:EZS458783 FJN458783:FJO458783 FTJ458783:FTK458783 GDF458783:GDG458783 GNB458783:GNC458783 GWX458783:GWY458783 HGT458783:HGU458783 HQP458783:HQQ458783 IAL458783:IAM458783 IKH458783:IKI458783 IUD458783:IUE458783 JDZ458783:JEA458783 JNV458783:JNW458783 JXR458783:JXS458783 KHN458783:KHO458783 KRJ458783:KRK458783 LBF458783:LBG458783 LLB458783:LLC458783 LUX458783:LUY458783 MET458783:MEU458783 MOP458783:MOQ458783 MYL458783:MYM458783 NIH458783:NII458783 NSD458783:NSE458783 OBZ458783:OCA458783 OLV458783:OLW458783 OVR458783:OVS458783 PFN458783:PFO458783 PPJ458783:PPK458783 PZF458783:PZG458783 QJB458783:QJC458783 QSX458783:QSY458783 RCT458783:RCU458783 RMP458783:RMQ458783 RWL458783:RWM458783 SGH458783:SGI458783 SQD458783:SQE458783 SZZ458783:TAA458783 TJV458783:TJW458783 TTR458783:TTS458783 UDN458783:UDO458783 UNJ458783:UNK458783 UXF458783:UXG458783 VHB458783:VHC458783 VQX458783:VQY458783 WAT458783:WAU458783 WKP458783:WKQ458783 WUL458783:WUM458783 HZ524319:IA524319 RV524319:RW524319 ABR524319:ABS524319 ALN524319:ALO524319 AVJ524319:AVK524319 BFF524319:BFG524319 BPB524319:BPC524319 BYX524319:BYY524319 CIT524319:CIU524319 CSP524319:CSQ524319 DCL524319:DCM524319 DMH524319:DMI524319 DWD524319:DWE524319 EFZ524319:EGA524319 EPV524319:EPW524319 EZR524319:EZS524319 FJN524319:FJO524319 FTJ524319:FTK524319 GDF524319:GDG524319 GNB524319:GNC524319 GWX524319:GWY524319 HGT524319:HGU524319 HQP524319:HQQ524319 IAL524319:IAM524319 IKH524319:IKI524319 IUD524319:IUE524319 JDZ524319:JEA524319 JNV524319:JNW524319 JXR524319:JXS524319 KHN524319:KHO524319 KRJ524319:KRK524319 LBF524319:LBG524319 LLB524319:LLC524319 LUX524319:LUY524319 MET524319:MEU524319 MOP524319:MOQ524319 MYL524319:MYM524319 NIH524319:NII524319 NSD524319:NSE524319 OBZ524319:OCA524319 OLV524319:OLW524319 OVR524319:OVS524319 PFN524319:PFO524319 PPJ524319:PPK524319 PZF524319:PZG524319 QJB524319:QJC524319 QSX524319:QSY524319 RCT524319:RCU524319 RMP524319:RMQ524319 RWL524319:RWM524319 SGH524319:SGI524319 SQD524319:SQE524319 SZZ524319:TAA524319 TJV524319:TJW524319 TTR524319:TTS524319 UDN524319:UDO524319 UNJ524319:UNK524319 UXF524319:UXG524319 VHB524319:VHC524319 VQX524319:VQY524319 WAT524319:WAU524319 WKP524319:WKQ524319 WUL524319:WUM524319 HZ589855:IA589855 RV589855:RW589855 ABR589855:ABS589855 ALN589855:ALO589855 AVJ589855:AVK589855 BFF589855:BFG589855 BPB589855:BPC589855 BYX589855:BYY589855 CIT589855:CIU589855 CSP589855:CSQ589855 DCL589855:DCM589855 DMH589855:DMI589855 DWD589855:DWE589855 EFZ589855:EGA589855 EPV589855:EPW589855 EZR589855:EZS589855 FJN589855:FJO589855 FTJ589855:FTK589855 GDF589855:GDG589855 GNB589855:GNC589855 GWX589855:GWY589855 HGT589855:HGU589855 HQP589855:HQQ589855 IAL589855:IAM589855 IKH589855:IKI589855 IUD589855:IUE589855 JDZ589855:JEA589855 JNV589855:JNW589855 JXR589855:JXS589855 KHN589855:KHO589855 KRJ589855:KRK589855 LBF589855:LBG589855 LLB589855:LLC589855 LUX589855:LUY589855 MET589855:MEU589855 MOP589855:MOQ589855 MYL589855:MYM589855 NIH589855:NII589855 NSD589855:NSE589855 OBZ589855:OCA589855 OLV589855:OLW589855 OVR589855:OVS589855 PFN589855:PFO589855 PPJ589855:PPK589855 PZF589855:PZG589855 QJB589855:QJC589855 QSX589855:QSY589855 RCT589855:RCU589855 RMP589855:RMQ589855 RWL589855:RWM589855 SGH589855:SGI589855 SQD589855:SQE589855 SZZ589855:TAA589855 TJV589855:TJW589855 TTR589855:TTS589855 UDN589855:UDO589855 UNJ589855:UNK589855 UXF589855:UXG589855 VHB589855:VHC589855 VQX589855:VQY589855 WAT589855:WAU589855 WKP589855:WKQ589855 WUL589855:WUM589855 HZ655391:IA655391 RV655391:RW655391 ABR655391:ABS655391 ALN655391:ALO655391 AVJ655391:AVK655391 BFF655391:BFG655391 BPB655391:BPC655391 BYX655391:BYY655391 CIT655391:CIU655391 CSP655391:CSQ655391 DCL655391:DCM655391 DMH655391:DMI655391 DWD655391:DWE655391 EFZ655391:EGA655391 EPV655391:EPW655391 EZR655391:EZS655391 FJN655391:FJO655391 FTJ655391:FTK655391 GDF655391:GDG655391 GNB655391:GNC655391 GWX655391:GWY655391 HGT655391:HGU655391 HQP655391:HQQ655391 IAL655391:IAM655391 IKH655391:IKI655391 IUD655391:IUE655391 JDZ655391:JEA655391 JNV655391:JNW655391 JXR655391:JXS655391 KHN655391:KHO655391 KRJ655391:KRK655391 LBF655391:LBG655391 LLB655391:LLC655391 LUX655391:LUY655391 MET655391:MEU655391 MOP655391:MOQ655391 MYL655391:MYM655391 NIH655391:NII655391 NSD655391:NSE655391 OBZ655391:OCA655391 OLV655391:OLW655391 OVR655391:OVS655391 PFN655391:PFO655391 PPJ655391:PPK655391 PZF655391:PZG655391 QJB655391:QJC655391 QSX655391:QSY655391 RCT655391:RCU655391 RMP655391:RMQ655391 RWL655391:RWM655391 SGH655391:SGI655391 SQD655391:SQE655391 SZZ655391:TAA655391 TJV655391:TJW655391 TTR655391:TTS655391 UDN655391:UDO655391 UNJ655391:UNK655391 UXF655391:UXG655391 VHB655391:VHC655391 VQX655391:VQY655391 WAT655391:WAU655391 WKP655391:WKQ655391 WUL655391:WUM655391 HZ720927:IA720927 RV720927:RW720927 ABR720927:ABS720927 ALN720927:ALO720927 AVJ720927:AVK720927 BFF720927:BFG720927 BPB720927:BPC720927 BYX720927:BYY720927 CIT720927:CIU720927 CSP720927:CSQ720927 DCL720927:DCM720927 DMH720927:DMI720927 DWD720927:DWE720927 EFZ720927:EGA720927 EPV720927:EPW720927 EZR720927:EZS720927 FJN720927:FJO720927 FTJ720927:FTK720927 GDF720927:GDG720927 GNB720927:GNC720927 GWX720927:GWY720927 HGT720927:HGU720927 HQP720927:HQQ720927 IAL720927:IAM720927 IKH720927:IKI720927 IUD720927:IUE720927 JDZ720927:JEA720927 JNV720927:JNW720927 JXR720927:JXS720927 KHN720927:KHO720927 KRJ720927:KRK720927 LBF720927:LBG720927 LLB720927:LLC720927 LUX720927:LUY720927 MET720927:MEU720927 MOP720927:MOQ720927 MYL720927:MYM720927 NIH720927:NII720927 NSD720927:NSE720927 OBZ720927:OCA720927 OLV720927:OLW720927 OVR720927:OVS720927 PFN720927:PFO720927 PPJ720927:PPK720927 PZF720927:PZG720927 QJB720927:QJC720927 QSX720927:QSY720927 RCT720927:RCU720927 RMP720927:RMQ720927 RWL720927:RWM720927 SGH720927:SGI720927 SQD720927:SQE720927 SZZ720927:TAA720927 TJV720927:TJW720927 TTR720927:TTS720927 UDN720927:UDO720927 UNJ720927:UNK720927 UXF720927:UXG720927 VHB720927:VHC720927 VQX720927:VQY720927 WAT720927:WAU720927 WKP720927:WKQ720927 WUL720927:WUM720927 HZ786463:IA786463 RV786463:RW786463 ABR786463:ABS786463 ALN786463:ALO786463 AVJ786463:AVK786463 BFF786463:BFG786463 BPB786463:BPC786463 BYX786463:BYY786463 CIT786463:CIU786463 CSP786463:CSQ786463 DCL786463:DCM786463 DMH786463:DMI786463 DWD786463:DWE786463 EFZ786463:EGA786463 EPV786463:EPW786463 EZR786463:EZS786463 FJN786463:FJO786463 FTJ786463:FTK786463 GDF786463:GDG786463 GNB786463:GNC786463 GWX786463:GWY786463 HGT786463:HGU786463 HQP786463:HQQ786463 IAL786463:IAM786463 IKH786463:IKI786463 IUD786463:IUE786463 JDZ786463:JEA786463 JNV786463:JNW786463 JXR786463:JXS786463 KHN786463:KHO786463 KRJ786463:KRK786463 LBF786463:LBG786463 LLB786463:LLC786463 LUX786463:LUY786463 MET786463:MEU786463 MOP786463:MOQ786463 MYL786463:MYM786463 NIH786463:NII786463 NSD786463:NSE786463 OBZ786463:OCA786463 OLV786463:OLW786463 OVR786463:OVS786463 PFN786463:PFO786463 PPJ786463:PPK786463 PZF786463:PZG786463 QJB786463:QJC786463 QSX786463:QSY786463 RCT786463:RCU786463 RMP786463:RMQ786463 RWL786463:RWM786463 SGH786463:SGI786463 SQD786463:SQE786463 SZZ786463:TAA786463 TJV786463:TJW786463 TTR786463:TTS786463 UDN786463:UDO786463 UNJ786463:UNK786463 UXF786463:UXG786463 VHB786463:VHC786463 VQX786463:VQY786463 WAT786463:WAU786463 WKP786463:WKQ786463 WUL786463:WUM786463 HZ851999:IA851999 RV851999:RW851999 ABR851999:ABS851999 ALN851999:ALO851999 AVJ851999:AVK851999 BFF851999:BFG851999 BPB851999:BPC851999 BYX851999:BYY851999 CIT851999:CIU851999 CSP851999:CSQ851999 DCL851999:DCM851999 DMH851999:DMI851999 DWD851999:DWE851999 EFZ851999:EGA851999 EPV851999:EPW851999 EZR851999:EZS851999 FJN851999:FJO851999 FTJ851999:FTK851999 GDF851999:GDG851999 GNB851999:GNC851999 GWX851999:GWY851999 HGT851999:HGU851999 HQP851999:HQQ851999 IAL851999:IAM851999 IKH851999:IKI851999 IUD851999:IUE851999 JDZ851999:JEA851999 JNV851999:JNW851999 JXR851999:JXS851999 KHN851999:KHO851999 KRJ851999:KRK851999 LBF851999:LBG851999 LLB851999:LLC851999 LUX851999:LUY851999 MET851999:MEU851999 MOP851999:MOQ851999 MYL851999:MYM851999 NIH851999:NII851999 NSD851999:NSE851999 OBZ851999:OCA851999 OLV851999:OLW851999 OVR851999:OVS851999 PFN851999:PFO851999 PPJ851999:PPK851999 PZF851999:PZG851999 QJB851999:QJC851999 QSX851999:QSY851999 RCT851999:RCU851999 RMP851999:RMQ851999 RWL851999:RWM851999 SGH851999:SGI851999 SQD851999:SQE851999 SZZ851999:TAA851999 TJV851999:TJW851999 TTR851999:TTS851999 UDN851999:UDO851999 UNJ851999:UNK851999 UXF851999:UXG851999 VHB851999:VHC851999 VQX851999:VQY851999 WAT851999:WAU851999 WKP851999:WKQ851999 WUL851999:WUM851999 HZ917535:IA917535 RV917535:RW917535 ABR917535:ABS917535 ALN917535:ALO917535 AVJ917535:AVK917535 BFF917535:BFG917535 BPB917535:BPC917535 BYX917535:BYY917535 CIT917535:CIU917535 CSP917535:CSQ917535 DCL917535:DCM917535 DMH917535:DMI917535 DWD917535:DWE917535 EFZ917535:EGA917535 EPV917535:EPW917535 EZR917535:EZS917535 FJN917535:FJO917535 FTJ917535:FTK917535 GDF917535:GDG917535 GNB917535:GNC917535 GWX917535:GWY917535 HGT917535:HGU917535 HQP917535:HQQ917535 IAL917535:IAM917535 IKH917535:IKI917535 IUD917535:IUE917535 JDZ917535:JEA917535 JNV917535:JNW917535 JXR917535:JXS917535 KHN917535:KHO917535 KRJ917535:KRK917535 LBF917535:LBG917535 LLB917535:LLC917535 LUX917535:LUY917535 MET917535:MEU917535 MOP917535:MOQ917535 MYL917535:MYM917535 NIH917535:NII917535 NSD917535:NSE917535 OBZ917535:OCA917535 OLV917535:OLW917535 OVR917535:OVS917535 PFN917535:PFO917535 PPJ917535:PPK917535 PZF917535:PZG917535 QJB917535:QJC917535 QSX917535:QSY917535 RCT917535:RCU917535 RMP917535:RMQ917535 RWL917535:RWM917535 SGH917535:SGI917535 SQD917535:SQE917535 SZZ917535:TAA917535 TJV917535:TJW917535 TTR917535:TTS917535 UDN917535:UDO917535 UNJ917535:UNK917535 UXF917535:UXG917535 VHB917535:VHC917535 VQX917535:VQY917535 WAT917535:WAU917535 WKP917535:WKQ917535 WUL917535:WUM917535 HZ983071:IA983071 RV983071:RW983071 ABR983071:ABS983071 ALN983071:ALO983071 AVJ983071:AVK983071 BFF983071:BFG983071 BPB983071:BPC983071 BYX983071:BYY983071 CIT983071:CIU983071 CSP983071:CSQ983071 DCL983071:DCM983071 DMH983071:DMI983071 DWD983071:DWE983071 EFZ983071:EGA983071 EPV983071:EPW983071 EZR983071:EZS983071 FJN983071:FJO983071 FTJ983071:FTK983071 GDF983071:GDG983071 GNB983071:GNC983071 GWX983071:GWY983071 HGT983071:HGU983071 HQP983071:HQQ983071 IAL983071:IAM983071 IKH983071:IKI983071 IUD983071:IUE983071 JDZ983071:JEA983071 JNV983071:JNW983071 JXR983071:JXS983071 KHN983071:KHO983071 KRJ983071:KRK983071 LBF983071:LBG983071 LLB983071:LLC983071 LUX983071:LUY983071 MET983071:MEU983071 MOP983071:MOQ983071 MYL983071:MYM983071 NIH983071:NII983071 NSD983071:NSE983071 OBZ983071:OCA983071 OLV983071:OLW983071 OVR983071:OVS983071 PFN983071:PFO983071 PPJ983071:PPK983071 PZF983071:PZG983071 QJB983071:QJC983071 QSX983071:QSY983071 RCT983071:RCU983071 RMP983071:RMQ983071 RWL983071:RWM983071 SGH983071:SGI983071 SQD983071:SQE983071 SZZ983071:TAA983071 TJV983071:TJW983071 TTR983071:TTS983071 UDN983071:UDO983071 UNJ983071:UNK983071 UXF983071:UXG983071 VHB983071:VHC983071 VQX983071:VQY983071 WAT983071:WAU983071 WKP983071:WKQ983071 WUL983071:WUM983071 IF65567:IG65567 SB65567:SC65567 ABX65567:ABY65567 ALT65567:ALU65567 AVP65567:AVQ65567 BFL65567:BFM65567 BPH65567:BPI65567 BZD65567:BZE65567 CIZ65567:CJA65567 CSV65567:CSW65567 DCR65567:DCS65567 DMN65567:DMO65567 DWJ65567:DWK65567 EGF65567:EGG65567 EQB65567:EQC65567 EZX65567:EZY65567 FJT65567:FJU65567 FTP65567:FTQ65567 GDL65567:GDM65567 GNH65567:GNI65567 GXD65567:GXE65567 HGZ65567:HHA65567 HQV65567:HQW65567 IAR65567:IAS65567 IKN65567:IKO65567 IUJ65567:IUK65567 JEF65567:JEG65567 JOB65567:JOC65567 JXX65567:JXY65567 KHT65567:KHU65567 KRP65567:KRQ65567 LBL65567:LBM65567 LLH65567:LLI65567 LVD65567:LVE65567 MEZ65567:MFA65567 MOV65567:MOW65567 MYR65567:MYS65567 NIN65567:NIO65567 NSJ65567:NSK65567 OCF65567:OCG65567 OMB65567:OMC65567 OVX65567:OVY65567 PFT65567:PFU65567 PPP65567:PPQ65567 PZL65567:PZM65567 QJH65567:QJI65567 QTD65567:QTE65567 RCZ65567:RDA65567 RMV65567:RMW65567 RWR65567:RWS65567 SGN65567:SGO65567 SQJ65567:SQK65567 TAF65567:TAG65567 TKB65567:TKC65567 TTX65567:TTY65567 UDT65567:UDU65567 UNP65567:UNQ65567 UXL65567:UXM65567 VHH65567:VHI65567 VRD65567:VRE65567 WAZ65567:WBA65567 WKV65567:WKW65567 WUR65567:WUS65567 IF131103:IG131103 SB131103:SC131103 ABX131103:ABY131103 ALT131103:ALU131103 AVP131103:AVQ131103 BFL131103:BFM131103 BPH131103:BPI131103 BZD131103:BZE131103 CIZ131103:CJA131103 CSV131103:CSW131103 DCR131103:DCS131103 DMN131103:DMO131103 DWJ131103:DWK131103 EGF131103:EGG131103 EQB131103:EQC131103 EZX131103:EZY131103 FJT131103:FJU131103 FTP131103:FTQ131103 GDL131103:GDM131103 GNH131103:GNI131103 GXD131103:GXE131103 HGZ131103:HHA131103 HQV131103:HQW131103 IAR131103:IAS131103 IKN131103:IKO131103 IUJ131103:IUK131103 JEF131103:JEG131103 JOB131103:JOC131103 JXX131103:JXY131103 KHT131103:KHU131103 KRP131103:KRQ131103 LBL131103:LBM131103 LLH131103:LLI131103 LVD131103:LVE131103 MEZ131103:MFA131103 MOV131103:MOW131103 MYR131103:MYS131103 NIN131103:NIO131103 NSJ131103:NSK131103 OCF131103:OCG131103 OMB131103:OMC131103 OVX131103:OVY131103 PFT131103:PFU131103 PPP131103:PPQ131103 PZL131103:PZM131103 QJH131103:QJI131103 QTD131103:QTE131103 RCZ131103:RDA131103 RMV131103:RMW131103 RWR131103:RWS131103 SGN131103:SGO131103 SQJ131103:SQK131103 TAF131103:TAG131103 TKB131103:TKC131103 TTX131103:TTY131103 UDT131103:UDU131103 UNP131103:UNQ131103 UXL131103:UXM131103 VHH131103:VHI131103 VRD131103:VRE131103 WAZ131103:WBA131103 WKV131103:WKW131103 WUR131103:WUS131103 IF196639:IG196639 SB196639:SC196639 ABX196639:ABY196639 ALT196639:ALU196639 AVP196639:AVQ196639 BFL196639:BFM196639 BPH196639:BPI196639 BZD196639:BZE196639 CIZ196639:CJA196639 CSV196639:CSW196639 DCR196639:DCS196639 DMN196639:DMO196639 DWJ196639:DWK196639 EGF196639:EGG196639 EQB196639:EQC196639 EZX196639:EZY196639 FJT196639:FJU196639 FTP196639:FTQ196639 GDL196639:GDM196639 GNH196639:GNI196639 GXD196639:GXE196639 HGZ196639:HHA196639 HQV196639:HQW196639 IAR196639:IAS196639 IKN196639:IKO196639 IUJ196639:IUK196639 JEF196639:JEG196639 JOB196639:JOC196639 JXX196639:JXY196639 KHT196639:KHU196639 KRP196639:KRQ196639 LBL196639:LBM196639 LLH196639:LLI196639 LVD196639:LVE196639 MEZ196639:MFA196639 MOV196639:MOW196639 MYR196639:MYS196639 NIN196639:NIO196639 NSJ196639:NSK196639 OCF196639:OCG196639 OMB196639:OMC196639 OVX196639:OVY196639 PFT196639:PFU196639 PPP196639:PPQ196639 PZL196639:PZM196639 QJH196639:QJI196639 QTD196639:QTE196639 RCZ196639:RDA196639 RMV196639:RMW196639 RWR196639:RWS196639 SGN196639:SGO196639 SQJ196639:SQK196639 TAF196639:TAG196639 TKB196639:TKC196639 TTX196639:TTY196639 UDT196639:UDU196639 UNP196639:UNQ196639 UXL196639:UXM196639 VHH196639:VHI196639 VRD196639:VRE196639 WAZ196639:WBA196639 WKV196639:WKW196639 WUR196639:WUS196639 IF262175:IG262175 SB262175:SC262175 ABX262175:ABY262175 ALT262175:ALU262175 AVP262175:AVQ262175 BFL262175:BFM262175 BPH262175:BPI262175 BZD262175:BZE262175 CIZ262175:CJA262175 CSV262175:CSW262175 DCR262175:DCS262175 DMN262175:DMO262175 DWJ262175:DWK262175 EGF262175:EGG262175 EQB262175:EQC262175 EZX262175:EZY262175 FJT262175:FJU262175 FTP262175:FTQ262175 GDL262175:GDM262175 GNH262175:GNI262175 GXD262175:GXE262175 HGZ262175:HHA262175 HQV262175:HQW262175 IAR262175:IAS262175 IKN262175:IKO262175 IUJ262175:IUK262175 JEF262175:JEG262175 JOB262175:JOC262175 JXX262175:JXY262175 KHT262175:KHU262175 KRP262175:KRQ262175 LBL262175:LBM262175 LLH262175:LLI262175 LVD262175:LVE262175 MEZ262175:MFA262175 MOV262175:MOW262175 MYR262175:MYS262175 NIN262175:NIO262175 NSJ262175:NSK262175 OCF262175:OCG262175 OMB262175:OMC262175 OVX262175:OVY262175 PFT262175:PFU262175 PPP262175:PPQ262175 PZL262175:PZM262175 QJH262175:QJI262175 QTD262175:QTE262175 RCZ262175:RDA262175 RMV262175:RMW262175 RWR262175:RWS262175 SGN262175:SGO262175 SQJ262175:SQK262175 TAF262175:TAG262175 TKB262175:TKC262175 TTX262175:TTY262175 UDT262175:UDU262175 UNP262175:UNQ262175 UXL262175:UXM262175 VHH262175:VHI262175 VRD262175:VRE262175 WAZ262175:WBA262175 WKV262175:WKW262175 WUR262175:WUS262175 IF327711:IG327711 SB327711:SC327711 ABX327711:ABY327711 ALT327711:ALU327711 AVP327711:AVQ327711 BFL327711:BFM327711 BPH327711:BPI327711 BZD327711:BZE327711 CIZ327711:CJA327711 CSV327711:CSW327711 DCR327711:DCS327711 DMN327711:DMO327711 DWJ327711:DWK327711 EGF327711:EGG327711 EQB327711:EQC327711 EZX327711:EZY327711 FJT327711:FJU327711 FTP327711:FTQ327711 GDL327711:GDM327711 GNH327711:GNI327711 GXD327711:GXE327711 HGZ327711:HHA327711 HQV327711:HQW327711 IAR327711:IAS327711 IKN327711:IKO327711 IUJ327711:IUK327711 JEF327711:JEG327711 JOB327711:JOC327711 JXX327711:JXY327711 KHT327711:KHU327711 KRP327711:KRQ327711 LBL327711:LBM327711 LLH327711:LLI327711 LVD327711:LVE327711 MEZ327711:MFA327711 MOV327711:MOW327711 MYR327711:MYS327711 NIN327711:NIO327711 NSJ327711:NSK327711 OCF327711:OCG327711 OMB327711:OMC327711 OVX327711:OVY327711 PFT327711:PFU327711 PPP327711:PPQ327711 PZL327711:PZM327711 QJH327711:QJI327711 QTD327711:QTE327711 RCZ327711:RDA327711 RMV327711:RMW327711 RWR327711:RWS327711 SGN327711:SGO327711 SQJ327711:SQK327711 TAF327711:TAG327711 TKB327711:TKC327711 TTX327711:TTY327711 UDT327711:UDU327711 UNP327711:UNQ327711 UXL327711:UXM327711 VHH327711:VHI327711 VRD327711:VRE327711 WAZ327711:WBA327711 WKV327711:WKW327711 WUR327711:WUS327711 IF393247:IG393247 SB393247:SC393247 ABX393247:ABY393247 ALT393247:ALU393247 AVP393247:AVQ393247 BFL393247:BFM393247 BPH393247:BPI393247 BZD393247:BZE393247 CIZ393247:CJA393247 CSV393247:CSW393247 DCR393247:DCS393247 DMN393247:DMO393247 DWJ393247:DWK393247 EGF393247:EGG393247 EQB393247:EQC393247 EZX393247:EZY393247 FJT393247:FJU393247 FTP393247:FTQ393247 GDL393247:GDM393247 GNH393247:GNI393247 GXD393247:GXE393247 HGZ393247:HHA393247 HQV393247:HQW393247 IAR393247:IAS393247 IKN393247:IKO393247 IUJ393247:IUK393247 JEF393247:JEG393247 JOB393247:JOC393247 JXX393247:JXY393247 KHT393247:KHU393247 KRP393247:KRQ393247 LBL393247:LBM393247 LLH393247:LLI393247 LVD393247:LVE393247 MEZ393247:MFA393247 MOV393247:MOW393247 MYR393247:MYS393247 NIN393247:NIO393247 NSJ393247:NSK393247 OCF393247:OCG393247 OMB393247:OMC393247 OVX393247:OVY393247 PFT393247:PFU393247 PPP393247:PPQ393247 PZL393247:PZM393247 QJH393247:QJI393247 QTD393247:QTE393247 RCZ393247:RDA393247 RMV393247:RMW393247 RWR393247:RWS393247 SGN393247:SGO393247 SQJ393247:SQK393247 TAF393247:TAG393247 TKB393247:TKC393247 TTX393247:TTY393247 UDT393247:UDU393247 UNP393247:UNQ393247 UXL393247:UXM393247 VHH393247:VHI393247 VRD393247:VRE393247 WAZ393247:WBA393247 WKV393247:WKW393247 WUR393247:WUS393247 IF458783:IG458783 SB458783:SC458783 ABX458783:ABY458783 ALT458783:ALU458783 AVP458783:AVQ458783 BFL458783:BFM458783 BPH458783:BPI458783 BZD458783:BZE458783 CIZ458783:CJA458783 CSV458783:CSW458783 DCR458783:DCS458783 DMN458783:DMO458783 DWJ458783:DWK458783 EGF458783:EGG458783 EQB458783:EQC458783 EZX458783:EZY458783 FJT458783:FJU458783 FTP458783:FTQ458783 GDL458783:GDM458783 GNH458783:GNI458783 GXD458783:GXE458783 HGZ458783:HHA458783 HQV458783:HQW458783 IAR458783:IAS458783 IKN458783:IKO458783 IUJ458783:IUK458783 JEF458783:JEG458783 JOB458783:JOC458783 JXX458783:JXY458783 KHT458783:KHU458783 KRP458783:KRQ458783 LBL458783:LBM458783 LLH458783:LLI458783 LVD458783:LVE458783 MEZ458783:MFA458783 MOV458783:MOW458783 MYR458783:MYS458783 NIN458783:NIO458783 NSJ458783:NSK458783 OCF458783:OCG458783 OMB458783:OMC458783 OVX458783:OVY458783 PFT458783:PFU458783 PPP458783:PPQ458783 PZL458783:PZM458783 QJH458783:QJI458783 QTD458783:QTE458783 RCZ458783:RDA458783 RMV458783:RMW458783 RWR458783:RWS458783 SGN458783:SGO458783 SQJ458783:SQK458783 TAF458783:TAG458783 TKB458783:TKC458783 TTX458783:TTY458783 UDT458783:UDU458783 UNP458783:UNQ458783 UXL458783:UXM458783 VHH458783:VHI458783 VRD458783:VRE458783 WAZ458783:WBA458783 WKV458783:WKW458783 WUR458783:WUS458783 IF524319:IG524319 SB524319:SC524319 ABX524319:ABY524319 ALT524319:ALU524319 AVP524319:AVQ524319 BFL524319:BFM524319 BPH524319:BPI524319 BZD524319:BZE524319 CIZ524319:CJA524319 CSV524319:CSW524319 DCR524319:DCS524319 DMN524319:DMO524319 DWJ524319:DWK524319 EGF524319:EGG524319 EQB524319:EQC524319 EZX524319:EZY524319 FJT524319:FJU524319 FTP524319:FTQ524319 GDL524319:GDM524319 GNH524319:GNI524319 GXD524319:GXE524319 HGZ524319:HHA524319 HQV524319:HQW524319 IAR524319:IAS524319 IKN524319:IKO524319 IUJ524319:IUK524319 JEF524319:JEG524319 JOB524319:JOC524319 JXX524319:JXY524319 KHT524319:KHU524319 KRP524319:KRQ524319 LBL524319:LBM524319 LLH524319:LLI524319 LVD524319:LVE524319 MEZ524319:MFA524319 MOV524319:MOW524319 MYR524319:MYS524319 NIN524319:NIO524319 NSJ524319:NSK524319 OCF524319:OCG524319 OMB524319:OMC524319 OVX524319:OVY524319 PFT524319:PFU524319 PPP524319:PPQ524319 PZL524319:PZM524319 QJH524319:QJI524319 QTD524319:QTE524319 RCZ524319:RDA524319 RMV524319:RMW524319 RWR524319:RWS524319 SGN524319:SGO524319 SQJ524319:SQK524319 TAF524319:TAG524319 TKB524319:TKC524319 TTX524319:TTY524319 UDT524319:UDU524319 UNP524319:UNQ524319 UXL524319:UXM524319 VHH524319:VHI524319 VRD524319:VRE524319 WAZ524319:WBA524319 WKV524319:WKW524319 WUR524319:WUS524319 IF589855:IG589855 SB589855:SC589855 ABX589855:ABY589855 ALT589855:ALU589855 AVP589855:AVQ589855 BFL589855:BFM589855 BPH589855:BPI589855 BZD589855:BZE589855 CIZ589855:CJA589855 CSV589855:CSW589855 DCR589855:DCS589855 DMN589855:DMO589855 DWJ589855:DWK589855 EGF589855:EGG589855 EQB589855:EQC589855 EZX589855:EZY589855 FJT589855:FJU589855 FTP589855:FTQ589855 GDL589855:GDM589855 GNH589855:GNI589855 GXD589855:GXE589855 HGZ589855:HHA589855 HQV589855:HQW589855 IAR589855:IAS589855 IKN589855:IKO589855 IUJ589855:IUK589855 JEF589855:JEG589855 JOB589855:JOC589855 JXX589855:JXY589855 KHT589855:KHU589855 KRP589855:KRQ589855 LBL589855:LBM589855 LLH589855:LLI589855 LVD589855:LVE589855 MEZ589855:MFA589855 MOV589855:MOW589855 MYR589855:MYS589855 NIN589855:NIO589855 NSJ589855:NSK589855 OCF589855:OCG589855 OMB589855:OMC589855 OVX589855:OVY589855 PFT589855:PFU589855 PPP589855:PPQ589855 PZL589855:PZM589855 QJH589855:QJI589855 QTD589855:QTE589855 RCZ589855:RDA589855 RMV589855:RMW589855 RWR589855:RWS589855 SGN589855:SGO589855 SQJ589855:SQK589855 TAF589855:TAG589855 TKB589855:TKC589855 TTX589855:TTY589855 UDT589855:UDU589855 UNP589855:UNQ589855 UXL589855:UXM589855 VHH589855:VHI589855 VRD589855:VRE589855 WAZ589855:WBA589855 WKV589855:WKW589855 WUR589855:WUS589855 IF655391:IG655391 SB655391:SC655391 ABX655391:ABY655391 ALT655391:ALU655391 AVP655391:AVQ655391 BFL655391:BFM655391 BPH655391:BPI655391 BZD655391:BZE655391 CIZ655391:CJA655391 CSV655391:CSW655391 DCR655391:DCS655391 DMN655391:DMO655391 DWJ655391:DWK655391 EGF655391:EGG655391 EQB655391:EQC655391 EZX655391:EZY655391 FJT655391:FJU655391 FTP655391:FTQ655391 GDL655391:GDM655391 GNH655391:GNI655391 GXD655391:GXE655391 HGZ655391:HHA655391 HQV655391:HQW655391 IAR655391:IAS655391 IKN655391:IKO655391 IUJ655391:IUK655391 JEF655391:JEG655391 JOB655391:JOC655391 JXX655391:JXY655391 KHT655391:KHU655391 KRP655391:KRQ655391 LBL655391:LBM655391 LLH655391:LLI655391 LVD655391:LVE655391 MEZ655391:MFA655391 MOV655391:MOW655391 MYR655391:MYS655391 NIN655391:NIO655391 NSJ655391:NSK655391 OCF655391:OCG655391 OMB655391:OMC655391 OVX655391:OVY655391 PFT655391:PFU655391 PPP655391:PPQ655391 PZL655391:PZM655391 QJH655391:QJI655391 QTD655391:QTE655391 RCZ655391:RDA655391 RMV655391:RMW655391 RWR655391:RWS655391 SGN655391:SGO655391 SQJ655391:SQK655391 TAF655391:TAG655391 TKB655391:TKC655391 TTX655391:TTY655391 UDT655391:UDU655391 UNP655391:UNQ655391 UXL655391:UXM655391 VHH655391:VHI655391 VRD655391:VRE655391 WAZ655391:WBA655391 WKV655391:WKW655391 WUR655391:WUS655391 IF720927:IG720927 SB720927:SC720927 ABX720927:ABY720927 ALT720927:ALU720927 AVP720927:AVQ720927 BFL720927:BFM720927 BPH720927:BPI720927 BZD720927:BZE720927 CIZ720927:CJA720927 CSV720927:CSW720927 DCR720927:DCS720927 DMN720927:DMO720927 DWJ720927:DWK720927 EGF720927:EGG720927 EQB720927:EQC720927 EZX720927:EZY720927 FJT720927:FJU720927 FTP720927:FTQ720927 GDL720927:GDM720927 GNH720927:GNI720927 GXD720927:GXE720927 HGZ720927:HHA720927 HQV720927:HQW720927 IAR720927:IAS720927 IKN720927:IKO720927 IUJ720927:IUK720927 JEF720927:JEG720927 JOB720927:JOC720927 JXX720927:JXY720927 KHT720927:KHU720927 KRP720927:KRQ720927 LBL720927:LBM720927 LLH720927:LLI720927 LVD720927:LVE720927 MEZ720927:MFA720927 MOV720927:MOW720927 MYR720927:MYS720927 NIN720927:NIO720927 NSJ720927:NSK720927 OCF720927:OCG720927 OMB720927:OMC720927 OVX720927:OVY720927 PFT720927:PFU720927 PPP720927:PPQ720927 PZL720927:PZM720927 QJH720927:QJI720927 QTD720927:QTE720927 RCZ720927:RDA720927 RMV720927:RMW720927 RWR720927:RWS720927 SGN720927:SGO720927 SQJ720927:SQK720927 TAF720927:TAG720927 TKB720927:TKC720927 TTX720927:TTY720927 UDT720927:UDU720927 UNP720927:UNQ720927 UXL720927:UXM720927 VHH720927:VHI720927 VRD720927:VRE720927 WAZ720927:WBA720927 WKV720927:WKW720927 WUR720927:WUS720927 IF786463:IG786463 SB786463:SC786463 ABX786463:ABY786463 ALT786463:ALU786463 AVP786463:AVQ786463 BFL786463:BFM786463 BPH786463:BPI786463 BZD786463:BZE786463 CIZ786463:CJA786463 CSV786463:CSW786463 DCR786463:DCS786463 DMN786463:DMO786463 DWJ786463:DWK786463 EGF786463:EGG786463 EQB786463:EQC786463 EZX786463:EZY786463 FJT786463:FJU786463 FTP786463:FTQ786463 GDL786463:GDM786463 GNH786463:GNI786463 GXD786463:GXE786463 HGZ786463:HHA786463 HQV786463:HQW786463 IAR786463:IAS786463 IKN786463:IKO786463 IUJ786463:IUK786463 JEF786463:JEG786463 JOB786463:JOC786463 JXX786463:JXY786463 KHT786463:KHU786463 KRP786463:KRQ786463 LBL786463:LBM786463 LLH786463:LLI786463 LVD786463:LVE786463 MEZ786463:MFA786463 MOV786463:MOW786463 MYR786463:MYS786463 NIN786463:NIO786463 NSJ786463:NSK786463 OCF786463:OCG786463 OMB786463:OMC786463 OVX786463:OVY786463 PFT786463:PFU786463 PPP786463:PPQ786463 PZL786463:PZM786463 QJH786463:QJI786463 QTD786463:QTE786463 RCZ786463:RDA786463 RMV786463:RMW786463 RWR786463:RWS786463 SGN786463:SGO786463 SQJ786463:SQK786463 TAF786463:TAG786463 TKB786463:TKC786463 TTX786463:TTY786463 UDT786463:UDU786463 UNP786463:UNQ786463 UXL786463:UXM786463 VHH786463:VHI786463 VRD786463:VRE786463 WAZ786463:WBA786463 WKV786463:WKW786463 WUR786463:WUS786463 IF851999:IG851999 SB851999:SC851999 ABX851999:ABY851999 ALT851999:ALU851999 AVP851999:AVQ851999 BFL851999:BFM851999 BPH851999:BPI851999 BZD851999:BZE851999 CIZ851999:CJA851999 CSV851999:CSW851999 DCR851999:DCS851999 DMN851999:DMO851999 DWJ851999:DWK851999 EGF851999:EGG851999 EQB851999:EQC851999 EZX851999:EZY851999 FJT851999:FJU851999 FTP851999:FTQ851999 GDL851999:GDM851999 GNH851999:GNI851999 GXD851999:GXE851999 HGZ851999:HHA851999 HQV851999:HQW851999 IAR851999:IAS851999 IKN851999:IKO851999 IUJ851999:IUK851999 JEF851999:JEG851999 JOB851999:JOC851999 JXX851999:JXY851999 KHT851999:KHU851999 KRP851999:KRQ851999 LBL851999:LBM851999 LLH851999:LLI851999 LVD851999:LVE851999 MEZ851999:MFA851999 MOV851999:MOW851999 MYR851999:MYS851999 NIN851999:NIO851999 NSJ851999:NSK851999 OCF851999:OCG851999 OMB851999:OMC851999 OVX851999:OVY851999 PFT851999:PFU851999 PPP851999:PPQ851999 PZL851999:PZM851999 QJH851999:QJI851999 QTD851999:QTE851999 RCZ851999:RDA851999 RMV851999:RMW851999 RWR851999:RWS851999 SGN851999:SGO851999 SQJ851999:SQK851999 TAF851999:TAG851999 TKB851999:TKC851999 TTX851999:TTY851999 UDT851999:UDU851999 UNP851999:UNQ851999 UXL851999:UXM851999 VHH851999:VHI851999 VRD851999:VRE851999 WAZ851999:WBA851999 WKV851999:WKW851999 WUR851999:WUS851999 IF917535:IG917535 SB917535:SC917535 ABX917535:ABY917535 ALT917535:ALU917535 AVP917535:AVQ917535 BFL917535:BFM917535 BPH917535:BPI917535 BZD917535:BZE917535 CIZ917535:CJA917535 CSV917535:CSW917535 DCR917535:DCS917535 DMN917535:DMO917535 DWJ917535:DWK917535 EGF917535:EGG917535 EQB917535:EQC917535 EZX917535:EZY917535 FJT917535:FJU917535 FTP917535:FTQ917535 GDL917535:GDM917535 GNH917535:GNI917535 GXD917535:GXE917535 HGZ917535:HHA917535 HQV917535:HQW917535 IAR917535:IAS917535 IKN917535:IKO917535 IUJ917535:IUK917535 JEF917535:JEG917535 JOB917535:JOC917535 JXX917535:JXY917535 KHT917535:KHU917535 KRP917535:KRQ917535 LBL917535:LBM917535 LLH917535:LLI917535 LVD917535:LVE917535 MEZ917535:MFA917535 MOV917535:MOW917535 MYR917535:MYS917535 NIN917535:NIO917535 NSJ917535:NSK917535 OCF917535:OCG917535 OMB917535:OMC917535 OVX917535:OVY917535 PFT917535:PFU917535 PPP917535:PPQ917535 PZL917535:PZM917535 QJH917535:QJI917535 QTD917535:QTE917535 RCZ917535:RDA917535 RMV917535:RMW917535 RWR917535:RWS917535 SGN917535:SGO917535 SQJ917535:SQK917535 TAF917535:TAG917535 TKB917535:TKC917535 TTX917535:TTY917535 UDT917535:UDU917535 UNP917535:UNQ917535 UXL917535:UXM917535 VHH917535:VHI917535 VRD917535:VRE917535 WAZ917535:WBA917535 WKV917535:WKW917535 WUR917535:WUS917535 IF983071:IG983071 SB983071:SC983071 ABX983071:ABY983071 ALT983071:ALU983071 AVP983071:AVQ983071 BFL983071:BFM983071 BPH983071:BPI983071 BZD983071:BZE983071 CIZ983071:CJA983071 CSV983071:CSW983071 DCR983071:DCS983071 DMN983071:DMO983071 DWJ983071:DWK983071 EGF983071:EGG983071 EQB983071:EQC983071 EZX983071:EZY983071 FJT983071:FJU983071 FTP983071:FTQ983071 GDL983071:GDM983071 GNH983071:GNI983071 GXD983071:GXE983071 HGZ983071:HHA983071 HQV983071:HQW983071 IAR983071:IAS983071 IKN983071:IKO983071 IUJ983071:IUK983071 JEF983071:JEG983071 JOB983071:JOC983071 JXX983071:JXY983071 KHT983071:KHU983071 KRP983071:KRQ983071 LBL983071:LBM983071 LLH983071:LLI983071 LVD983071:LVE983071 MEZ983071:MFA983071 MOV983071:MOW983071 MYR983071:MYS983071 NIN983071:NIO983071 NSJ983071:NSK983071 OCF983071:OCG983071 OMB983071:OMC983071 OVX983071:OVY983071 PFT983071:PFU983071 PPP983071:PPQ983071 PZL983071:PZM983071 QJH983071:QJI983071 QTD983071:QTE983071 RCZ983071:RDA983071 RMV983071:RMW983071 RWR983071:RWS983071 SGN983071:SGO983071 SQJ983071:SQK983071 TAF983071:TAG983071 TKB983071:TKC983071 TTX983071:TTY983071 UDT983071:UDU983071 UNP983071:UNQ983071 UXL983071:UXM983071 VHH983071:VHI983071 VRD983071:VRE983071 WAZ983071:WBA983071 WKV983071:WKW983071 WUR983071:WUS983071 II65567:IJ65567 SE65567:SF65567 ACA65567:ACB65567 ALW65567:ALX65567 AVS65567:AVT65567 BFO65567:BFP65567 BPK65567:BPL65567 BZG65567:BZH65567 CJC65567:CJD65567 CSY65567:CSZ65567 DCU65567:DCV65567 DMQ65567:DMR65567 DWM65567:DWN65567 EGI65567:EGJ65567 EQE65567:EQF65567 FAA65567:FAB65567 FJW65567:FJX65567 FTS65567:FTT65567 GDO65567:GDP65567 GNK65567:GNL65567 GXG65567:GXH65567 HHC65567:HHD65567 HQY65567:HQZ65567 IAU65567:IAV65567 IKQ65567:IKR65567 IUM65567:IUN65567 JEI65567:JEJ65567 JOE65567:JOF65567 JYA65567:JYB65567 KHW65567:KHX65567 KRS65567:KRT65567 LBO65567:LBP65567 LLK65567:LLL65567 LVG65567:LVH65567 MFC65567:MFD65567 MOY65567:MOZ65567 MYU65567:MYV65567 NIQ65567:NIR65567 NSM65567:NSN65567 OCI65567:OCJ65567 OME65567:OMF65567 OWA65567:OWB65567 PFW65567:PFX65567 PPS65567:PPT65567 PZO65567:PZP65567 QJK65567:QJL65567 QTG65567:QTH65567 RDC65567:RDD65567 RMY65567:RMZ65567 RWU65567:RWV65567 SGQ65567:SGR65567 SQM65567:SQN65567 TAI65567:TAJ65567 TKE65567:TKF65567 TUA65567:TUB65567 UDW65567:UDX65567 UNS65567:UNT65567 UXO65567:UXP65567 VHK65567:VHL65567 VRG65567:VRH65567 WBC65567:WBD65567 WKY65567:WKZ65567 WUU65567:WUV65567 II131103:IJ131103 SE131103:SF131103 ACA131103:ACB131103 ALW131103:ALX131103 AVS131103:AVT131103 BFO131103:BFP131103 BPK131103:BPL131103 BZG131103:BZH131103 CJC131103:CJD131103 CSY131103:CSZ131103 DCU131103:DCV131103 DMQ131103:DMR131103 DWM131103:DWN131103 EGI131103:EGJ131103 EQE131103:EQF131103 FAA131103:FAB131103 FJW131103:FJX131103 FTS131103:FTT131103 GDO131103:GDP131103 GNK131103:GNL131103 GXG131103:GXH131103 HHC131103:HHD131103 HQY131103:HQZ131103 IAU131103:IAV131103 IKQ131103:IKR131103 IUM131103:IUN131103 JEI131103:JEJ131103 JOE131103:JOF131103 JYA131103:JYB131103 KHW131103:KHX131103 KRS131103:KRT131103 LBO131103:LBP131103 LLK131103:LLL131103 LVG131103:LVH131103 MFC131103:MFD131103 MOY131103:MOZ131103 MYU131103:MYV131103 NIQ131103:NIR131103 NSM131103:NSN131103 OCI131103:OCJ131103 OME131103:OMF131103 OWA131103:OWB131103 PFW131103:PFX131103 PPS131103:PPT131103 PZO131103:PZP131103 QJK131103:QJL131103 QTG131103:QTH131103 RDC131103:RDD131103 RMY131103:RMZ131103 RWU131103:RWV131103 SGQ131103:SGR131103 SQM131103:SQN131103 TAI131103:TAJ131103 TKE131103:TKF131103 TUA131103:TUB131103 UDW131103:UDX131103 UNS131103:UNT131103 UXO131103:UXP131103 VHK131103:VHL131103 VRG131103:VRH131103 WBC131103:WBD131103 WKY131103:WKZ131103 WUU131103:WUV131103 II196639:IJ196639 SE196639:SF196639 ACA196639:ACB196639 ALW196639:ALX196639 AVS196639:AVT196639 BFO196639:BFP196639 BPK196639:BPL196639 BZG196639:BZH196639 CJC196639:CJD196639 CSY196639:CSZ196639 DCU196639:DCV196639 DMQ196639:DMR196639 DWM196639:DWN196639 EGI196639:EGJ196639 EQE196639:EQF196639 FAA196639:FAB196639 FJW196639:FJX196639 FTS196639:FTT196639 GDO196639:GDP196639 GNK196639:GNL196639 GXG196639:GXH196639 HHC196639:HHD196639 HQY196639:HQZ196639 IAU196639:IAV196639 IKQ196639:IKR196639 IUM196639:IUN196639 JEI196639:JEJ196639 JOE196639:JOF196639 JYA196639:JYB196639 KHW196639:KHX196639 KRS196639:KRT196639 LBO196639:LBP196639 LLK196639:LLL196639 LVG196639:LVH196639 MFC196639:MFD196639 MOY196639:MOZ196639 MYU196639:MYV196639 NIQ196639:NIR196639 NSM196639:NSN196639 OCI196639:OCJ196639 OME196639:OMF196639 OWA196639:OWB196639 PFW196639:PFX196639 PPS196639:PPT196639 PZO196639:PZP196639 QJK196639:QJL196639 QTG196639:QTH196639 RDC196639:RDD196639 RMY196639:RMZ196639 RWU196639:RWV196639 SGQ196639:SGR196639 SQM196639:SQN196639 TAI196639:TAJ196639 TKE196639:TKF196639 TUA196639:TUB196639 UDW196639:UDX196639 UNS196639:UNT196639 UXO196639:UXP196639 VHK196639:VHL196639 VRG196639:VRH196639 WBC196639:WBD196639 WKY196639:WKZ196639 WUU196639:WUV196639 II262175:IJ262175 SE262175:SF262175 ACA262175:ACB262175 ALW262175:ALX262175 AVS262175:AVT262175 BFO262175:BFP262175 BPK262175:BPL262175 BZG262175:BZH262175 CJC262175:CJD262175 CSY262175:CSZ262175 DCU262175:DCV262175 DMQ262175:DMR262175 DWM262175:DWN262175 EGI262175:EGJ262175 EQE262175:EQF262175 FAA262175:FAB262175 FJW262175:FJX262175 FTS262175:FTT262175 GDO262175:GDP262175 GNK262175:GNL262175 GXG262175:GXH262175 HHC262175:HHD262175 HQY262175:HQZ262175 IAU262175:IAV262175 IKQ262175:IKR262175 IUM262175:IUN262175 JEI262175:JEJ262175 JOE262175:JOF262175 JYA262175:JYB262175 KHW262175:KHX262175 KRS262175:KRT262175 LBO262175:LBP262175 LLK262175:LLL262175 LVG262175:LVH262175 MFC262175:MFD262175 MOY262175:MOZ262175 MYU262175:MYV262175 NIQ262175:NIR262175 NSM262175:NSN262175 OCI262175:OCJ262175 OME262175:OMF262175 OWA262175:OWB262175 PFW262175:PFX262175 PPS262175:PPT262175 PZO262175:PZP262175 QJK262175:QJL262175 QTG262175:QTH262175 RDC262175:RDD262175 RMY262175:RMZ262175 RWU262175:RWV262175 SGQ262175:SGR262175 SQM262175:SQN262175 TAI262175:TAJ262175 TKE262175:TKF262175 TUA262175:TUB262175 UDW262175:UDX262175 UNS262175:UNT262175 UXO262175:UXP262175 VHK262175:VHL262175 VRG262175:VRH262175 WBC262175:WBD262175 WKY262175:WKZ262175 WUU262175:WUV262175 II327711:IJ327711 SE327711:SF327711 ACA327711:ACB327711 ALW327711:ALX327711 AVS327711:AVT327711 BFO327711:BFP327711 BPK327711:BPL327711 BZG327711:BZH327711 CJC327711:CJD327711 CSY327711:CSZ327711 DCU327711:DCV327711 DMQ327711:DMR327711 DWM327711:DWN327711 EGI327711:EGJ327711 EQE327711:EQF327711 FAA327711:FAB327711 FJW327711:FJX327711 FTS327711:FTT327711 GDO327711:GDP327711 GNK327711:GNL327711 GXG327711:GXH327711 HHC327711:HHD327711 HQY327711:HQZ327711 IAU327711:IAV327711 IKQ327711:IKR327711 IUM327711:IUN327711 JEI327711:JEJ327711 JOE327711:JOF327711 JYA327711:JYB327711 KHW327711:KHX327711 KRS327711:KRT327711 LBO327711:LBP327711 LLK327711:LLL327711 LVG327711:LVH327711 MFC327711:MFD327711 MOY327711:MOZ327711 MYU327711:MYV327711 NIQ327711:NIR327711 NSM327711:NSN327711 OCI327711:OCJ327711 OME327711:OMF327711 OWA327711:OWB327711 PFW327711:PFX327711 PPS327711:PPT327711 PZO327711:PZP327711 QJK327711:QJL327711 QTG327711:QTH327711 RDC327711:RDD327711 RMY327711:RMZ327711 RWU327711:RWV327711 SGQ327711:SGR327711 SQM327711:SQN327711 TAI327711:TAJ327711 TKE327711:TKF327711 TUA327711:TUB327711 UDW327711:UDX327711 UNS327711:UNT327711 UXO327711:UXP327711 VHK327711:VHL327711 VRG327711:VRH327711 WBC327711:WBD327711 WKY327711:WKZ327711 WUU327711:WUV327711 II393247:IJ393247 SE393247:SF393247 ACA393247:ACB393247 ALW393247:ALX393247 AVS393247:AVT393247 BFO393247:BFP393247 BPK393247:BPL393247 BZG393247:BZH393247 CJC393247:CJD393247 CSY393247:CSZ393247 DCU393247:DCV393247 DMQ393247:DMR393247 DWM393247:DWN393247 EGI393247:EGJ393247 EQE393247:EQF393247 FAA393247:FAB393247 FJW393247:FJX393247 FTS393247:FTT393247 GDO393247:GDP393247 GNK393247:GNL393247 GXG393247:GXH393247 HHC393247:HHD393247 HQY393247:HQZ393247 IAU393247:IAV393247 IKQ393247:IKR393247 IUM393247:IUN393247 JEI393247:JEJ393247 JOE393247:JOF393247 JYA393247:JYB393247 KHW393247:KHX393247 KRS393247:KRT393247 LBO393247:LBP393247 LLK393247:LLL393247 LVG393247:LVH393247 MFC393247:MFD393247 MOY393247:MOZ393247 MYU393247:MYV393247 NIQ393247:NIR393247 NSM393247:NSN393247 OCI393247:OCJ393247 OME393247:OMF393247 OWA393247:OWB393247 PFW393247:PFX393247 PPS393247:PPT393247 PZO393247:PZP393247 QJK393247:QJL393247 QTG393247:QTH393247 RDC393247:RDD393247 RMY393247:RMZ393247 RWU393247:RWV393247 SGQ393247:SGR393247 SQM393247:SQN393247 TAI393247:TAJ393247 TKE393247:TKF393247 TUA393247:TUB393247 UDW393247:UDX393247 UNS393247:UNT393247 UXO393247:UXP393247 VHK393247:VHL393247 VRG393247:VRH393247 WBC393247:WBD393247 WKY393247:WKZ393247 WUU393247:WUV393247 II458783:IJ458783 SE458783:SF458783 ACA458783:ACB458783 ALW458783:ALX458783 AVS458783:AVT458783 BFO458783:BFP458783 BPK458783:BPL458783 BZG458783:BZH458783 CJC458783:CJD458783 CSY458783:CSZ458783 DCU458783:DCV458783 DMQ458783:DMR458783 DWM458783:DWN458783 EGI458783:EGJ458783 EQE458783:EQF458783 FAA458783:FAB458783 FJW458783:FJX458783 FTS458783:FTT458783 GDO458783:GDP458783 GNK458783:GNL458783 GXG458783:GXH458783 HHC458783:HHD458783 HQY458783:HQZ458783 IAU458783:IAV458783 IKQ458783:IKR458783 IUM458783:IUN458783 JEI458783:JEJ458783 JOE458783:JOF458783 JYA458783:JYB458783 KHW458783:KHX458783 KRS458783:KRT458783 LBO458783:LBP458783 LLK458783:LLL458783 LVG458783:LVH458783 MFC458783:MFD458783 MOY458783:MOZ458783 MYU458783:MYV458783 NIQ458783:NIR458783 NSM458783:NSN458783 OCI458783:OCJ458783 OME458783:OMF458783 OWA458783:OWB458783 PFW458783:PFX458783 PPS458783:PPT458783 PZO458783:PZP458783 QJK458783:QJL458783 QTG458783:QTH458783 RDC458783:RDD458783 RMY458783:RMZ458783 RWU458783:RWV458783 SGQ458783:SGR458783 SQM458783:SQN458783 TAI458783:TAJ458783 TKE458783:TKF458783 TUA458783:TUB458783 UDW458783:UDX458783 UNS458783:UNT458783 UXO458783:UXP458783 VHK458783:VHL458783 VRG458783:VRH458783 WBC458783:WBD458783 WKY458783:WKZ458783 WUU458783:WUV458783 II524319:IJ524319 SE524319:SF524319 ACA524319:ACB524319 ALW524319:ALX524319 AVS524319:AVT524319 BFO524319:BFP524319 BPK524319:BPL524319 BZG524319:BZH524319 CJC524319:CJD524319 CSY524319:CSZ524319 DCU524319:DCV524319 DMQ524319:DMR524319 DWM524319:DWN524319 EGI524319:EGJ524319 EQE524319:EQF524319 FAA524319:FAB524319 FJW524319:FJX524319 FTS524319:FTT524319 GDO524319:GDP524319 GNK524319:GNL524319 GXG524319:GXH524319 HHC524319:HHD524319 HQY524319:HQZ524319 IAU524319:IAV524319 IKQ524319:IKR524319 IUM524319:IUN524319 JEI524319:JEJ524319 JOE524319:JOF524319 JYA524319:JYB524319 KHW524319:KHX524319 KRS524319:KRT524319 LBO524319:LBP524319 LLK524319:LLL524319 LVG524319:LVH524319 MFC524319:MFD524319 MOY524319:MOZ524319 MYU524319:MYV524319 NIQ524319:NIR524319 NSM524319:NSN524319 OCI524319:OCJ524319 OME524319:OMF524319 OWA524319:OWB524319 PFW524319:PFX524319 PPS524319:PPT524319 PZO524319:PZP524319 QJK524319:QJL524319 QTG524319:QTH524319 RDC524319:RDD524319 RMY524319:RMZ524319 RWU524319:RWV524319 SGQ524319:SGR524319 SQM524319:SQN524319 TAI524319:TAJ524319 TKE524319:TKF524319 TUA524319:TUB524319 UDW524319:UDX524319 UNS524319:UNT524319 UXO524319:UXP524319 VHK524319:VHL524319 VRG524319:VRH524319 WBC524319:WBD524319 WKY524319:WKZ524319 WUU524319:WUV524319 II589855:IJ589855 SE589855:SF589855 ACA589855:ACB589855 ALW589855:ALX589855 AVS589855:AVT589855 BFO589855:BFP589855 BPK589855:BPL589855 BZG589855:BZH589855 CJC589855:CJD589855 CSY589855:CSZ589855 DCU589855:DCV589855 DMQ589855:DMR589855 DWM589855:DWN589855 EGI589855:EGJ589855 EQE589855:EQF589855 FAA589855:FAB589855 FJW589855:FJX589855 FTS589855:FTT589855 GDO589855:GDP589855 GNK589855:GNL589855 GXG589855:GXH589855 HHC589855:HHD589855 HQY589855:HQZ589855 IAU589855:IAV589855 IKQ589855:IKR589855 IUM589855:IUN589855 JEI589855:JEJ589855 JOE589855:JOF589855 JYA589855:JYB589855 KHW589855:KHX589855 KRS589855:KRT589855 LBO589855:LBP589855 LLK589855:LLL589855 LVG589855:LVH589855 MFC589855:MFD589855 MOY589855:MOZ589855 MYU589855:MYV589855 NIQ589855:NIR589855 NSM589855:NSN589855 OCI589855:OCJ589855 OME589855:OMF589855 OWA589855:OWB589855 PFW589855:PFX589855 PPS589855:PPT589855 PZO589855:PZP589855 QJK589855:QJL589855 QTG589855:QTH589855 RDC589855:RDD589855 RMY589855:RMZ589855 RWU589855:RWV589855 SGQ589855:SGR589855 SQM589855:SQN589855 TAI589855:TAJ589855 TKE589855:TKF589855 TUA589855:TUB589855 UDW589855:UDX589855 UNS589855:UNT589855 UXO589855:UXP589855 VHK589855:VHL589855 VRG589855:VRH589855 WBC589855:WBD589855 WKY589855:WKZ589855 WUU589855:WUV589855 II655391:IJ655391 SE655391:SF655391 ACA655391:ACB655391 ALW655391:ALX655391 AVS655391:AVT655391 BFO655391:BFP655391 BPK655391:BPL655391 BZG655391:BZH655391 CJC655391:CJD655391 CSY655391:CSZ655391 DCU655391:DCV655391 DMQ655391:DMR655391 DWM655391:DWN655391 EGI655391:EGJ655391 EQE655391:EQF655391 FAA655391:FAB655391 FJW655391:FJX655391 FTS655391:FTT655391 GDO655391:GDP655391 GNK655391:GNL655391 GXG655391:GXH655391 HHC655391:HHD655391 HQY655391:HQZ655391 IAU655391:IAV655391 IKQ655391:IKR655391 IUM655391:IUN655391 JEI655391:JEJ655391 JOE655391:JOF655391 JYA655391:JYB655391 KHW655391:KHX655391 KRS655391:KRT655391 LBO655391:LBP655391 LLK655391:LLL655391 LVG655391:LVH655391 MFC655391:MFD655391 MOY655391:MOZ655391 MYU655391:MYV655391 NIQ655391:NIR655391 NSM655391:NSN655391 OCI655391:OCJ655391 OME655391:OMF655391 OWA655391:OWB655391 PFW655391:PFX655391 PPS655391:PPT655391 PZO655391:PZP655391 QJK655391:QJL655391 QTG655391:QTH655391 RDC655391:RDD655391 RMY655391:RMZ655391 RWU655391:RWV655391 SGQ655391:SGR655391 SQM655391:SQN655391 TAI655391:TAJ655391 TKE655391:TKF655391 TUA655391:TUB655391 UDW655391:UDX655391 UNS655391:UNT655391 UXO655391:UXP655391 VHK655391:VHL655391 VRG655391:VRH655391 WBC655391:WBD655391 WKY655391:WKZ655391 WUU655391:WUV655391 II720927:IJ720927 SE720927:SF720927 ACA720927:ACB720927 ALW720927:ALX720927 AVS720927:AVT720927 BFO720927:BFP720927 BPK720927:BPL720927 BZG720927:BZH720927 CJC720927:CJD720927 CSY720927:CSZ720927 DCU720927:DCV720927 DMQ720927:DMR720927 DWM720927:DWN720927 EGI720927:EGJ720927 EQE720927:EQF720927 FAA720927:FAB720927 FJW720927:FJX720927 FTS720927:FTT720927 GDO720927:GDP720927 GNK720927:GNL720927 GXG720927:GXH720927 HHC720927:HHD720927 HQY720927:HQZ720927 IAU720927:IAV720927 IKQ720927:IKR720927 IUM720927:IUN720927 JEI720927:JEJ720927 JOE720927:JOF720927 JYA720927:JYB720927 KHW720927:KHX720927 KRS720927:KRT720927 LBO720927:LBP720927 LLK720927:LLL720927 LVG720927:LVH720927 MFC720927:MFD720927 MOY720927:MOZ720927 MYU720927:MYV720927 NIQ720927:NIR720927 NSM720927:NSN720927 OCI720927:OCJ720927 OME720927:OMF720927 OWA720927:OWB720927 PFW720927:PFX720927 PPS720927:PPT720927 PZO720927:PZP720927 QJK720927:QJL720927 QTG720927:QTH720927 RDC720927:RDD720927 RMY720927:RMZ720927 RWU720927:RWV720927 SGQ720927:SGR720927 SQM720927:SQN720927 TAI720927:TAJ720927 TKE720927:TKF720927 TUA720927:TUB720927 UDW720927:UDX720927 UNS720927:UNT720927 UXO720927:UXP720927 VHK720927:VHL720927 VRG720927:VRH720927 WBC720927:WBD720927 WKY720927:WKZ720927 WUU720927:WUV720927 II786463:IJ786463 SE786463:SF786463 ACA786463:ACB786463 ALW786463:ALX786463 AVS786463:AVT786463 BFO786463:BFP786463 BPK786463:BPL786463 BZG786463:BZH786463 CJC786463:CJD786463 CSY786463:CSZ786463 DCU786463:DCV786463 DMQ786463:DMR786463 DWM786463:DWN786463 EGI786463:EGJ786463 EQE786463:EQF786463 FAA786463:FAB786463 FJW786463:FJX786463 FTS786463:FTT786463 GDO786463:GDP786463 GNK786463:GNL786463 GXG786463:GXH786463 HHC786463:HHD786463 HQY786463:HQZ786463 IAU786463:IAV786463 IKQ786463:IKR786463 IUM786463:IUN786463 JEI786463:JEJ786463 JOE786463:JOF786463 JYA786463:JYB786463 KHW786463:KHX786463 KRS786463:KRT786463 LBO786463:LBP786463 LLK786463:LLL786463 LVG786463:LVH786463 MFC786463:MFD786463 MOY786463:MOZ786463 MYU786463:MYV786463 NIQ786463:NIR786463 NSM786463:NSN786463 OCI786463:OCJ786463 OME786463:OMF786463 OWA786463:OWB786463 PFW786463:PFX786463 PPS786463:PPT786463 PZO786463:PZP786463 QJK786463:QJL786463 QTG786463:QTH786463 RDC786463:RDD786463 RMY786463:RMZ786463 RWU786463:RWV786463 SGQ786463:SGR786463 SQM786463:SQN786463 TAI786463:TAJ786463 TKE786463:TKF786463 TUA786463:TUB786463 UDW786463:UDX786463 UNS786463:UNT786463 UXO786463:UXP786463 VHK786463:VHL786463 VRG786463:VRH786463 WBC786463:WBD786463 WKY786463:WKZ786463 WUU786463:WUV786463 II851999:IJ851999 SE851999:SF851999 ACA851999:ACB851999 ALW851999:ALX851999 AVS851999:AVT851999 BFO851999:BFP851999 BPK851999:BPL851999 BZG851999:BZH851999 CJC851999:CJD851999 CSY851999:CSZ851999 DCU851999:DCV851999 DMQ851999:DMR851999 DWM851999:DWN851999 EGI851999:EGJ851999 EQE851999:EQF851999 FAA851999:FAB851999 FJW851999:FJX851999 FTS851999:FTT851999 GDO851999:GDP851999 GNK851999:GNL851999 GXG851999:GXH851999 HHC851999:HHD851999 HQY851999:HQZ851999 IAU851999:IAV851999 IKQ851999:IKR851999 IUM851999:IUN851999 JEI851999:JEJ851999 JOE851999:JOF851999 JYA851999:JYB851999 KHW851999:KHX851999 KRS851999:KRT851999 LBO851999:LBP851999 LLK851999:LLL851999 LVG851999:LVH851999 MFC851999:MFD851999 MOY851999:MOZ851999 MYU851999:MYV851999 NIQ851999:NIR851999 NSM851999:NSN851999 OCI851999:OCJ851999 OME851999:OMF851999 OWA851999:OWB851999 PFW851999:PFX851999 PPS851999:PPT851999 PZO851999:PZP851999 QJK851999:QJL851999 QTG851999:QTH851999 RDC851999:RDD851999 RMY851999:RMZ851999 RWU851999:RWV851999 SGQ851999:SGR851999 SQM851999:SQN851999 TAI851999:TAJ851999 TKE851999:TKF851999 TUA851999:TUB851999 UDW851999:UDX851999 UNS851999:UNT851999 UXO851999:UXP851999 VHK851999:VHL851999 VRG851999:VRH851999 WBC851999:WBD851999 WKY851999:WKZ851999 WUU851999:WUV851999 II917535:IJ917535 SE917535:SF917535 ACA917535:ACB917535 ALW917535:ALX917535 AVS917535:AVT917535 BFO917535:BFP917535 BPK917535:BPL917535 BZG917535:BZH917535 CJC917535:CJD917535 CSY917535:CSZ917535 DCU917535:DCV917535 DMQ917535:DMR917535 DWM917535:DWN917535 EGI917535:EGJ917535 EQE917535:EQF917535 FAA917535:FAB917535 FJW917535:FJX917535 FTS917535:FTT917535 GDO917535:GDP917535 GNK917535:GNL917535 GXG917535:GXH917535 HHC917535:HHD917535 HQY917535:HQZ917535 IAU917535:IAV917535 IKQ917535:IKR917535 IUM917535:IUN917535 JEI917535:JEJ917535 JOE917535:JOF917535 JYA917535:JYB917535 KHW917535:KHX917535 KRS917535:KRT917535 LBO917535:LBP917535 LLK917535:LLL917535 LVG917535:LVH917535 MFC917535:MFD917535 MOY917535:MOZ917535 MYU917535:MYV917535 NIQ917535:NIR917535 NSM917535:NSN917535 OCI917535:OCJ917535 OME917535:OMF917535 OWA917535:OWB917535 PFW917535:PFX917535 PPS917535:PPT917535 PZO917535:PZP917535 QJK917535:QJL917535 QTG917535:QTH917535 RDC917535:RDD917535 RMY917535:RMZ917535 RWU917535:RWV917535 SGQ917535:SGR917535 SQM917535:SQN917535 TAI917535:TAJ917535 TKE917535:TKF917535 TUA917535:TUB917535 UDW917535:UDX917535 UNS917535:UNT917535 UXO917535:UXP917535 VHK917535:VHL917535 VRG917535:VRH917535 WBC917535:WBD917535 WKY917535:WKZ917535 WUU917535:WUV917535 II983071:IJ983071 SE983071:SF983071 ACA983071:ACB983071 ALW983071:ALX983071 AVS983071:AVT983071 BFO983071:BFP983071 BPK983071:BPL983071 BZG983071:BZH983071 CJC983071:CJD983071 CSY983071:CSZ983071 DCU983071:DCV983071 DMQ983071:DMR983071 DWM983071:DWN983071 EGI983071:EGJ983071 EQE983071:EQF983071 FAA983071:FAB983071 FJW983071:FJX983071 FTS983071:FTT983071 GDO983071:GDP983071 GNK983071:GNL983071 GXG983071:GXH983071 HHC983071:HHD983071 HQY983071:HQZ983071 IAU983071:IAV983071 IKQ983071:IKR983071 IUM983071:IUN983071 JEI983071:JEJ983071 JOE983071:JOF983071 JYA983071:JYB983071 KHW983071:KHX983071 KRS983071:KRT983071 LBO983071:LBP983071 LLK983071:LLL983071 LVG983071:LVH983071 MFC983071:MFD983071 MOY983071:MOZ983071 MYU983071:MYV983071 NIQ983071:NIR983071 NSM983071:NSN983071 OCI983071:OCJ983071 OME983071:OMF983071 OWA983071:OWB983071 PFW983071:PFX983071 PPS983071:PPT983071 PZO983071:PZP983071 QJK983071:QJL983071 QTG983071:QTH983071 RDC983071:RDD983071 RMY983071:RMZ983071 RWU983071:RWV983071 SGQ983071:SGR983071 SQM983071:SQN983071 TAI983071:TAJ983071 TKE983071:TKF983071 TUA983071:TUB983071 UDW983071:UDX983071 UNS983071:UNT983071 UXO983071:UXP983071 VHK983071:VHL983071 VRG983071:VRH983071 WBC983071:WBD983071 WKY983071:WKZ983071 WUU983071:WUV983071 IL65567:IM65567 SH65567:SI65567 ACD65567:ACE65567 ALZ65567:AMA65567 AVV65567:AVW65567 BFR65567:BFS65567 BPN65567:BPO65567 BZJ65567:BZK65567 CJF65567:CJG65567 CTB65567:CTC65567 DCX65567:DCY65567 DMT65567:DMU65567 DWP65567:DWQ65567 EGL65567:EGM65567 EQH65567:EQI65567 FAD65567:FAE65567 FJZ65567:FKA65567 FTV65567:FTW65567 GDR65567:GDS65567 GNN65567:GNO65567 GXJ65567:GXK65567 HHF65567:HHG65567 HRB65567:HRC65567 IAX65567:IAY65567 IKT65567:IKU65567 IUP65567:IUQ65567 JEL65567:JEM65567 JOH65567:JOI65567 JYD65567:JYE65567 KHZ65567:KIA65567 KRV65567:KRW65567 LBR65567:LBS65567 LLN65567:LLO65567 LVJ65567:LVK65567 MFF65567:MFG65567 MPB65567:MPC65567 MYX65567:MYY65567 NIT65567:NIU65567 NSP65567:NSQ65567 OCL65567:OCM65567 OMH65567:OMI65567 OWD65567:OWE65567 PFZ65567:PGA65567 PPV65567:PPW65567 PZR65567:PZS65567 QJN65567:QJO65567 QTJ65567:QTK65567 RDF65567:RDG65567 RNB65567:RNC65567 RWX65567:RWY65567 SGT65567:SGU65567 SQP65567:SQQ65567 TAL65567:TAM65567 TKH65567:TKI65567 TUD65567:TUE65567 UDZ65567:UEA65567 UNV65567:UNW65567 UXR65567:UXS65567 VHN65567:VHO65567 VRJ65567:VRK65567 WBF65567:WBG65567 WLB65567:WLC65567 WUX65567:WUY65567 IL131103:IM131103 SH131103:SI131103 ACD131103:ACE131103 ALZ131103:AMA131103 AVV131103:AVW131103 BFR131103:BFS131103 BPN131103:BPO131103 BZJ131103:BZK131103 CJF131103:CJG131103 CTB131103:CTC131103 DCX131103:DCY131103 DMT131103:DMU131103 DWP131103:DWQ131103 EGL131103:EGM131103 EQH131103:EQI131103 FAD131103:FAE131103 FJZ131103:FKA131103 FTV131103:FTW131103 GDR131103:GDS131103 GNN131103:GNO131103 GXJ131103:GXK131103 HHF131103:HHG131103 HRB131103:HRC131103 IAX131103:IAY131103 IKT131103:IKU131103 IUP131103:IUQ131103 JEL131103:JEM131103 JOH131103:JOI131103 JYD131103:JYE131103 KHZ131103:KIA131103 KRV131103:KRW131103 LBR131103:LBS131103 LLN131103:LLO131103 LVJ131103:LVK131103 MFF131103:MFG131103 MPB131103:MPC131103 MYX131103:MYY131103 NIT131103:NIU131103 NSP131103:NSQ131103 OCL131103:OCM131103 OMH131103:OMI131103 OWD131103:OWE131103 PFZ131103:PGA131103 PPV131103:PPW131103 PZR131103:PZS131103 QJN131103:QJO131103 QTJ131103:QTK131103 RDF131103:RDG131103 RNB131103:RNC131103 RWX131103:RWY131103 SGT131103:SGU131103 SQP131103:SQQ131103 TAL131103:TAM131103 TKH131103:TKI131103 TUD131103:TUE131103 UDZ131103:UEA131103 UNV131103:UNW131103 UXR131103:UXS131103 VHN131103:VHO131103 VRJ131103:VRK131103 WBF131103:WBG131103 WLB131103:WLC131103 WUX131103:WUY131103 IL196639:IM196639 SH196639:SI196639 ACD196639:ACE196639 ALZ196639:AMA196639 AVV196639:AVW196639 BFR196639:BFS196639 BPN196639:BPO196639 BZJ196639:BZK196639 CJF196639:CJG196639 CTB196639:CTC196639 DCX196639:DCY196639 DMT196639:DMU196639 DWP196639:DWQ196639 EGL196639:EGM196639 EQH196639:EQI196639 FAD196639:FAE196639 FJZ196639:FKA196639 FTV196639:FTW196639 GDR196639:GDS196639 GNN196639:GNO196639 GXJ196639:GXK196639 HHF196639:HHG196639 HRB196639:HRC196639 IAX196639:IAY196639 IKT196639:IKU196639 IUP196639:IUQ196639 JEL196639:JEM196639 JOH196639:JOI196639 JYD196639:JYE196639 KHZ196639:KIA196639 KRV196639:KRW196639 LBR196639:LBS196639 LLN196639:LLO196639 LVJ196639:LVK196639 MFF196639:MFG196639 MPB196639:MPC196639 MYX196639:MYY196639 NIT196639:NIU196639 NSP196639:NSQ196639 OCL196639:OCM196639 OMH196639:OMI196639 OWD196639:OWE196639 PFZ196639:PGA196639 PPV196639:PPW196639 PZR196639:PZS196639 QJN196639:QJO196639 QTJ196639:QTK196639 RDF196639:RDG196639 RNB196639:RNC196639 RWX196639:RWY196639 SGT196639:SGU196639 SQP196639:SQQ196639 TAL196639:TAM196639 TKH196639:TKI196639 TUD196639:TUE196639 UDZ196639:UEA196639 UNV196639:UNW196639 UXR196639:UXS196639 VHN196639:VHO196639 VRJ196639:VRK196639 WBF196639:WBG196639 WLB196639:WLC196639 WUX196639:WUY196639 IL262175:IM262175 SH262175:SI262175 ACD262175:ACE262175 ALZ262175:AMA262175 AVV262175:AVW262175 BFR262175:BFS262175 BPN262175:BPO262175 BZJ262175:BZK262175 CJF262175:CJG262175 CTB262175:CTC262175 DCX262175:DCY262175 DMT262175:DMU262175 DWP262175:DWQ262175 EGL262175:EGM262175 EQH262175:EQI262175 FAD262175:FAE262175 FJZ262175:FKA262175 FTV262175:FTW262175 GDR262175:GDS262175 GNN262175:GNO262175 GXJ262175:GXK262175 HHF262175:HHG262175 HRB262175:HRC262175 IAX262175:IAY262175 IKT262175:IKU262175 IUP262175:IUQ262175 JEL262175:JEM262175 JOH262175:JOI262175 JYD262175:JYE262175 KHZ262175:KIA262175 KRV262175:KRW262175 LBR262175:LBS262175 LLN262175:LLO262175 LVJ262175:LVK262175 MFF262175:MFG262175 MPB262175:MPC262175 MYX262175:MYY262175 NIT262175:NIU262175 NSP262175:NSQ262175 OCL262175:OCM262175 OMH262175:OMI262175 OWD262175:OWE262175 PFZ262175:PGA262175 PPV262175:PPW262175 PZR262175:PZS262175 QJN262175:QJO262175 QTJ262175:QTK262175 RDF262175:RDG262175 RNB262175:RNC262175 RWX262175:RWY262175 SGT262175:SGU262175 SQP262175:SQQ262175 TAL262175:TAM262175 TKH262175:TKI262175 TUD262175:TUE262175 UDZ262175:UEA262175 UNV262175:UNW262175 UXR262175:UXS262175 VHN262175:VHO262175 VRJ262175:VRK262175 WBF262175:WBG262175 WLB262175:WLC262175 WUX262175:WUY262175 IL327711:IM327711 SH327711:SI327711 ACD327711:ACE327711 ALZ327711:AMA327711 AVV327711:AVW327711 BFR327711:BFS327711 BPN327711:BPO327711 BZJ327711:BZK327711 CJF327711:CJG327711 CTB327711:CTC327711 DCX327711:DCY327711 DMT327711:DMU327711 DWP327711:DWQ327711 EGL327711:EGM327711 EQH327711:EQI327711 FAD327711:FAE327711 FJZ327711:FKA327711 FTV327711:FTW327711 GDR327711:GDS327711 GNN327711:GNO327711 GXJ327711:GXK327711 HHF327711:HHG327711 HRB327711:HRC327711 IAX327711:IAY327711 IKT327711:IKU327711 IUP327711:IUQ327711 JEL327711:JEM327711 JOH327711:JOI327711 JYD327711:JYE327711 KHZ327711:KIA327711 KRV327711:KRW327711 LBR327711:LBS327711 LLN327711:LLO327711 LVJ327711:LVK327711 MFF327711:MFG327711 MPB327711:MPC327711 MYX327711:MYY327711 NIT327711:NIU327711 NSP327711:NSQ327711 OCL327711:OCM327711 OMH327711:OMI327711 OWD327711:OWE327711 PFZ327711:PGA327711 PPV327711:PPW327711 PZR327711:PZS327711 QJN327711:QJO327711 QTJ327711:QTK327711 RDF327711:RDG327711 RNB327711:RNC327711 RWX327711:RWY327711 SGT327711:SGU327711 SQP327711:SQQ327711 TAL327711:TAM327711 TKH327711:TKI327711 TUD327711:TUE327711 UDZ327711:UEA327711 UNV327711:UNW327711 UXR327711:UXS327711 VHN327711:VHO327711 VRJ327711:VRK327711 WBF327711:WBG327711 WLB327711:WLC327711 WUX327711:WUY327711 IL393247:IM393247 SH393247:SI393247 ACD393247:ACE393247 ALZ393247:AMA393247 AVV393247:AVW393247 BFR393247:BFS393247 BPN393247:BPO393247 BZJ393247:BZK393247 CJF393247:CJG393247 CTB393247:CTC393247 DCX393247:DCY393247 DMT393247:DMU393247 DWP393247:DWQ393247 EGL393247:EGM393247 EQH393247:EQI393247 FAD393247:FAE393247 FJZ393247:FKA393247 FTV393247:FTW393247 GDR393247:GDS393247 GNN393247:GNO393247 GXJ393247:GXK393247 HHF393247:HHG393247 HRB393247:HRC393247 IAX393247:IAY393247 IKT393247:IKU393247 IUP393247:IUQ393247 JEL393247:JEM393247 JOH393247:JOI393247 JYD393247:JYE393247 KHZ393247:KIA393247 KRV393247:KRW393247 LBR393247:LBS393247 LLN393247:LLO393247 LVJ393247:LVK393247 MFF393247:MFG393247 MPB393247:MPC393247 MYX393247:MYY393247 NIT393247:NIU393247 NSP393247:NSQ393247 OCL393247:OCM393247 OMH393247:OMI393247 OWD393247:OWE393247 PFZ393247:PGA393247 PPV393247:PPW393247 PZR393247:PZS393247 QJN393247:QJO393247 QTJ393247:QTK393247 RDF393247:RDG393247 RNB393247:RNC393247 RWX393247:RWY393247 SGT393247:SGU393247 SQP393247:SQQ393247 TAL393247:TAM393247 TKH393247:TKI393247 TUD393247:TUE393247 UDZ393247:UEA393247 UNV393247:UNW393247 UXR393247:UXS393247 VHN393247:VHO393247 VRJ393247:VRK393247 WBF393247:WBG393247 WLB393247:WLC393247 WUX393247:WUY393247 IL458783:IM458783 SH458783:SI458783 ACD458783:ACE458783 ALZ458783:AMA458783 AVV458783:AVW458783 BFR458783:BFS458783 BPN458783:BPO458783 BZJ458783:BZK458783 CJF458783:CJG458783 CTB458783:CTC458783 DCX458783:DCY458783 DMT458783:DMU458783 DWP458783:DWQ458783 EGL458783:EGM458783 EQH458783:EQI458783 FAD458783:FAE458783 FJZ458783:FKA458783 FTV458783:FTW458783 GDR458783:GDS458783 GNN458783:GNO458783 GXJ458783:GXK458783 HHF458783:HHG458783 HRB458783:HRC458783 IAX458783:IAY458783 IKT458783:IKU458783 IUP458783:IUQ458783 JEL458783:JEM458783 JOH458783:JOI458783 JYD458783:JYE458783 KHZ458783:KIA458783 KRV458783:KRW458783 LBR458783:LBS458783 LLN458783:LLO458783 LVJ458783:LVK458783 MFF458783:MFG458783 MPB458783:MPC458783 MYX458783:MYY458783 NIT458783:NIU458783 NSP458783:NSQ458783 OCL458783:OCM458783 OMH458783:OMI458783 OWD458783:OWE458783 PFZ458783:PGA458783 PPV458783:PPW458783 PZR458783:PZS458783 QJN458783:QJO458783 QTJ458783:QTK458783 RDF458783:RDG458783 RNB458783:RNC458783 RWX458783:RWY458783 SGT458783:SGU458783 SQP458783:SQQ458783 TAL458783:TAM458783 TKH458783:TKI458783 TUD458783:TUE458783 UDZ458783:UEA458783 UNV458783:UNW458783 UXR458783:UXS458783 VHN458783:VHO458783 VRJ458783:VRK458783 WBF458783:WBG458783 WLB458783:WLC458783 WUX458783:WUY458783 IL524319:IM524319 SH524319:SI524319 ACD524319:ACE524319 ALZ524319:AMA524319 AVV524319:AVW524319 BFR524319:BFS524319 BPN524319:BPO524319 BZJ524319:BZK524319 CJF524319:CJG524319 CTB524319:CTC524319 DCX524319:DCY524319 DMT524319:DMU524319 DWP524319:DWQ524319 EGL524319:EGM524319 EQH524319:EQI524319 FAD524319:FAE524319 FJZ524319:FKA524319 FTV524319:FTW524319 GDR524319:GDS524319 GNN524319:GNO524319 GXJ524319:GXK524319 HHF524319:HHG524319 HRB524319:HRC524319 IAX524319:IAY524319 IKT524319:IKU524319 IUP524319:IUQ524319 JEL524319:JEM524319 JOH524319:JOI524319 JYD524319:JYE524319 KHZ524319:KIA524319 KRV524319:KRW524319 LBR524319:LBS524319 LLN524319:LLO524319 LVJ524319:LVK524319 MFF524319:MFG524319 MPB524319:MPC524319 MYX524319:MYY524319 NIT524319:NIU524319 NSP524319:NSQ524319 OCL524319:OCM524319 OMH524319:OMI524319 OWD524319:OWE524319 PFZ524319:PGA524319 PPV524319:PPW524319 PZR524319:PZS524319 QJN524319:QJO524319 QTJ524319:QTK524319 RDF524319:RDG524319 RNB524319:RNC524319 RWX524319:RWY524319 SGT524319:SGU524319 SQP524319:SQQ524319 TAL524319:TAM524319 TKH524319:TKI524319 TUD524319:TUE524319 UDZ524319:UEA524319 UNV524319:UNW524319 UXR524319:UXS524319 VHN524319:VHO524319 VRJ524319:VRK524319 WBF524319:WBG524319 WLB524319:WLC524319 WUX524319:WUY524319 IL589855:IM589855 SH589855:SI589855 ACD589855:ACE589855 ALZ589855:AMA589855 AVV589855:AVW589855 BFR589855:BFS589855 BPN589855:BPO589855 BZJ589855:BZK589855 CJF589855:CJG589855 CTB589855:CTC589855 DCX589855:DCY589855 DMT589855:DMU589855 DWP589855:DWQ589855 EGL589855:EGM589855 EQH589855:EQI589855 FAD589855:FAE589855 FJZ589855:FKA589855 FTV589855:FTW589855 GDR589855:GDS589855 GNN589855:GNO589855 GXJ589855:GXK589855 HHF589855:HHG589855 HRB589855:HRC589855 IAX589855:IAY589855 IKT589855:IKU589855 IUP589855:IUQ589855 JEL589855:JEM589855 JOH589855:JOI589855 JYD589855:JYE589855 KHZ589855:KIA589855 KRV589855:KRW589855 LBR589855:LBS589855 LLN589855:LLO589855 LVJ589855:LVK589855 MFF589855:MFG589855 MPB589855:MPC589855 MYX589855:MYY589855 NIT589855:NIU589855 NSP589855:NSQ589855 OCL589855:OCM589855 OMH589855:OMI589855 OWD589855:OWE589855 PFZ589855:PGA589855 PPV589855:PPW589855 PZR589855:PZS589855 QJN589855:QJO589855 QTJ589855:QTK589855 RDF589855:RDG589855 RNB589855:RNC589855 RWX589855:RWY589855 SGT589855:SGU589855 SQP589855:SQQ589855 TAL589855:TAM589855 TKH589855:TKI589855 TUD589855:TUE589855 UDZ589855:UEA589855 UNV589855:UNW589855 UXR589855:UXS589855 VHN589855:VHO589855 VRJ589855:VRK589855 WBF589855:WBG589855 WLB589855:WLC589855 WUX589855:WUY589855 IL655391:IM655391 SH655391:SI655391 ACD655391:ACE655391 ALZ655391:AMA655391 AVV655391:AVW655391 BFR655391:BFS655391 BPN655391:BPO655391 BZJ655391:BZK655391 CJF655391:CJG655391 CTB655391:CTC655391 DCX655391:DCY655391 DMT655391:DMU655391 DWP655391:DWQ655391 EGL655391:EGM655391 EQH655391:EQI655391 FAD655391:FAE655391 FJZ655391:FKA655391 FTV655391:FTW655391 GDR655391:GDS655391 GNN655391:GNO655391 GXJ655391:GXK655391 HHF655391:HHG655391 HRB655391:HRC655391 IAX655391:IAY655391 IKT655391:IKU655391 IUP655391:IUQ655391 JEL655391:JEM655391 JOH655391:JOI655391 JYD655391:JYE655391 KHZ655391:KIA655391 KRV655391:KRW655391 LBR655391:LBS655391 LLN655391:LLO655391 LVJ655391:LVK655391 MFF655391:MFG655391 MPB655391:MPC655391 MYX655391:MYY655391 NIT655391:NIU655391 NSP655391:NSQ655391 OCL655391:OCM655391 OMH655391:OMI655391 OWD655391:OWE655391 PFZ655391:PGA655391 PPV655391:PPW655391 PZR655391:PZS655391 QJN655391:QJO655391 QTJ655391:QTK655391 RDF655391:RDG655391 RNB655391:RNC655391 RWX655391:RWY655391 SGT655391:SGU655391 SQP655391:SQQ655391 TAL655391:TAM655391 TKH655391:TKI655391 TUD655391:TUE655391 UDZ655391:UEA655391 UNV655391:UNW655391 UXR655391:UXS655391 VHN655391:VHO655391 VRJ655391:VRK655391 WBF655391:WBG655391 WLB655391:WLC655391 WUX655391:WUY655391 IL720927:IM720927 SH720927:SI720927 ACD720927:ACE720927 ALZ720927:AMA720927 AVV720927:AVW720927 BFR720927:BFS720927 BPN720927:BPO720927 BZJ720927:BZK720927 CJF720927:CJG720927 CTB720927:CTC720927 DCX720927:DCY720927 DMT720927:DMU720927 DWP720927:DWQ720927 EGL720927:EGM720927 EQH720927:EQI720927 FAD720927:FAE720927 FJZ720927:FKA720927 FTV720927:FTW720927 GDR720927:GDS720927 GNN720927:GNO720927 GXJ720927:GXK720927 HHF720927:HHG720927 HRB720927:HRC720927 IAX720927:IAY720927 IKT720927:IKU720927 IUP720927:IUQ720927 JEL720927:JEM720927 JOH720927:JOI720927 JYD720927:JYE720927 KHZ720927:KIA720927 KRV720927:KRW720927 LBR720927:LBS720927 LLN720927:LLO720927 LVJ720927:LVK720927 MFF720927:MFG720927 MPB720927:MPC720927 MYX720927:MYY720927 NIT720927:NIU720927 NSP720927:NSQ720927 OCL720927:OCM720927 OMH720927:OMI720927 OWD720927:OWE720927 PFZ720927:PGA720927 PPV720927:PPW720927 PZR720927:PZS720927 QJN720927:QJO720927 QTJ720927:QTK720927 RDF720927:RDG720927 RNB720927:RNC720927 RWX720927:RWY720927 SGT720927:SGU720927 SQP720927:SQQ720927 TAL720927:TAM720927 TKH720927:TKI720927 TUD720927:TUE720927 UDZ720927:UEA720927 UNV720927:UNW720927 UXR720927:UXS720927 VHN720927:VHO720927 VRJ720927:VRK720927 WBF720927:WBG720927 WLB720927:WLC720927 WUX720927:WUY720927 IL786463:IM786463 SH786463:SI786463 ACD786463:ACE786463 ALZ786463:AMA786463 AVV786463:AVW786463 BFR786463:BFS786463 BPN786463:BPO786463 BZJ786463:BZK786463 CJF786463:CJG786463 CTB786463:CTC786463 DCX786463:DCY786463 DMT786463:DMU786463 DWP786463:DWQ786463 EGL786463:EGM786463 EQH786463:EQI786463 FAD786463:FAE786463 FJZ786463:FKA786463 FTV786463:FTW786463 GDR786463:GDS786463 GNN786463:GNO786463 GXJ786463:GXK786463 HHF786463:HHG786463 HRB786463:HRC786463 IAX786463:IAY786463 IKT786463:IKU786463 IUP786463:IUQ786463 JEL786463:JEM786463 JOH786463:JOI786463 JYD786463:JYE786463 KHZ786463:KIA786463 KRV786463:KRW786463 LBR786463:LBS786463 LLN786463:LLO786463 LVJ786463:LVK786463 MFF786463:MFG786463 MPB786463:MPC786463 MYX786463:MYY786463 NIT786463:NIU786463 NSP786463:NSQ786463 OCL786463:OCM786463 OMH786463:OMI786463 OWD786463:OWE786463 PFZ786463:PGA786463 PPV786463:PPW786463 PZR786463:PZS786463 QJN786463:QJO786463 QTJ786463:QTK786463 RDF786463:RDG786463 RNB786463:RNC786463 RWX786463:RWY786463 SGT786463:SGU786463 SQP786463:SQQ786463 TAL786463:TAM786463 TKH786463:TKI786463 TUD786463:TUE786463 UDZ786463:UEA786463 UNV786463:UNW786463 UXR786463:UXS786463 VHN786463:VHO786463 VRJ786463:VRK786463 WBF786463:WBG786463 WLB786463:WLC786463 WUX786463:WUY786463 IL851999:IM851999 SH851999:SI851999 ACD851999:ACE851999 ALZ851999:AMA851999 AVV851999:AVW851999 BFR851999:BFS851999 BPN851999:BPO851999 BZJ851999:BZK851999 CJF851999:CJG851999 CTB851999:CTC851999 DCX851999:DCY851999 DMT851999:DMU851999 DWP851999:DWQ851999 EGL851999:EGM851999 EQH851999:EQI851999 FAD851999:FAE851999 FJZ851999:FKA851999 FTV851999:FTW851999 GDR851999:GDS851999 GNN851999:GNO851999 GXJ851999:GXK851999 HHF851999:HHG851999 HRB851999:HRC851999 IAX851999:IAY851999 IKT851999:IKU851999 IUP851999:IUQ851999 JEL851999:JEM851999 JOH851999:JOI851999 JYD851999:JYE851999 KHZ851999:KIA851999 KRV851999:KRW851999 LBR851999:LBS851999 LLN851999:LLO851999 LVJ851999:LVK851999 MFF851999:MFG851999 MPB851999:MPC851999 MYX851999:MYY851999 NIT851999:NIU851999 NSP851999:NSQ851999 OCL851999:OCM851999 OMH851999:OMI851999 OWD851999:OWE851999 PFZ851999:PGA851999 PPV851999:PPW851999 PZR851999:PZS851999 QJN851999:QJO851999 QTJ851999:QTK851999 RDF851999:RDG851999 RNB851999:RNC851999 RWX851999:RWY851999 SGT851999:SGU851999 SQP851999:SQQ851999 TAL851999:TAM851999 TKH851999:TKI851999 TUD851999:TUE851999 UDZ851999:UEA851999 UNV851999:UNW851999 UXR851999:UXS851999 VHN851999:VHO851999 VRJ851999:VRK851999 WBF851999:WBG851999 WLB851999:WLC851999 WUX851999:WUY851999 IL917535:IM917535 SH917535:SI917535 ACD917535:ACE917535 ALZ917535:AMA917535 AVV917535:AVW917535 BFR917535:BFS917535 BPN917535:BPO917535 BZJ917535:BZK917535 CJF917535:CJG917535 CTB917535:CTC917535 DCX917535:DCY917535 DMT917535:DMU917535 DWP917535:DWQ917535 EGL917535:EGM917535 EQH917535:EQI917535 FAD917535:FAE917535 FJZ917535:FKA917535 FTV917535:FTW917535 GDR917535:GDS917535 GNN917535:GNO917535 GXJ917535:GXK917535 HHF917535:HHG917535 HRB917535:HRC917535 IAX917535:IAY917535 IKT917535:IKU917535 IUP917535:IUQ917535 JEL917535:JEM917535 JOH917535:JOI917535 JYD917535:JYE917535 KHZ917535:KIA917535 KRV917535:KRW917535 LBR917535:LBS917535 LLN917535:LLO917535 LVJ917535:LVK917535 MFF917535:MFG917535 MPB917535:MPC917535 MYX917535:MYY917535 NIT917535:NIU917535 NSP917535:NSQ917535 OCL917535:OCM917535 OMH917535:OMI917535 OWD917535:OWE917535 PFZ917535:PGA917535 PPV917535:PPW917535 PZR917535:PZS917535 QJN917535:QJO917535 QTJ917535:QTK917535 RDF917535:RDG917535 RNB917535:RNC917535 RWX917535:RWY917535 SGT917535:SGU917535 SQP917535:SQQ917535 TAL917535:TAM917535 TKH917535:TKI917535 TUD917535:TUE917535 UDZ917535:UEA917535 UNV917535:UNW917535 UXR917535:UXS917535 VHN917535:VHO917535 VRJ917535:VRK917535 WBF917535:WBG917535 WLB917535:WLC917535 WUX917535:WUY917535 IL983071:IM983071 SH983071:SI983071 ACD983071:ACE983071 ALZ983071:AMA983071 AVV983071:AVW983071 BFR983071:BFS983071 BPN983071:BPO983071 BZJ983071:BZK983071 CJF983071:CJG983071 CTB983071:CTC983071 DCX983071:DCY983071 DMT983071:DMU983071 DWP983071:DWQ983071 EGL983071:EGM983071 EQH983071:EQI983071 FAD983071:FAE983071 FJZ983071:FKA983071 FTV983071:FTW983071 GDR983071:GDS983071 GNN983071:GNO983071 GXJ983071:GXK983071 HHF983071:HHG983071 HRB983071:HRC983071 IAX983071:IAY983071 IKT983071:IKU983071 IUP983071:IUQ983071 JEL983071:JEM983071 JOH983071:JOI983071 JYD983071:JYE983071 KHZ983071:KIA983071 KRV983071:KRW983071 LBR983071:LBS983071 LLN983071:LLO983071 LVJ983071:LVK983071 MFF983071:MFG983071 MPB983071:MPC983071 MYX983071:MYY983071 NIT983071:NIU983071 NSP983071:NSQ983071 OCL983071:OCM983071 OMH983071:OMI983071 OWD983071:OWE983071 PFZ983071:PGA983071 PPV983071:PPW983071 PZR983071:PZS983071 QJN983071:QJO983071 QTJ983071:QTK983071 RDF983071:RDG983071 RNB983071:RNC983071 RWX983071:RWY983071 SGT983071:SGU983071 SQP983071:SQQ983071 TAL983071:TAM983071 TKH983071:TKI983071 TUD983071:TUE983071 UDZ983071:UEA983071 UNV983071:UNW983071 UXR983071:UXS983071 VHN983071:VHO983071 VRJ983071:VRK983071 WBF983071:WBG983071 WLB983071:WLC983071 WUX983071:WUY983071 HN34:HO34 RJ34:RK34 WUX34:WUY34 WLB34:WLC34 WBF34:WBG34 VRJ34:VRK34 VHN34:VHO34 UXR34:UXS34 UNV34:UNW34 UDZ34:UEA34 TUD34:TUE34 TKH34:TKI34 TAL34:TAM34 SQP34:SQQ34 SGT34:SGU34 RWX34:RWY34 RNB34:RNC34 RDF34:RDG34 QTJ34:QTK34 QJN34:QJO34 PZR34:PZS34 PPV34:PPW34 PFZ34:PGA34 OWD34:OWE34 OMH34:OMI34 OCL34:OCM34 NSP34:NSQ34 NIT34:NIU34 MYX34:MYY34 MPB34:MPC34 MFF34:MFG34 LVJ34:LVK34 LLN34:LLO34 LBR34:LBS34 KRV34:KRW34 KHZ34:KIA34 JYD34:JYE34 JOH34:JOI34 JEL34:JEM34 IUP34:IUQ34 IKT34:IKU34 IAX34:IAY34 HRB34:HRC34 HHF34:HHG34 GXJ34:GXK34 GNN34:GNO34 GDR34:GDS34 FTV34:FTW34 FJZ34:FKA34 FAD34:FAE34 EQH34:EQI34 EGL34:EGM34 DWP34:DWQ34 DMT34:DMU34 DCX34:DCY34 CTB34:CTC34 CJF34:CJG34 BZJ34:BZK34 BPN34:BPO34 BFR34:BFS34 AVV34:AVW34 ALZ34:AMA34 ACD34:ACE34 SH34:SI34 IL34:IM34 WUU34:WUV34 WKY34:WKZ34 WBC34:WBD34 VRG34:VRH34 VHK34:VHL34 UXO34:UXP34 UNS34:UNT34 UDW34:UDX34 TUA34:TUB34 TKE34:TKF34 TAI34:TAJ34 SQM34:SQN34 SGQ34:SGR34 RWU34:RWV34 RMY34:RMZ34 RDC34:RDD34 QTG34:QTH34 QJK34:QJL34 PZO34:PZP34 PPS34:PPT34 PFW34:PFX34 OWA34:OWB34 OME34:OMF34 OCI34:OCJ34 NSM34:NSN34 NIQ34:NIR34 MYU34:MYV34 MOY34:MOZ34 MFC34:MFD34 LVG34:LVH34 LLK34:LLL34 LBO34:LBP34 KRS34:KRT34 KHW34:KHX34 JYA34:JYB34 JOE34:JOF34 JEI34:JEJ34 IUM34:IUN34 IKQ34:IKR34 IAU34:IAV34 HQY34:HQZ34 HHC34:HHD34 GXG34:GXH34 GNK34:GNL34 GDO34:GDP34 FTS34:FTT34 FJW34:FJX34 FAA34:FAB34 EQE34:EQF34 EGI34:EGJ34 DWM34:DWN34 DMQ34:DMR34 DCU34:DCV34 CSY34:CSZ34 CJC34:CJD34 BZG34:BZH34 BPK34:BPL34 BFO34:BFP34 AVS34:AVT34 ALW34:ALX34 ACA34:ACB34 SE34:SF34 II34:IJ34 WUR34:WUS34 WKV34:WKW34 WAZ34:WBA34 VRD34:VRE34 VHH34:VHI34 UXL34:UXM34 UNP34:UNQ34 UDT34:UDU34 TTX34:TTY34 TKB34:TKC34 TAF34:TAG34 SQJ34:SQK34 SGN34:SGO34 RWR34:RWS34 RMV34:RMW34 RCZ34:RDA34 QTD34:QTE34 QJH34:QJI34 PZL34:PZM34 PPP34:PPQ34 PFT34:PFU34 OVX34:OVY34 OMB34:OMC34 OCF34:OCG34 NSJ34:NSK34 NIN34:NIO34 MYR34:MYS34 MOV34:MOW34 MEZ34:MFA34 LVD34:LVE34 LLH34:LLI34 LBL34:LBM34 KRP34:KRQ34 KHT34:KHU34 JXX34:JXY34 JOB34:JOC34 JEF34:JEG34 IUJ34:IUK34 IKN34:IKO34 IAR34:IAS34 HQV34:HQW34 HGZ34:HHA34 GXD34:GXE34 GNH34:GNI34 GDL34:GDM34 FTP34:FTQ34 FJT34:FJU34 EZX34:EZY34 EQB34:EQC34 EGF34:EGG34 DWJ34:DWK34 DMN34:DMO34 DCR34:DCS34 CSV34:CSW34 CIZ34:CJA34 BZD34:BZE34 BPH34:BPI34 BFL34:BFM34 AVP34:AVQ34 ALT34:ALU34 ABX34:ABY34 SB34:SC34 IF34:IG34 WUL34:WUM34 WKP34:WKQ34 WAT34:WAU34 VQX34:VQY34 VHB34:VHC34 UXF34:UXG34 UNJ34:UNK34 UDN34:UDO34 TTR34:TTS34 TJV34:TJW34 SZZ34:TAA34 SQD34:SQE34 SGH34:SGI34 RWL34:RWM34 RMP34:RMQ34 RCT34:RCU34 QSX34:QSY34 QJB34:QJC34 PZF34:PZG34 PPJ34:PPK34 PFN34:PFO34 OVR34:OVS34 OLV34:OLW34 OBZ34:OCA34 NSD34:NSE34 NIH34:NII34 MYL34:MYM34 MOP34:MOQ34 MET34:MEU34 LUX34:LUY34 LLB34:LLC34 LBF34:LBG34 KRJ34:KRK34 KHN34:KHO34 JXR34:JXS34 JNV34:JNW34 JDZ34:JEA34 IUD34:IUE34 IKH34:IKI34 IAL34:IAM34 HQP34:HQQ34 HGT34:HGU34 GWX34:GWY34 GNB34:GNC34 GDF34:GDG34 FTJ34:FTK34 FJN34:FJO34 EZR34:EZS34 EPV34:EPW34 EFZ34:EGA34 DWD34:DWE34 DMH34:DMI34 DCL34:DCM34 CSP34:CSQ34 CIT34:CIU34 BYX34:BYY34 BPB34:BPC34 BFF34:BFG34 AVJ34:AVK34 ALN34:ALO34 ABR34:ABS34 RV34:RW34 HZ34:IA34 WUI34:WUJ34 WKM34:WKN34 WAQ34:WAR34 VQU34:VQV34 VGY34:VGZ34 UXC34:UXD34 UNG34:UNH34 UDK34:UDL34 TTO34:TTP34 TJS34:TJT34 SZW34:SZX34 SQA34:SQB34 SGE34:SGF34 RWI34:RWJ34 RMM34:RMN34 RCQ34:RCR34 QSU34:QSV34 QIY34:QIZ34 PZC34:PZD34 PPG34:PPH34 PFK34:PFL34 OVO34:OVP34 OLS34:OLT34 OBW34:OBX34 NSA34:NSB34 NIE34:NIF34 MYI34:MYJ34 MOM34:MON34 MEQ34:MER34 LUU34:LUV34 LKY34:LKZ34 LBC34:LBD34 KRG34:KRH34 KHK34:KHL34 JXO34:JXP34 JNS34:JNT34 JDW34:JDX34 IUA34:IUB34 IKE34:IKF34 IAI34:IAJ34 HQM34:HQN34 HGQ34:HGR34 GWU34:GWV34 GMY34:GMZ34 GDC34:GDD34 FTG34:FTH34 FJK34:FJL34 EZO34:EZP34 EPS34:EPT34 EFW34:EFX34 DWA34:DWB34 DME34:DMF34 DCI34:DCJ34 CSM34:CSN34 CIQ34:CIR34 BYU34:BYV34 BOY34:BOZ34 BFC34:BFD34 AVG34:AVH34 ALK34:ALL34 ABO34:ABP34 RS34:RT34 HW34:HX34 WUF34:WUG34 WKJ34:WKK34 WAN34:WAO34 VQR34:VQS34 VGV34:VGW34 UWZ34:UXA34 UND34:UNE34 UDH34:UDI34 TTL34:TTM34 TJP34:TJQ34 SZT34:SZU34 SPX34:SPY34 SGB34:SGC34 RWF34:RWG34 RMJ34:RMK34 RCN34:RCO34 QSR34:QSS34 QIV34:QIW34 PYZ34:PZA34 PPD34:PPE34 PFH34:PFI34 OVL34:OVM34 OLP34:OLQ34 OBT34:OBU34 NRX34:NRY34 NIB34:NIC34 MYF34:MYG34 MOJ34:MOK34 MEN34:MEO34 LUR34:LUS34 LKV34:LKW34 LAZ34:LBA34 KRD34:KRE34 KHH34:KHI34 JXL34:JXM34 JNP34:JNQ34 JDT34:JDU34 ITX34:ITY34 IKB34:IKC34 IAF34:IAG34 HQJ34:HQK34 HGN34:HGO34 GWR34:GWS34 GMV34:GMW34 GCZ34:GDA34 FTD34:FTE34 FJH34:FJI34 EZL34:EZM34 EPP34:EPQ34 EFT34:EFU34 DVX34:DVY34 DMB34:DMC34 DCF34:DCG34 CSJ34:CSK34 CIN34:CIO34 BYR34:BYS34 BOV34:BOW34 BEZ34:BFA34 AVD34:AVE34 ALH34:ALI34 ABL34:ABM34 RP34:RQ34 HT34:HU34 WUC34:WUD34 WKG34:WKH34 WAK34:WAL34 VQO34:VQP34 VGS34:VGT34 UWW34:UWX34 UNA34:UNB34 UDE34:UDF34 TTI34:TTJ34 TJM34:TJN34 SZQ34:SZR34 SPU34:SPV34 SFY34:SFZ34 RWC34:RWD34 RMG34:RMH34 RCK34:RCL34 QSO34:QSP34 QIS34:QIT34 PYW34:PYX34 PPA34:PPB34 PFE34:PFF34 OVI34:OVJ34 OLM34:OLN34 OBQ34:OBR34 NRU34:NRV34 NHY34:NHZ34 MYC34:MYD34 MOG34:MOH34 MEK34:MEL34 LUO34:LUP34 LKS34:LKT34 LAW34:LAX34 KRA34:KRB34 KHE34:KHF34 JXI34:JXJ34 JNM34:JNN34 JDQ34:JDR34 ITU34:ITV34 IJY34:IJZ34 IAC34:IAD34 HQG34:HQH34 HGK34:HGL34 GWO34:GWP34 GMS34:GMT34 GCW34:GCX34 FTA34:FTB34 FJE34:FJF34 EZI34:EZJ34 EPM34:EPN34 EFQ34:EFR34 DVU34:DVV34 DLY34:DLZ34 DCC34:DCD34 CSG34:CSH34 CIK34:CIL34 BYO34:BYP34 BOS34:BOT34 BEW34:BEX34 AVA34:AVB34 ALE34:ALF34 ABI34:ABJ34 RM34:RN34 HQ34:HR34 WTZ34:WUA34 WKD34:WKE34 WAH34:WAI34 VQL34:VQM34 VGP34:VGQ34 UWT34:UWU34 UMX34:UMY34 UDB34:UDC34 TTF34:TTG34 TJJ34:TJK34 SZN34:SZO34 SPR34:SPS34 SFV34:SFW34 RVZ34:RWA34 RMD34:RME34 RCH34:RCI34 QSL34:QSM34 QIP34:QIQ34 PYT34:PYU34 POX34:POY34 PFB34:PFC34 OVF34:OVG34 OLJ34:OLK34 OBN34:OBO34 NRR34:NRS34 NHV34:NHW34 MXZ34:MYA34 MOD34:MOE34 MEH34:MEI34 LUL34:LUM34 LKP34:LKQ34 LAT34:LAU34 KQX34:KQY34 KHB34:KHC34 JXF34:JXG34 JNJ34:JNK34 JDN34:JDO34 ITR34:ITS34 IJV34:IJW34 HZZ34:IAA34 HQD34:HQE34 HGH34:HGI34 GWL34:GWM34 GMP34:GMQ34 GCT34:GCU34 FSX34:FSY34 FJB34:FJC34 EZF34:EZG34 EPJ34:EPK34 EFN34:EFO34 DVR34:DVS34 DLV34:DLW34 DBZ34:DCA34 CSD34:CSE34 CIH34:CII34 BYL34:BYM34 BOP34:BOQ34 BET34:BEU34 AUX34:AUY34 ALB34:ALC34 ABF34:ABG34">
      <formula1>HN3</formula1>
    </dataValidation>
    <dataValidation type="whole" operator="lessThanOrEqual" allowBlank="1" showInputMessage="1" showErrorMessage="1" sqref="HN65568:HO65568 RJ65568:RK65568 ABF65568:ABG65568 ALB65568:ALC65568 AUX65568:AUY65568 BET65568:BEU65568 BOP65568:BOQ65568 BYL65568:BYM65568 CIH65568:CII65568 CSD65568:CSE65568 DBZ65568:DCA65568 DLV65568:DLW65568 DVR65568:DVS65568 EFN65568:EFO65568 EPJ65568:EPK65568 EZF65568:EZG65568 FJB65568:FJC65568 FSX65568:FSY65568 GCT65568:GCU65568 GMP65568:GMQ65568 GWL65568:GWM65568 HGH65568:HGI65568 HQD65568:HQE65568 HZZ65568:IAA65568 IJV65568:IJW65568 ITR65568:ITS65568 JDN65568:JDO65568 JNJ65568:JNK65568 JXF65568:JXG65568 KHB65568:KHC65568 KQX65568:KQY65568 LAT65568:LAU65568 LKP65568:LKQ65568 LUL65568:LUM65568 MEH65568:MEI65568 MOD65568:MOE65568 MXZ65568:MYA65568 NHV65568:NHW65568 NRR65568:NRS65568 OBN65568:OBO65568 OLJ65568:OLK65568 OVF65568:OVG65568 PFB65568:PFC65568 POX65568:POY65568 PYT65568:PYU65568 QIP65568:QIQ65568 QSL65568:QSM65568 RCH65568:RCI65568 RMD65568:RME65568 RVZ65568:RWA65568 SFV65568:SFW65568 SPR65568:SPS65568 SZN65568:SZO65568 TJJ65568:TJK65568 TTF65568:TTG65568 UDB65568:UDC65568 UMX65568:UMY65568 UWT65568:UWU65568 VGP65568:VGQ65568 VQL65568:VQM65568 WAH65568:WAI65568 WKD65568:WKE65568 WTZ65568:WUA65568 HN131104:HO131104 RJ131104:RK131104 ABF131104:ABG131104 ALB131104:ALC131104 AUX131104:AUY131104 BET131104:BEU131104 BOP131104:BOQ131104 BYL131104:BYM131104 CIH131104:CII131104 CSD131104:CSE131104 DBZ131104:DCA131104 DLV131104:DLW131104 DVR131104:DVS131104 EFN131104:EFO131104 EPJ131104:EPK131104 EZF131104:EZG131104 FJB131104:FJC131104 FSX131104:FSY131104 GCT131104:GCU131104 GMP131104:GMQ131104 GWL131104:GWM131104 HGH131104:HGI131104 HQD131104:HQE131104 HZZ131104:IAA131104 IJV131104:IJW131104 ITR131104:ITS131104 JDN131104:JDO131104 JNJ131104:JNK131104 JXF131104:JXG131104 KHB131104:KHC131104 KQX131104:KQY131104 LAT131104:LAU131104 LKP131104:LKQ131104 LUL131104:LUM131104 MEH131104:MEI131104 MOD131104:MOE131104 MXZ131104:MYA131104 NHV131104:NHW131104 NRR131104:NRS131104 OBN131104:OBO131104 OLJ131104:OLK131104 OVF131104:OVG131104 PFB131104:PFC131104 POX131104:POY131104 PYT131104:PYU131104 QIP131104:QIQ131104 QSL131104:QSM131104 RCH131104:RCI131104 RMD131104:RME131104 RVZ131104:RWA131104 SFV131104:SFW131104 SPR131104:SPS131104 SZN131104:SZO131104 TJJ131104:TJK131104 TTF131104:TTG131104 UDB131104:UDC131104 UMX131104:UMY131104 UWT131104:UWU131104 VGP131104:VGQ131104 VQL131104:VQM131104 WAH131104:WAI131104 WKD131104:WKE131104 WTZ131104:WUA131104 HN196640:HO196640 RJ196640:RK196640 ABF196640:ABG196640 ALB196640:ALC196640 AUX196640:AUY196640 BET196640:BEU196640 BOP196640:BOQ196640 BYL196640:BYM196640 CIH196640:CII196640 CSD196640:CSE196640 DBZ196640:DCA196640 DLV196640:DLW196640 DVR196640:DVS196640 EFN196640:EFO196640 EPJ196640:EPK196640 EZF196640:EZG196640 FJB196640:FJC196640 FSX196640:FSY196640 GCT196640:GCU196640 GMP196640:GMQ196640 GWL196640:GWM196640 HGH196640:HGI196640 HQD196640:HQE196640 HZZ196640:IAA196640 IJV196640:IJW196640 ITR196640:ITS196640 JDN196640:JDO196640 JNJ196640:JNK196640 JXF196640:JXG196640 KHB196640:KHC196640 KQX196640:KQY196640 LAT196640:LAU196640 LKP196640:LKQ196640 LUL196640:LUM196640 MEH196640:MEI196640 MOD196640:MOE196640 MXZ196640:MYA196640 NHV196640:NHW196640 NRR196640:NRS196640 OBN196640:OBO196640 OLJ196640:OLK196640 OVF196640:OVG196640 PFB196640:PFC196640 POX196640:POY196640 PYT196640:PYU196640 QIP196640:QIQ196640 QSL196640:QSM196640 RCH196640:RCI196640 RMD196640:RME196640 RVZ196640:RWA196640 SFV196640:SFW196640 SPR196640:SPS196640 SZN196640:SZO196640 TJJ196640:TJK196640 TTF196640:TTG196640 UDB196640:UDC196640 UMX196640:UMY196640 UWT196640:UWU196640 VGP196640:VGQ196640 VQL196640:VQM196640 WAH196640:WAI196640 WKD196640:WKE196640 WTZ196640:WUA196640 HN262176:HO262176 RJ262176:RK262176 ABF262176:ABG262176 ALB262176:ALC262176 AUX262176:AUY262176 BET262176:BEU262176 BOP262176:BOQ262176 BYL262176:BYM262176 CIH262176:CII262176 CSD262176:CSE262176 DBZ262176:DCA262176 DLV262176:DLW262176 DVR262176:DVS262176 EFN262176:EFO262176 EPJ262176:EPK262176 EZF262176:EZG262176 FJB262176:FJC262176 FSX262176:FSY262176 GCT262176:GCU262176 GMP262176:GMQ262176 GWL262176:GWM262176 HGH262176:HGI262176 HQD262176:HQE262176 HZZ262176:IAA262176 IJV262176:IJW262176 ITR262176:ITS262176 JDN262176:JDO262176 JNJ262176:JNK262176 JXF262176:JXG262176 KHB262176:KHC262176 KQX262176:KQY262176 LAT262176:LAU262176 LKP262176:LKQ262176 LUL262176:LUM262176 MEH262176:MEI262176 MOD262176:MOE262176 MXZ262176:MYA262176 NHV262176:NHW262176 NRR262176:NRS262176 OBN262176:OBO262176 OLJ262176:OLK262176 OVF262176:OVG262176 PFB262176:PFC262176 POX262176:POY262176 PYT262176:PYU262176 QIP262176:QIQ262176 QSL262176:QSM262176 RCH262176:RCI262176 RMD262176:RME262176 RVZ262176:RWA262176 SFV262176:SFW262176 SPR262176:SPS262176 SZN262176:SZO262176 TJJ262176:TJK262176 TTF262176:TTG262176 UDB262176:UDC262176 UMX262176:UMY262176 UWT262176:UWU262176 VGP262176:VGQ262176 VQL262176:VQM262176 WAH262176:WAI262176 WKD262176:WKE262176 WTZ262176:WUA262176 HN327712:HO327712 RJ327712:RK327712 ABF327712:ABG327712 ALB327712:ALC327712 AUX327712:AUY327712 BET327712:BEU327712 BOP327712:BOQ327712 BYL327712:BYM327712 CIH327712:CII327712 CSD327712:CSE327712 DBZ327712:DCA327712 DLV327712:DLW327712 DVR327712:DVS327712 EFN327712:EFO327712 EPJ327712:EPK327712 EZF327712:EZG327712 FJB327712:FJC327712 FSX327712:FSY327712 GCT327712:GCU327712 GMP327712:GMQ327712 GWL327712:GWM327712 HGH327712:HGI327712 HQD327712:HQE327712 HZZ327712:IAA327712 IJV327712:IJW327712 ITR327712:ITS327712 JDN327712:JDO327712 JNJ327712:JNK327712 JXF327712:JXG327712 KHB327712:KHC327712 KQX327712:KQY327712 LAT327712:LAU327712 LKP327712:LKQ327712 LUL327712:LUM327712 MEH327712:MEI327712 MOD327712:MOE327712 MXZ327712:MYA327712 NHV327712:NHW327712 NRR327712:NRS327712 OBN327712:OBO327712 OLJ327712:OLK327712 OVF327712:OVG327712 PFB327712:PFC327712 POX327712:POY327712 PYT327712:PYU327712 QIP327712:QIQ327712 QSL327712:QSM327712 RCH327712:RCI327712 RMD327712:RME327712 RVZ327712:RWA327712 SFV327712:SFW327712 SPR327712:SPS327712 SZN327712:SZO327712 TJJ327712:TJK327712 TTF327712:TTG327712 UDB327712:UDC327712 UMX327712:UMY327712 UWT327712:UWU327712 VGP327712:VGQ327712 VQL327712:VQM327712 WAH327712:WAI327712 WKD327712:WKE327712 WTZ327712:WUA327712 HN393248:HO393248 RJ393248:RK393248 ABF393248:ABG393248 ALB393248:ALC393248 AUX393248:AUY393248 BET393248:BEU393248 BOP393248:BOQ393248 BYL393248:BYM393248 CIH393248:CII393248 CSD393248:CSE393248 DBZ393248:DCA393248 DLV393248:DLW393248 DVR393248:DVS393248 EFN393248:EFO393248 EPJ393248:EPK393248 EZF393248:EZG393248 FJB393248:FJC393248 FSX393248:FSY393248 GCT393248:GCU393248 GMP393248:GMQ393248 GWL393248:GWM393248 HGH393248:HGI393248 HQD393248:HQE393248 HZZ393248:IAA393248 IJV393248:IJW393248 ITR393248:ITS393248 JDN393248:JDO393248 JNJ393248:JNK393248 JXF393248:JXG393248 KHB393248:KHC393248 KQX393248:KQY393248 LAT393248:LAU393248 LKP393248:LKQ393248 LUL393248:LUM393248 MEH393248:MEI393248 MOD393248:MOE393248 MXZ393248:MYA393248 NHV393248:NHW393248 NRR393248:NRS393248 OBN393248:OBO393248 OLJ393248:OLK393248 OVF393248:OVG393248 PFB393248:PFC393248 POX393248:POY393248 PYT393248:PYU393248 QIP393248:QIQ393248 QSL393248:QSM393248 RCH393248:RCI393248 RMD393248:RME393248 RVZ393248:RWA393248 SFV393248:SFW393248 SPR393248:SPS393248 SZN393248:SZO393248 TJJ393248:TJK393248 TTF393248:TTG393248 UDB393248:UDC393248 UMX393248:UMY393248 UWT393248:UWU393248 VGP393248:VGQ393248 VQL393248:VQM393248 WAH393248:WAI393248 WKD393248:WKE393248 WTZ393248:WUA393248 HN458784:HO458784 RJ458784:RK458784 ABF458784:ABG458784 ALB458784:ALC458784 AUX458784:AUY458784 BET458784:BEU458784 BOP458784:BOQ458784 BYL458784:BYM458784 CIH458784:CII458784 CSD458784:CSE458784 DBZ458784:DCA458784 DLV458784:DLW458784 DVR458784:DVS458784 EFN458784:EFO458784 EPJ458784:EPK458784 EZF458784:EZG458784 FJB458784:FJC458784 FSX458784:FSY458784 GCT458784:GCU458784 GMP458784:GMQ458784 GWL458784:GWM458784 HGH458784:HGI458784 HQD458784:HQE458784 HZZ458784:IAA458784 IJV458784:IJW458784 ITR458784:ITS458784 JDN458784:JDO458784 JNJ458784:JNK458784 JXF458784:JXG458784 KHB458784:KHC458784 KQX458784:KQY458784 LAT458784:LAU458784 LKP458784:LKQ458784 LUL458784:LUM458784 MEH458784:MEI458784 MOD458784:MOE458784 MXZ458784:MYA458784 NHV458784:NHW458784 NRR458784:NRS458784 OBN458784:OBO458784 OLJ458784:OLK458784 OVF458784:OVG458784 PFB458784:PFC458784 POX458784:POY458784 PYT458784:PYU458784 QIP458784:QIQ458784 QSL458784:QSM458784 RCH458784:RCI458784 RMD458784:RME458784 RVZ458784:RWA458784 SFV458784:SFW458784 SPR458784:SPS458784 SZN458784:SZO458784 TJJ458784:TJK458784 TTF458784:TTG458784 UDB458784:UDC458784 UMX458784:UMY458784 UWT458784:UWU458784 VGP458784:VGQ458784 VQL458784:VQM458784 WAH458784:WAI458784 WKD458784:WKE458784 WTZ458784:WUA458784 HN524320:HO524320 RJ524320:RK524320 ABF524320:ABG524320 ALB524320:ALC524320 AUX524320:AUY524320 BET524320:BEU524320 BOP524320:BOQ524320 BYL524320:BYM524320 CIH524320:CII524320 CSD524320:CSE524320 DBZ524320:DCA524320 DLV524320:DLW524320 DVR524320:DVS524320 EFN524320:EFO524320 EPJ524320:EPK524320 EZF524320:EZG524320 FJB524320:FJC524320 FSX524320:FSY524320 GCT524320:GCU524320 GMP524320:GMQ524320 GWL524320:GWM524320 HGH524320:HGI524320 HQD524320:HQE524320 HZZ524320:IAA524320 IJV524320:IJW524320 ITR524320:ITS524320 JDN524320:JDO524320 JNJ524320:JNK524320 JXF524320:JXG524320 KHB524320:KHC524320 KQX524320:KQY524320 LAT524320:LAU524320 LKP524320:LKQ524320 LUL524320:LUM524320 MEH524320:MEI524320 MOD524320:MOE524320 MXZ524320:MYA524320 NHV524320:NHW524320 NRR524320:NRS524320 OBN524320:OBO524320 OLJ524320:OLK524320 OVF524320:OVG524320 PFB524320:PFC524320 POX524320:POY524320 PYT524320:PYU524320 QIP524320:QIQ524320 QSL524320:QSM524320 RCH524320:RCI524320 RMD524320:RME524320 RVZ524320:RWA524320 SFV524320:SFW524320 SPR524320:SPS524320 SZN524320:SZO524320 TJJ524320:TJK524320 TTF524320:TTG524320 UDB524320:UDC524320 UMX524320:UMY524320 UWT524320:UWU524320 VGP524320:VGQ524320 VQL524320:VQM524320 WAH524320:WAI524320 WKD524320:WKE524320 WTZ524320:WUA524320 HN589856:HO589856 RJ589856:RK589856 ABF589856:ABG589856 ALB589856:ALC589856 AUX589856:AUY589856 BET589856:BEU589856 BOP589856:BOQ589856 BYL589856:BYM589856 CIH589856:CII589856 CSD589856:CSE589856 DBZ589856:DCA589856 DLV589856:DLW589856 DVR589856:DVS589856 EFN589856:EFO589856 EPJ589856:EPK589856 EZF589856:EZG589856 FJB589856:FJC589856 FSX589856:FSY589856 GCT589856:GCU589856 GMP589856:GMQ589856 GWL589856:GWM589856 HGH589856:HGI589856 HQD589856:HQE589856 HZZ589856:IAA589856 IJV589856:IJW589856 ITR589856:ITS589856 JDN589856:JDO589856 JNJ589856:JNK589856 JXF589856:JXG589856 KHB589856:KHC589856 KQX589856:KQY589856 LAT589856:LAU589856 LKP589856:LKQ589856 LUL589856:LUM589856 MEH589856:MEI589856 MOD589856:MOE589856 MXZ589856:MYA589856 NHV589856:NHW589856 NRR589856:NRS589856 OBN589856:OBO589856 OLJ589856:OLK589856 OVF589856:OVG589856 PFB589856:PFC589856 POX589856:POY589856 PYT589856:PYU589856 QIP589856:QIQ589856 QSL589856:QSM589856 RCH589856:RCI589856 RMD589856:RME589856 RVZ589856:RWA589856 SFV589856:SFW589856 SPR589856:SPS589856 SZN589856:SZO589856 TJJ589856:TJK589856 TTF589856:TTG589856 UDB589856:UDC589856 UMX589856:UMY589856 UWT589856:UWU589856 VGP589856:VGQ589856 VQL589856:VQM589856 WAH589856:WAI589856 WKD589856:WKE589856 WTZ589856:WUA589856 HN655392:HO655392 RJ655392:RK655392 ABF655392:ABG655392 ALB655392:ALC655392 AUX655392:AUY655392 BET655392:BEU655392 BOP655392:BOQ655392 BYL655392:BYM655392 CIH655392:CII655392 CSD655392:CSE655392 DBZ655392:DCA655392 DLV655392:DLW655392 DVR655392:DVS655392 EFN655392:EFO655392 EPJ655392:EPK655392 EZF655392:EZG655392 FJB655392:FJC655392 FSX655392:FSY655392 GCT655392:GCU655392 GMP655392:GMQ655392 GWL655392:GWM655392 HGH655392:HGI655392 HQD655392:HQE655392 HZZ655392:IAA655392 IJV655392:IJW655392 ITR655392:ITS655392 JDN655392:JDO655392 JNJ655392:JNK655392 JXF655392:JXG655392 KHB655392:KHC655392 KQX655392:KQY655392 LAT655392:LAU655392 LKP655392:LKQ655392 LUL655392:LUM655392 MEH655392:MEI655392 MOD655392:MOE655392 MXZ655392:MYA655392 NHV655392:NHW655392 NRR655392:NRS655392 OBN655392:OBO655392 OLJ655392:OLK655392 OVF655392:OVG655392 PFB655392:PFC655392 POX655392:POY655392 PYT655392:PYU655392 QIP655392:QIQ655392 QSL655392:QSM655392 RCH655392:RCI655392 RMD655392:RME655392 RVZ655392:RWA655392 SFV655392:SFW655392 SPR655392:SPS655392 SZN655392:SZO655392 TJJ655392:TJK655392 TTF655392:TTG655392 UDB655392:UDC655392 UMX655392:UMY655392 UWT655392:UWU655392 VGP655392:VGQ655392 VQL655392:VQM655392 WAH655392:WAI655392 WKD655392:WKE655392 WTZ655392:WUA655392 HN720928:HO720928 RJ720928:RK720928 ABF720928:ABG720928 ALB720928:ALC720928 AUX720928:AUY720928 BET720928:BEU720928 BOP720928:BOQ720928 BYL720928:BYM720928 CIH720928:CII720928 CSD720928:CSE720928 DBZ720928:DCA720928 DLV720928:DLW720928 DVR720928:DVS720928 EFN720928:EFO720928 EPJ720928:EPK720928 EZF720928:EZG720928 FJB720928:FJC720928 FSX720928:FSY720928 GCT720928:GCU720928 GMP720928:GMQ720928 GWL720928:GWM720928 HGH720928:HGI720928 HQD720928:HQE720928 HZZ720928:IAA720928 IJV720928:IJW720928 ITR720928:ITS720928 JDN720928:JDO720928 JNJ720928:JNK720928 JXF720928:JXG720928 KHB720928:KHC720928 KQX720928:KQY720928 LAT720928:LAU720928 LKP720928:LKQ720928 LUL720928:LUM720928 MEH720928:MEI720928 MOD720928:MOE720928 MXZ720928:MYA720928 NHV720928:NHW720928 NRR720928:NRS720928 OBN720928:OBO720928 OLJ720928:OLK720928 OVF720928:OVG720928 PFB720928:PFC720928 POX720928:POY720928 PYT720928:PYU720928 QIP720928:QIQ720928 QSL720928:QSM720928 RCH720928:RCI720928 RMD720928:RME720928 RVZ720928:RWA720928 SFV720928:SFW720928 SPR720928:SPS720928 SZN720928:SZO720928 TJJ720928:TJK720928 TTF720928:TTG720928 UDB720928:UDC720928 UMX720928:UMY720928 UWT720928:UWU720928 VGP720928:VGQ720928 VQL720928:VQM720928 WAH720928:WAI720928 WKD720928:WKE720928 WTZ720928:WUA720928 HN786464:HO786464 RJ786464:RK786464 ABF786464:ABG786464 ALB786464:ALC786464 AUX786464:AUY786464 BET786464:BEU786464 BOP786464:BOQ786464 BYL786464:BYM786464 CIH786464:CII786464 CSD786464:CSE786464 DBZ786464:DCA786464 DLV786464:DLW786464 DVR786464:DVS786464 EFN786464:EFO786464 EPJ786464:EPK786464 EZF786464:EZG786464 FJB786464:FJC786464 FSX786464:FSY786464 GCT786464:GCU786464 GMP786464:GMQ786464 GWL786464:GWM786464 HGH786464:HGI786464 HQD786464:HQE786464 HZZ786464:IAA786464 IJV786464:IJW786464 ITR786464:ITS786464 JDN786464:JDO786464 JNJ786464:JNK786464 JXF786464:JXG786464 KHB786464:KHC786464 KQX786464:KQY786464 LAT786464:LAU786464 LKP786464:LKQ786464 LUL786464:LUM786464 MEH786464:MEI786464 MOD786464:MOE786464 MXZ786464:MYA786464 NHV786464:NHW786464 NRR786464:NRS786464 OBN786464:OBO786464 OLJ786464:OLK786464 OVF786464:OVG786464 PFB786464:PFC786464 POX786464:POY786464 PYT786464:PYU786464 QIP786464:QIQ786464 QSL786464:QSM786464 RCH786464:RCI786464 RMD786464:RME786464 RVZ786464:RWA786464 SFV786464:SFW786464 SPR786464:SPS786464 SZN786464:SZO786464 TJJ786464:TJK786464 TTF786464:TTG786464 UDB786464:UDC786464 UMX786464:UMY786464 UWT786464:UWU786464 VGP786464:VGQ786464 VQL786464:VQM786464 WAH786464:WAI786464 WKD786464:WKE786464 WTZ786464:WUA786464 HN852000:HO852000 RJ852000:RK852000 ABF852000:ABG852000 ALB852000:ALC852000 AUX852000:AUY852000 BET852000:BEU852000 BOP852000:BOQ852000 BYL852000:BYM852000 CIH852000:CII852000 CSD852000:CSE852000 DBZ852000:DCA852000 DLV852000:DLW852000 DVR852000:DVS852000 EFN852000:EFO852000 EPJ852000:EPK852000 EZF852000:EZG852000 FJB852000:FJC852000 FSX852000:FSY852000 GCT852000:GCU852000 GMP852000:GMQ852000 GWL852000:GWM852000 HGH852000:HGI852000 HQD852000:HQE852000 HZZ852000:IAA852000 IJV852000:IJW852000 ITR852000:ITS852000 JDN852000:JDO852000 JNJ852000:JNK852000 JXF852000:JXG852000 KHB852000:KHC852000 KQX852000:KQY852000 LAT852000:LAU852000 LKP852000:LKQ852000 LUL852000:LUM852000 MEH852000:MEI852000 MOD852000:MOE852000 MXZ852000:MYA852000 NHV852000:NHW852000 NRR852000:NRS852000 OBN852000:OBO852000 OLJ852000:OLK852000 OVF852000:OVG852000 PFB852000:PFC852000 POX852000:POY852000 PYT852000:PYU852000 QIP852000:QIQ852000 QSL852000:QSM852000 RCH852000:RCI852000 RMD852000:RME852000 RVZ852000:RWA852000 SFV852000:SFW852000 SPR852000:SPS852000 SZN852000:SZO852000 TJJ852000:TJK852000 TTF852000:TTG852000 UDB852000:UDC852000 UMX852000:UMY852000 UWT852000:UWU852000 VGP852000:VGQ852000 VQL852000:VQM852000 WAH852000:WAI852000 WKD852000:WKE852000 WTZ852000:WUA852000 HN917536:HO917536 RJ917536:RK917536 ABF917536:ABG917536 ALB917536:ALC917536 AUX917536:AUY917536 BET917536:BEU917536 BOP917536:BOQ917536 BYL917536:BYM917536 CIH917536:CII917536 CSD917536:CSE917536 DBZ917536:DCA917536 DLV917536:DLW917536 DVR917536:DVS917536 EFN917536:EFO917536 EPJ917536:EPK917536 EZF917536:EZG917536 FJB917536:FJC917536 FSX917536:FSY917536 GCT917536:GCU917536 GMP917536:GMQ917536 GWL917536:GWM917536 HGH917536:HGI917536 HQD917536:HQE917536 HZZ917536:IAA917536 IJV917536:IJW917536 ITR917536:ITS917536 JDN917536:JDO917536 JNJ917536:JNK917536 JXF917536:JXG917536 KHB917536:KHC917536 KQX917536:KQY917536 LAT917536:LAU917536 LKP917536:LKQ917536 LUL917536:LUM917536 MEH917536:MEI917536 MOD917536:MOE917536 MXZ917536:MYA917536 NHV917536:NHW917536 NRR917536:NRS917536 OBN917536:OBO917536 OLJ917536:OLK917536 OVF917536:OVG917536 PFB917536:PFC917536 POX917536:POY917536 PYT917536:PYU917536 QIP917536:QIQ917536 QSL917536:QSM917536 RCH917536:RCI917536 RMD917536:RME917536 RVZ917536:RWA917536 SFV917536:SFW917536 SPR917536:SPS917536 SZN917536:SZO917536 TJJ917536:TJK917536 TTF917536:TTG917536 UDB917536:UDC917536 UMX917536:UMY917536 UWT917536:UWU917536 VGP917536:VGQ917536 VQL917536:VQM917536 WAH917536:WAI917536 WKD917536:WKE917536 WTZ917536:WUA917536 HN983072:HO983072 RJ983072:RK983072 ABF983072:ABG983072 ALB983072:ALC983072 AUX983072:AUY983072 BET983072:BEU983072 BOP983072:BOQ983072 BYL983072:BYM983072 CIH983072:CII983072 CSD983072:CSE983072 DBZ983072:DCA983072 DLV983072:DLW983072 DVR983072:DVS983072 EFN983072:EFO983072 EPJ983072:EPK983072 EZF983072:EZG983072 FJB983072:FJC983072 FSX983072:FSY983072 GCT983072:GCU983072 GMP983072:GMQ983072 GWL983072:GWM983072 HGH983072:HGI983072 HQD983072:HQE983072 HZZ983072:IAA983072 IJV983072:IJW983072 ITR983072:ITS983072 JDN983072:JDO983072 JNJ983072:JNK983072 JXF983072:JXG983072 KHB983072:KHC983072 KQX983072:KQY983072 LAT983072:LAU983072 LKP983072:LKQ983072 LUL983072:LUM983072 MEH983072:MEI983072 MOD983072:MOE983072 MXZ983072:MYA983072 NHV983072:NHW983072 NRR983072:NRS983072 OBN983072:OBO983072 OLJ983072:OLK983072 OVF983072:OVG983072 PFB983072:PFC983072 POX983072:POY983072 PYT983072:PYU983072 QIP983072:QIQ983072 QSL983072:QSM983072 RCH983072:RCI983072 RMD983072:RME983072 RVZ983072:RWA983072 SFV983072:SFW983072 SPR983072:SPS983072 SZN983072:SZO983072 TJJ983072:TJK983072 TTF983072:TTG983072 UDB983072:UDC983072 UMX983072:UMY983072 UWT983072:UWU983072 VGP983072:VGQ983072 VQL983072:VQM983072 WAH983072:WAI983072 WKD983072:WKE983072 WTZ983072:WUA983072 HQ65568:HR65568 RM65568:RN65568 ABI65568:ABJ65568 ALE65568:ALF65568 AVA65568:AVB65568 BEW65568:BEX65568 BOS65568:BOT65568 BYO65568:BYP65568 CIK65568:CIL65568 CSG65568:CSH65568 DCC65568:DCD65568 DLY65568:DLZ65568 DVU65568:DVV65568 EFQ65568:EFR65568 EPM65568:EPN65568 EZI65568:EZJ65568 FJE65568:FJF65568 FTA65568:FTB65568 GCW65568:GCX65568 GMS65568:GMT65568 GWO65568:GWP65568 HGK65568:HGL65568 HQG65568:HQH65568 IAC65568:IAD65568 IJY65568:IJZ65568 ITU65568:ITV65568 JDQ65568:JDR65568 JNM65568:JNN65568 JXI65568:JXJ65568 KHE65568:KHF65568 KRA65568:KRB65568 LAW65568:LAX65568 LKS65568:LKT65568 LUO65568:LUP65568 MEK65568:MEL65568 MOG65568:MOH65568 MYC65568:MYD65568 NHY65568:NHZ65568 NRU65568:NRV65568 OBQ65568:OBR65568 OLM65568:OLN65568 OVI65568:OVJ65568 PFE65568:PFF65568 PPA65568:PPB65568 PYW65568:PYX65568 QIS65568:QIT65568 QSO65568:QSP65568 RCK65568:RCL65568 RMG65568:RMH65568 RWC65568:RWD65568 SFY65568:SFZ65568 SPU65568:SPV65568 SZQ65568:SZR65568 TJM65568:TJN65568 TTI65568:TTJ65568 UDE65568:UDF65568 UNA65568:UNB65568 UWW65568:UWX65568 VGS65568:VGT65568 VQO65568:VQP65568 WAK65568:WAL65568 WKG65568:WKH65568 WUC65568:WUD65568 HQ131104:HR131104 RM131104:RN131104 ABI131104:ABJ131104 ALE131104:ALF131104 AVA131104:AVB131104 BEW131104:BEX131104 BOS131104:BOT131104 BYO131104:BYP131104 CIK131104:CIL131104 CSG131104:CSH131104 DCC131104:DCD131104 DLY131104:DLZ131104 DVU131104:DVV131104 EFQ131104:EFR131104 EPM131104:EPN131104 EZI131104:EZJ131104 FJE131104:FJF131104 FTA131104:FTB131104 GCW131104:GCX131104 GMS131104:GMT131104 GWO131104:GWP131104 HGK131104:HGL131104 HQG131104:HQH131104 IAC131104:IAD131104 IJY131104:IJZ131104 ITU131104:ITV131104 JDQ131104:JDR131104 JNM131104:JNN131104 JXI131104:JXJ131104 KHE131104:KHF131104 KRA131104:KRB131104 LAW131104:LAX131104 LKS131104:LKT131104 LUO131104:LUP131104 MEK131104:MEL131104 MOG131104:MOH131104 MYC131104:MYD131104 NHY131104:NHZ131104 NRU131104:NRV131104 OBQ131104:OBR131104 OLM131104:OLN131104 OVI131104:OVJ131104 PFE131104:PFF131104 PPA131104:PPB131104 PYW131104:PYX131104 QIS131104:QIT131104 QSO131104:QSP131104 RCK131104:RCL131104 RMG131104:RMH131104 RWC131104:RWD131104 SFY131104:SFZ131104 SPU131104:SPV131104 SZQ131104:SZR131104 TJM131104:TJN131104 TTI131104:TTJ131104 UDE131104:UDF131104 UNA131104:UNB131104 UWW131104:UWX131104 VGS131104:VGT131104 VQO131104:VQP131104 WAK131104:WAL131104 WKG131104:WKH131104 WUC131104:WUD131104 HQ196640:HR196640 RM196640:RN196640 ABI196640:ABJ196640 ALE196640:ALF196640 AVA196640:AVB196640 BEW196640:BEX196640 BOS196640:BOT196640 BYO196640:BYP196640 CIK196640:CIL196640 CSG196640:CSH196640 DCC196640:DCD196640 DLY196640:DLZ196640 DVU196640:DVV196640 EFQ196640:EFR196640 EPM196640:EPN196640 EZI196640:EZJ196640 FJE196640:FJF196640 FTA196640:FTB196640 GCW196640:GCX196640 GMS196640:GMT196640 GWO196640:GWP196640 HGK196640:HGL196640 HQG196640:HQH196640 IAC196640:IAD196640 IJY196640:IJZ196640 ITU196640:ITV196640 JDQ196640:JDR196640 JNM196640:JNN196640 JXI196640:JXJ196640 KHE196640:KHF196640 KRA196640:KRB196640 LAW196640:LAX196640 LKS196640:LKT196640 LUO196640:LUP196640 MEK196640:MEL196640 MOG196640:MOH196640 MYC196640:MYD196640 NHY196640:NHZ196640 NRU196640:NRV196640 OBQ196640:OBR196640 OLM196640:OLN196640 OVI196640:OVJ196640 PFE196640:PFF196640 PPA196640:PPB196640 PYW196640:PYX196640 QIS196640:QIT196640 QSO196640:QSP196640 RCK196640:RCL196640 RMG196640:RMH196640 RWC196640:RWD196640 SFY196640:SFZ196640 SPU196640:SPV196640 SZQ196640:SZR196640 TJM196640:TJN196640 TTI196640:TTJ196640 UDE196640:UDF196640 UNA196640:UNB196640 UWW196640:UWX196640 VGS196640:VGT196640 VQO196640:VQP196640 WAK196640:WAL196640 WKG196640:WKH196640 WUC196640:WUD196640 HQ262176:HR262176 RM262176:RN262176 ABI262176:ABJ262176 ALE262176:ALF262176 AVA262176:AVB262176 BEW262176:BEX262176 BOS262176:BOT262176 BYO262176:BYP262176 CIK262176:CIL262176 CSG262176:CSH262176 DCC262176:DCD262176 DLY262176:DLZ262176 DVU262176:DVV262176 EFQ262176:EFR262176 EPM262176:EPN262176 EZI262176:EZJ262176 FJE262176:FJF262176 FTA262176:FTB262176 GCW262176:GCX262176 GMS262176:GMT262176 GWO262176:GWP262176 HGK262176:HGL262176 HQG262176:HQH262176 IAC262176:IAD262176 IJY262176:IJZ262176 ITU262176:ITV262176 JDQ262176:JDR262176 JNM262176:JNN262176 JXI262176:JXJ262176 KHE262176:KHF262176 KRA262176:KRB262176 LAW262176:LAX262176 LKS262176:LKT262176 LUO262176:LUP262176 MEK262176:MEL262176 MOG262176:MOH262176 MYC262176:MYD262176 NHY262176:NHZ262176 NRU262176:NRV262176 OBQ262176:OBR262176 OLM262176:OLN262176 OVI262176:OVJ262176 PFE262176:PFF262176 PPA262176:PPB262176 PYW262176:PYX262176 QIS262176:QIT262176 QSO262176:QSP262176 RCK262176:RCL262176 RMG262176:RMH262176 RWC262176:RWD262176 SFY262176:SFZ262176 SPU262176:SPV262176 SZQ262176:SZR262176 TJM262176:TJN262176 TTI262176:TTJ262176 UDE262176:UDF262176 UNA262176:UNB262176 UWW262176:UWX262176 VGS262176:VGT262176 VQO262176:VQP262176 WAK262176:WAL262176 WKG262176:WKH262176 WUC262176:WUD262176 HQ327712:HR327712 RM327712:RN327712 ABI327712:ABJ327712 ALE327712:ALF327712 AVA327712:AVB327712 BEW327712:BEX327712 BOS327712:BOT327712 BYO327712:BYP327712 CIK327712:CIL327712 CSG327712:CSH327712 DCC327712:DCD327712 DLY327712:DLZ327712 DVU327712:DVV327712 EFQ327712:EFR327712 EPM327712:EPN327712 EZI327712:EZJ327712 FJE327712:FJF327712 FTA327712:FTB327712 GCW327712:GCX327712 GMS327712:GMT327712 GWO327712:GWP327712 HGK327712:HGL327712 HQG327712:HQH327712 IAC327712:IAD327712 IJY327712:IJZ327712 ITU327712:ITV327712 JDQ327712:JDR327712 JNM327712:JNN327712 JXI327712:JXJ327712 KHE327712:KHF327712 KRA327712:KRB327712 LAW327712:LAX327712 LKS327712:LKT327712 LUO327712:LUP327712 MEK327712:MEL327712 MOG327712:MOH327712 MYC327712:MYD327712 NHY327712:NHZ327712 NRU327712:NRV327712 OBQ327712:OBR327712 OLM327712:OLN327712 OVI327712:OVJ327712 PFE327712:PFF327712 PPA327712:PPB327712 PYW327712:PYX327712 QIS327712:QIT327712 QSO327712:QSP327712 RCK327712:RCL327712 RMG327712:RMH327712 RWC327712:RWD327712 SFY327712:SFZ327712 SPU327712:SPV327712 SZQ327712:SZR327712 TJM327712:TJN327712 TTI327712:TTJ327712 UDE327712:UDF327712 UNA327712:UNB327712 UWW327712:UWX327712 VGS327712:VGT327712 VQO327712:VQP327712 WAK327712:WAL327712 WKG327712:WKH327712 WUC327712:WUD327712 HQ393248:HR393248 RM393248:RN393248 ABI393248:ABJ393248 ALE393248:ALF393248 AVA393248:AVB393248 BEW393248:BEX393248 BOS393248:BOT393248 BYO393248:BYP393248 CIK393248:CIL393248 CSG393248:CSH393248 DCC393248:DCD393248 DLY393248:DLZ393248 DVU393248:DVV393248 EFQ393248:EFR393248 EPM393248:EPN393248 EZI393248:EZJ393248 FJE393248:FJF393248 FTA393248:FTB393248 GCW393248:GCX393248 GMS393248:GMT393248 GWO393248:GWP393248 HGK393248:HGL393248 HQG393248:HQH393248 IAC393248:IAD393248 IJY393248:IJZ393248 ITU393248:ITV393248 JDQ393248:JDR393248 JNM393248:JNN393248 JXI393248:JXJ393248 KHE393248:KHF393248 KRA393248:KRB393248 LAW393248:LAX393248 LKS393248:LKT393248 LUO393248:LUP393248 MEK393248:MEL393248 MOG393248:MOH393248 MYC393248:MYD393248 NHY393248:NHZ393248 NRU393248:NRV393248 OBQ393248:OBR393248 OLM393248:OLN393248 OVI393248:OVJ393248 PFE393248:PFF393248 PPA393248:PPB393248 PYW393248:PYX393248 QIS393248:QIT393248 QSO393248:QSP393248 RCK393248:RCL393248 RMG393248:RMH393248 RWC393248:RWD393248 SFY393248:SFZ393248 SPU393248:SPV393248 SZQ393248:SZR393248 TJM393248:TJN393248 TTI393248:TTJ393248 UDE393248:UDF393248 UNA393248:UNB393248 UWW393248:UWX393248 VGS393248:VGT393248 VQO393248:VQP393248 WAK393248:WAL393248 WKG393248:WKH393248 WUC393248:WUD393248 HQ458784:HR458784 RM458784:RN458784 ABI458784:ABJ458784 ALE458784:ALF458784 AVA458784:AVB458784 BEW458784:BEX458784 BOS458784:BOT458784 BYO458784:BYP458784 CIK458784:CIL458784 CSG458784:CSH458784 DCC458784:DCD458784 DLY458784:DLZ458784 DVU458784:DVV458784 EFQ458784:EFR458784 EPM458784:EPN458784 EZI458784:EZJ458784 FJE458784:FJF458784 FTA458784:FTB458784 GCW458784:GCX458784 GMS458784:GMT458784 GWO458784:GWP458784 HGK458784:HGL458784 HQG458784:HQH458784 IAC458784:IAD458784 IJY458784:IJZ458784 ITU458784:ITV458784 JDQ458784:JDR458784 JNM458784:JNN458784 JXI458784:JXJ458784 KHE458784:KHF458784 KRA458784:KRB458784 LAW458784:LAX458784 LKS458784:LKT458784 LUO458784:LUP458784 MEK458784:MEL458784 MOG458784:MOH458784 MYC458784:MYD458784 NHY458784:NHZ458784 NRU458784:NRV458784 OBQ458784:OBR458784 OLM458784:OLN458784 OVI458784:OVJ458784 PFE458784:PFF458784 PPA458784:PPB458784 PYW458784:PYX458784 QIS458784:QIT458784 QSO458784:QSP458784 RCK458784:RCL458784 RMG458784:RMH458784 RWC458784:RWD458784 SFY458784:SFZ458784 SPU458784:SPV458784 SZQ458784:SZR458784 TJM458784:TJN458784 TTI458784:TTJ458784 UDE458784:UDF458784 UNA458784:UNB458784 UWW458784:UWX458784 VGS458784:VGT458784 VQO458784:VQP458784 WAK458784:WAL458784 WKG458784:WKH458784 WUC458784:WUD458784 HQ524320:HR524320 RM524320:RN524320 ABI524320:ABJ524320 ALE524320:ALF524320 AVA524320:AVB524320 BEW524320:BEX524320 BOS524320:BOT524320 BYO524320:BYP524320 CIK524320:CIL524320 CSG524320:CSH524320 DCC524320:DCD524320 DLY524320:DLZ524320 DVU524320:DVV524320 EFQ524320:EFR524320 EPM524320:EPN524320 EZI524320:EZJ524320 FJE524320:FJF524320 FTA524320:FTB524320 GCW524320:GCX524320 GMS524320:GMT524320 GWO524320:GWP524320 HGK524320:HGL524320 HQG524320:HQH524320 IAC524320:IAD524320 IJY524320:IJZ524320 ITU524320:ITV524320 JDQ524320:JDR524320 JNM524320:JNN524320 JXI524320:JXJ524320 KHE524320:KHF524320 KRA524320:KRB524320 LAW524320:LAX524320 LKS524320:LKT524320 LUO524320:LUP524320 MEK524320:MEL524320 MOG524320:MOH524320 MYC524320:MYD524320 NHY524320:NHZ524320 NRU524320:NRV524320 OBQ524320:OBR524320 OLM524320:OLN524320 OVI524320:OVJ524320 PFE524320:PFF524320 PPA524320:PPB524320 PYW524320:PYX524320 QIS524320:QIT524320 QSO524320:QSP524320 RCK524320:RCL524320 RMG524320:RMH524320 RWC524320:RWD524320 SFY524320:SFZ524320 SPU524320:SPV524320 SZQ524320:SZR524320 TJM524320:TJN524320 TTI524320:TTJ524320 UDE524320:UDF524320 UNA524320:UNB524320 UWW524320:UWX524320 VGS524320:VGT524320 VQO524320:VQP524320 WAK524320:WAL524320 WKG524320:WKH524320 WUC524320:WUD524320 HQ589856:HR589856 RM589856:RN589856 ABI589856:ABJ589856 ALE589856:ALF589856 AVA589856:AVB589856 BEW589856:BEX589856 BOS589856:BOT589856 BYO589856:BYP589856 CIK589856:CIL589856 CSG589856:CSH589856 DCC589856:DCD589856 DLY589856:DLZ589856 DVU589856:DVV589856 EFQ589856:EFR589856 EPM589856:EPN589856 EZI589856:EZJ589856 FJE589856:FJF589856 FTA589856:FTB589856 GCW589856:GCX589856 GMS589856:GMT589856 GWO589856:GWP589856 HGK589856:HGL589856 HQG589856:HQH589856 IAC589856:IAD589856 IJY589856:IJZ589856 ITU589856:ITV589856 JDQ589856:JDR589856 JNM589856:JNN589856 JXI589856:JXJ589856 KHE589856:KHF589856 KRA589856:KRB589856 LAW589856:LAX589856 LKS589856:LKT589856 LUO589856:LUP589856 MEK589856:MEL589856 MOG589856:MOH589856 MYC589856:MYD589856 NHY589856:NHZ589856 NRU589856:NRV589856 OBQ589856:OBR589856 OLM589856:OLN589856 OVI589856:OVJ589856 PFE589856:PFF589856 PPA589856:PPB589856 PYW589856:PYX589856 QIS589856:QIT589856 QSO589856:QSP589856 RCK589856:RCL589856 RMG589856:RMH589856 RWC589856:RWD589856 SFY589856:SFZ589856 SPU589856:SPV589856 SZQ589856:SZR589856 TJM589856:TJN589856 TTI589856:TTJ589856 UDE589856:UDF589856 UNA589856:UNB589856 UWW589856:UWX589856 VGS589856:VGT589856 VQO589856:VQP589856 WAK589856:WAL589856 WKG589856:WKH589856 WUC589856:WUD589856 HQ655392:HR655392 RM655392:RN655392 ABI655392:ABJ655392 ALE655392:ALF655392 AVA655392:AVB655392 BEW655392:BEX655392 BOS655392:BOT655392 BYO655392:BYP655392 CIK655392:CIL655392 CSG655392:CSH655392 DCC655392:DCD655392 DLY655392:DLZ655392 DVU655392:DVV655392 EFQ655392:EFR655392 EPM655392:EPN655392 EZI655392:EZJ655392 FJE655392:FJF655392 FTA655392:FTB655392 GCW655392:GCX655392 GMS655392:GMT655392 GWO655392:GWP655392 HGK655392:HGL655392 HQG655392:HQH655392 IAC655392:IAD655392 IJY655392:IJZ655392 ITU655392:ITV655392 JDQ655392:JDR655392 JNM655392:JNN655392 JXI655392:JXJ655392 KHE655392:KHF655392 KRA655392:KRB655392 LAW655392:LAX655392 LKS655392:LKT655392 LUO655392:LUP655392 MEK655392:MEL655392 MOG655392:MOH655392 MYC655392:MYD655392 NHY655392:NHZ655392 NRU655392:NRV655392 OBQ655392:OBR655392 OLM655392:OLN655392 OVI655392:OVJ655392 PFE655392:PFF655392 PPA655392:PPB655392 PYW655392:PYX655392 QIS655392:QIT655392 QSO655392:QSP655392 RCK655392:RCL655392 RMG655392:RMH655392 RWC655392:RWD655392 SFY655392:SFZ655392 SPU655392:SPV655392 SZQ655392:SZR655392 TJM655392:TJN655392 TTI655392:TTJ655392 UDE655392:UDF655392 UNA655392:UNB655392 UWW655392:UWX655392 VGS655392:VGT655392 VQO655392:VQP655392 WAK655392:WAL655392 WKG655392:WKH655392 WUC655392:WUD655392 HQ720928:HR720928 RM720928:RN720928 ABI720928:ABJ720928 ALE720928:ALF720928 AVA720928:AVB720928 BEW720928:BEX720928 BOS720928:BOT720928 BYO720928:BYP720928 CIK720928:CIL720928 CSG720928:CSH720928 DCC720928:DCD720928 DLY720928:DLZ720928 DVU720928:DVV720928 EFQ720928:EFR720928 EPM720928:EPN720928 EZI720928:EZJ720928 FJE720928:FJF720928 FTA720928:FTB720928 GCW720928:GCX720928 GMS720928:GMT720928 GWO720928:GWP720928 HGK720928:HGL720928 HQG720928:HQH720928 IAC720928:IAD720928 IJY720928:IJZ720928 ITU720928:ITV720928 JDQ720928:JDR720928 JNM720928:JNN720928 JXI720928:JXJ720928 KHE720928:KHF720928 KRA720928:KRB720928 LAW720928:LAX720928 LKS720928:LKT720928 LUO720928:LUP720928 MEK720928:MEL720928 MOG720928:MOH720928 MYC720928:MYD720928 NHY720928:NHZ720928 NRU720928:NRV720928 OBQ720928:OBR720928 OLM720928:OLN720928 OVI720928:OVJ720928 PFE720928:PFF720928 PPA720928:PPB720928 PYW720928:PYX720928 QIS720928:QIT720928 QSO720928:QSP720928 RCK720928:RCL720928 RMG720928:RMH720928 RWC720928:RWD720928 SFY720928:SFZ720928 SPU720928:SPV720928 SZQ720928:SZR720928 TJM720928:TJN720928 TTI720928:TTJ720928 UDE720928:UDF720928 UNA720928:UNB720928 UWW720928:UWX720928 VGS720928:VGT720928 VQO720928:VQP720928 WAK720928:WAL720928 WKG720928:WKH720928 WUC720928:WUD720928 HQ786464:HR786464 RM786464:RN786464 ABI786464:ABJ786464 ALE786464:ALF786464 AVA786464:AVB786464 BEW786464:BEX786464 BOS786464:BOT786464 BYO786464:BYP786464 CIK786464:CIL786464 CSG786464:CSH786464 DCC786464:DCD786464 DLY786464:DLZ786464 DVU786464:DVV786464 EFQ786464:EFR786464 EPM786464:EPN786464 EZI786464:EZJ786464 FJE786464:FJF786464 FTA786464:FTB786464 GCW786464:GCX786464 GMS786464:GMT786464 GWO786464:GWP786464 HGK786464:HGL786464 HQG786464:HQH786464 IAC786464:IAD786464 IJY786464:IJZ786464 ITU786464:ITV786464 JDQ786464:JDR786464 JNM786464:JNN786464 JXI786464:JXJ786464 KHE786464:KHF786464 KRA786464:KRB786464 LAW786464:LAX786464 LKS786464:LKT786464 LUO786464:LUP786464 MEK786464:MEL786464 MOG786464:MOH786464 MYC786464:MYD786464 NHY786464:NHZ786464 NRU786464:NRV786464 OBQ786464:OBR786464 OLM786464:OLN786464 OVI786464:OVJ786464 PFE786464:PFF786464 PPA786464:PPB786464 PYW786464:PYX786464 QIS786464:QIT786464 QSO786464:QSP786464 RCK786464:RCL786464 RMG786464:RMH786464 RWC786464:RWD786464 SFY786464:SFZ786464 SPU786464:SPV786464 SZQ786464:SZR786464 TJM786464:TJN786464 TTI786464:TTJ786464 UDE786464:UDF786464 UNA786464:UNB786464 UWW786464:UWX786464 VGS786464:VGT786464 VQO786464:VQP786464 WAK786464:WAL786464 WKG786464:WKH786464 WUC786464:WUD786464 HQ852000:HR852000 RM852000:RN852000 ABI852000:ABJ852000 ALE852000:ALF852000 AVA852000:AVB852000 BEW852000:BEX852000 BOS852000:BOT852000 BYO852000:BYP852000 CIK852000:CIL852000 CSG852000:CSH852000 DCC852000:DCD852000 DLY852000:DLZ852000 DVU852000:DVV852000 EFQ852000:EFR852000 EPM852000:EPN852000 EZI852000:EZJ852000 FJE852000:FJF852000 FTA852000:FTB852000 GCW852000:GCX852000 GMS852000:GMT852000 GWO852000:GWP852000 HGK852000:HGL852000 HQG852000:HQH852000 IAC852000:IAD852000 IJY852000:IJZ852000 ITU852000:ITV852000 JDQ852000:JDR852000 JNM852000:JNN852000 JXI852000:JXJ852000 KHE852000:KHF852000 KRA852000:KRB852000 LAW852000:LAX852000 LKS852000:LKT852000 LUO852000:LUP852000 MEK852000:MEL852000 MOG852000:MOH852000 MYC852000:MYD852000 NHY852000:NHZ852000 NRU852000:NRV852000 OBQ852000:OBR852000 OLM852000:OLN852000 OVI852000:OVJ852000 PFE852000:PFF852000 PPA852000:PPB852000 PYW852000:PYX852000 QIS852000:QIT852000 QSO852000:QSP852000 RCK852000:RCL852000 RMG852000:RMH852000 RWC852000:RWD852000 SFY852000:SFZ852000 SPU852000:SPV852000 SZQ852000:SZR852000 TJM852000:TJN852000 TTI852000:TTJ852000 UDE852000:UDF852000 UNA852000:UNB852000 UWW852000:UWX852000 VGS852000:VGT852000 VQO852000:VQP852000 WAK852000:WAL852000 WKG852000:WKH852000 WUC852000:WUD852000 HQ917536:HR917536 RM917536:RN917536 ABI917536:ABJ917536 ALE917536:ALF917536 AVA917536:AVB917536 BEW917536:BEX917536 BOS917536:BOT917536 BYO917536:BYP917536 CIK917536:CIL917536 CSG917536:CSH917536 DCC917536:DCD917536 DLY917536:DLZ917536 DVU917536:DVV917536 EFQ917536:EFR917536 EPM917536:EPN917536 EZI917536:EZJ917536 FJE917536:FJF917536 FTA917536:FTB917536 GCW917536:GCX917536 GMS917536:GMT917536 GWO917536:GWP917536 HGK917536:HGL917536 HQG917536:HQH917536 IAC917536:IAD917536 IJY917536:IJZ917536 ITU917536:ITV917536 JDQ917536:JDR917536 JNM917536:JNN917536 JXI917536:JXJ917536 KHE917536:KHF917536 KRA917536:KRB917536 LAW917536:LAX917536 LKS917536:LKT917536 LUO917536:LUP917536 MEK917536:MEL917536 MOG917536:MOH917536 MYC917536:MYD917536 NHY917536:NHZ917536 NRU917536:NRV917536 OBQ917536:OBR917536 OLM917536:OLN917536 OVI917536:OVJ917536 PFE917536:PFF917536 PPA917536:PPB917536 PYW917536:PYX917536 QIS917536:QIT917536 QSO917536:QSP917536 RCK917536:RCL917536 RMG917536:RMH917536 RWC917536:RWD917536 SFY917536:SFZ917536 SPU917536:SPV917536 SZQ917536:SZR917536 TJM917536:TJN917536 TTI917536:TTJ917536 UDE917536:UDF917536 UNA917536:UNB917536 UWW917536:UWX917536 VGS917536:VGT917536 VQO917536:VQP917536 WAK917536:WAL917536 WKG917536:WKH917536 WUC917536:WUD917536 HQ983072:HR983072 RM983072:RN983072 ABI983072:ABJ983072 ALE983072:ALF983072 AVA983072:AVB983072 BEW983072:BEX983072 BOS983072:BOT983072 BYO983072:BYP983072 CIK983072:CIL983072 CSG983072:CSH983072 DCC983072:DCD983072 DLY983072:DLZ983072 DVU983072:DVV983072 EFQ983072:EFR983072 EPM983072:EPN983072 EZI983072:EZJ983072 FJE983072:FJF983072 FTA983072:FTB983072 GCW983072:GCX983072 GMS983072:GMT983072 GWO983072:GWP983072 HGK983072:HGL983072 HQG983072:HQH983072 IAC983072:IAD983072 IJY983072:IJZ983072 ITU983072:ITV983072 JDQ983072:JDR983072 JNM983072:JNN983072 JXI983072:JXJ983072 KHE983072:KHF983072 KRA983072:KRB983072 LAW983072:LAX983072 LKS983072:LKT983072 LUO983072:LUP983072 MEK983072:MEL983072 MOG983072:MOH983072 MYC983072:MYD983072 NHY983072:NHZ983072 NRU983072:NRV983072 OBQ983072:OBR983072 OLM983072:OLN983072 OVI983072:OVJ983072 PFE983072:PFF983072 PPA983072:PPB983072 PYW983072:PYX983072 QIS983072:QIT983072 QSO983072:QSP983072 RCK983072:RCL983072 RMG983072:RMH983072 RWC983072:RWD983072 SFY983072:SFZ983072 SPU983072:SPV983072 SZQ983072:SZR983072 TJM983072:TJN983072 TTI983072:TTJ983072 UDE983072:UDF983072 UNA983072:UNB983072 UWW983072:UWX983072 VGS983072:VGT983072 VQO983072:VQP983072 WAK983072:WAL983072 WKG983072:WKH983072 WUC983072:WUD983072 HT65568:HU65568 RP65568:RQ65568 ABL65568:ABM65568 ALH65568:ALI65568 AVD65568:AVE65568 BEZ65568:BFA65568 BOV65568:BOW65568 BYR65568:BYS65568 CIN65568:CIO65568 CSJ65568:CSK65568 DCF65568:DCG65568 DMB65568:DMC65568 DVX65568:DVY65568 EFT65568:EFU65568 EPP65568:EPQ65568 EZL65568:EZM65568 FJH65568:FJI65568 FTD65568:FTE65568 GCZ65568:GDA65568 GMV65568:GMW65568 GWR65568:GWS65568 HGN65568:HGO65568 HQJ65568:HQK65568 IAF65568:IAG65568 IKB65568:IKC65568 ITX65568:ITY65568 JDT65568:JDU65568 JNP65568:JNQ65568 JXL65568:JXM65568 KHH65568:KHI65568 KRD65568:KRE65568 LAZ65568:LBA65568 LKV65568:LKW65568 LUR65568:LUS65568 MEN65568:MEO65568 MOJ65568:MOK65568 MYF65568:MYG65568 NIB65568:NIC65568 NRX65568:NRY65568 OBT65568:OBU65568 OLP65568:OLQ65568 OVL65568:OVM65568 PFH65568:PFI65568 PPD65568:PPE65568 PYZ65568:PZA65568 QIV65568:QIW65568 QSR65568:QSS65568 RCN65568:RCO65568 RMJ65568:RMK65568 RWF65568:RWG65568 SGB65568:SGC65568 SPX65568:SPY65568 SZT65568:SZU65568 TJP65568:TJQ65568 TTL65568:TTM65568 UDH65568:UDI65568 UND65568:UNE65568 UWZ65568:UXA65568 VGV65568:VGW65568 VQR65568:VQS65568 WAN65568:WAO65568 WKJ65568:WKK65568 WUF65568:WUG65568 HT131104:HU131104 RP131104:RQ131104 ABL131104:ABM131104 ALH131104:ALI131104 AVD131104:AVE131104 BEZ131104:BFA131104 BOV131104:BOW131104 BYR131104:BYS131104 CIN131104:CIO131104 CSJ131104:CSK131104 DCF131104:DCG131104 DMB131104:DMC131104 DVX131104:DVY131104 EFT131104:EFU131104 EPP131104:EPQ131104 EZL131104:EZM131104 FJH131104:FJI131104 FTD131104:FTE131104 GCZ131104:GDA131104 GMV131104:GMW131104 GWR131104:GWS131104 HGN131104:HGO131104 HQJ131104:HQK131104 IAF131104:IAG131104 IKB131104:IKC131104 ITX131104:ITY131104 JDT131104:JDU131104 JNP131104:JNQ131104 JXL131104:JXM131104 KHH131104:KHI131104 KRD131104:KRE131104 LAZ131104:LBA131104 LKV131104:LKW131104 LUR131104:LUS131104 MEN131104:MEO131104 MOJ131104:MOK131104 MYF131104:MYG131104 NIB131104:NIC131104 NRX131104:NRY131104 OBT131104:OBU131104 OLP131104:OLQ131104 OVL131104:OVM131104 PFH131104:PFI131104 PPD131104:PPE131104 PYZ131104:PZA131104 QIV131104:QIW131104 QSR131104:QSS131104 RCN131104:RCO131104 RMJ131104:RMK131104 RWF131104:RWG131104 SGB131104:SGC131104 SPX131104:SPY131104 SZT131104:SZU131104 TJP131104:TJQ131104 TTL131104:TTM131104 UDH131104:UDI131104 UND131104:UNE131104 UWZ131104:UXA131104 VGV131104:VGW131104 VQR131104:VQS131104 WAN131104:WAO131104 WKJ131104:WKK131104 WUF131104:WUG131104 HT196640:HU196640 RP196640:RQ196640 ABL196640:ABM196640 ALH196640:ALI196640 AVD196640:AVE196640 BEZ196640:BFA196640 BOV196640:BOW196640 BYR196640:BYS196640 CIN196640:CIO196640 CSJ196640:CSK196640 DCF196640:DCG196640 DMB196640:DMC196640 DVX196640:DVY196640 EFT196640:EFU196640 EPP196640:EPQ196640 EZL196640:EZM196640 FJH196640:FJI196640 FTD196640:FTE196640 GCZ196640:GDA196640 GMV196640:GMW196640 GWR196640:GWS196640 HGN196640:HGO196640 HQJ196640:HQK196640 IAF196640:IAG196640 IKB196640:IKC196640 ITX196640:ITY196640 JDT196640:JDU196640 JNP196640:JNQ196640 JXL196640:JXM196640 KHH196640:KHI196640 KRD196640:KRE196640 LAZ196640:LBA196640 LKV196640:LKW196640 LUR196640:LUS196640 MEN196640:MEO196640 MOJ196640:MOK196640 MYF196640:MYG196640 NIB196640:NIC196640 NRX196640:NRY196640 OBT196640:OBU196640 OLP196640:OLQ196640 OVL196640:OVM196640 PFH196640:PFI196640 PPD196640:PPE196640 PYZ196640:PZA196640 QIV196640:QIW196640 QSR196640:QSS196640 RCN196640:RCO196640 RMJ196640:RMK196640 RWF196640:RWG196640 SGB196640:SGC196640 SPX196640:SPY196640 SZT196640:SZU196640 TJP196640:TJQ196640 TTL196640:TTM196640 UDH196640:UDI196640 UND196640:UNE196640 UWZ196640:UXA196640 VGV196640:VGW196640 VQR196640:VQS196640 WAN196640:WAO196640 WKJ196640:WKK196640 WUF196640:WUG196640 HT262176:HU262176 RP262176:RQ262176 ABL262176:ABM262176 ALH262176:ALI262176 AVD262176:AVE262176 BEZ262176:BFA262176 BOV262176:BOW262176 BYR262176:BYS262176 CIN262176:CIO262176 CSJ262176:CSK262176 DCF262176:DCG262176 DMB262176:DMC262176 DVX262176:DVY262176 EFT262176:EFU262176 EPP262176:EPQ262176 EZL262176:EZM262176 FJH262176:FJI262176 FTD262176:FTE262176 GCZ262176:GDA262176 GMV262176:GMW262176 GWR262176:GWS262176 HGN262176:HGO262176 HQJ262176:HQK262176 IAF262176:IAG262176 IKB262176:IKC262176 ITX262176:ITY262176 JDT262176:JDU262176 JNP262176:JNQ262176 JXL262176:JXM262176 KHH262176:KHI262176 KRD262176:KRE262176 LAZ262176:LBA262176 LKV262176:LKW262176 LUR262176:LUS262176 MEN262176:MEO262176 MOJ262176:MOK262176 MYF262176:MYG262176 NIB262176:NIC262176 NRX262176:NRY262176 OBT262176:OBU262176 OLP262176:OLQ262176 OVL262176:OVM262176 PFH262176:PFI262176 PPD262176:PPE262176 PYZ262176:PZA262176 QIV262176:QIW262176 QSR262176:QSS262176 RCN262176:RCO262176 RMJ262176:RMK262176 RWF262176:RWG262176 SGB262176:SGC262176 SPX262176:SPY262176 SZT262176:SZU262176 TJP262176:TJQ262176 TTL262176:TTM262176 UDH262176:UDI262176 UND262176:UNE262176 UWZ262176:UXA262176 VGV262176:VGW262176 VQR262176:VQS262176 WAN262176:WAO262176 WKJ262176:WKK262176 WUF262176:WUG262176 HT327712:HU327712 RP327712:RQ327712 ABL327712:ABM327712 ALH327712:ALI327712 AVD327712:AVE327712 BEZ327712:BFA327712 BOV327712:BOW327712 BYR327712:BYS327712 CIN327712:CIO327712 CSJ327712:CSK327712 DCF327712:DCG327712 DMB327712:DMC327712 DVX327712:DVY327712 EFT327712:EFU327712 EPP327712:EPQ327712 EZL327712:EZM327712 FJH327712:FJI327712 FTD327712:FTE327712 GCZ327712:GDA327712 GMV327712:GMW327712 GWR327712:GWS327712 HGN327712:HGO327712 HQJ327712:HQK327712 IAF327712:IAG327712 IKB327712:IKC327712 ITX327712:ITY327712 JDT327712:JDU327712 JNP327712:JNQ327712 JXL327712:JXM327712 KHH327712:KHI327712 KRD327712:KRE327712 LAZ327712:LBA327712 LKV327712:LKW327712 LUR327712:LUS327712 MEN327712:MEO327712 MOJ327712:MOK327712 MYF327712:MYG327712 NIB327712:NIC327712 NRX327712:NRY327712 OBT327712:OBU327712 OLP327712:OLQ327712 OVL327712:OVM327712 PFH327712:PFI327712 PPD327712:PPE327712 PYZ327712:PZA327712 QIV327712:QIW327712 QSR327712:QSS327712 RCN327712:RCO327712 RMJ327712:RMK327712 RWF327712:RWG327712 SGB327712:SGC327712 SPX327712:SPY327712 SZT327712:SZU327712 TJP327712:TJQ327712 TTL327712:TTM327712 UDH327712:UDI327712 UND327712:UNE327712 UWZ327712:UXA327712 VGV327712:VGW327712 VQR327712:VQS327712 WAN327712:WAO327712 WKJ327712:WKK327712 WUF327712:WUG327712 HT393248:HU393248 RP393248:RQ393248 ABL393248:ABM393248 ALH393248:ALI393248 AVD393248:AVE393248 BEZ393248:BFA393248 BOV393248:BOW393248 BYR393248:BYS393248 CIN393248:CIO393248 CSJ393248:CSK393248 DCF393248:DCG393248 DMB393248:DMC393248 DVX393248:DVY393248 EFT393248:EFU393248 EPP393248:EPQ393248 EZL393248:EZM393248 FJH393248:FJI393248 FTD393248:FTE393248 GCZ393248:GDA393248 GMV393248:GMW393248 GWR393248:GWS393248 HGN393248:HGO393248 HQJ393248:HQK393248 IAF393248:IAG393248 IKB393248:IKC393248 ITX393248:ITY393248 JDT393248:JDU393248 JNP393248:JNQ393248 JXL393248:JXM393248 KHH393248:KHI393248 KRD393248:KRE393248 LAZ393248:LBA393248 LKV393248:LKW393248 LUR393248:LUS393248 MEN393248:MEO393248 MOJ393248:MOK393248 MYF393248:MYG393248 NIB393248:NIC393248 NRX393248:NRY393248 OBT393248:OBU393248 OLP393248:OLQ393248 OVL393248:OVM393248 PFH393248:PFI393248 PPD393248:PPE393248 PYZ393248:PZA393248 QIV393248:QIW393248 QSR393248:QSS393248 RCN393248:RCO393248 RMJ393248:RMK393248 RWF393248:RWG393248 SGB393248:SGC393248 SPX393248:SPY393248 SZT393248:SZU393248 TJP393248:TJQ393248 TTL393248:TTM393248 UDH393248:UDI393248 UND393248:UNE393248 UWZ393248:UXA393248 VGV393248:VGW393248 VQR393248:VQS393248 WAN393248:WAO393248 WKJ393248:WKK393248 WUF393248:WUG393248 HT458784:HU458784 RP458784:RQ458784 ABL458784:ABM458784 ALH458784:ALI458784 AVD458784:AVE458784 BEZ458784:BFA458784 BOV458784:BOW458784 BYR458784:BYS458784 CIN458784:CIO458784 CSJ458784:CSK458784 DCF458784:DCG458784 DMB458784:DMC458784 DVX458784:DVY458784 EFT458784:EFU458784 EPP458784:EPQ458784 EZL458784:EZM458784 FJH458784:FJI458784 FTD458784:FTE458784 GCZ458784:GDA458784 GMV458784:GMW458784 GWR458784:GWS458784 HGN458784:HGO458784 HQJ458784:HQK458784 IAF458784:IAG458784 IKB458784:IKC458784 ITX458784:ITY458784 JDT458784:JDU458784 JNP458784:JNQ458784 JXL458784:JXM458784 KHH458784:KHI458784 KRD458784:KRE458784 LAZ458784:LBA458784 LKV458784:LKW458784 LUR458784:LUS458784 MEN458784:MEO458784 MOJ458784:MOK458784 MYF458784:MYG458784 NIB458784:NIC458784 NRX458784:NRY458784 OBT458784:OBU458784 OLP458784:OLQ458784 OVL458784:OVM458784 PFH458784:PFI458784 PPD458784:PPE458784 PYZ458784:PZA458784 QIV458784:QIW458784 QSR458784:QSS458784 RCN458784:RCO458784 RMJ458784:RMK458784 RWF458784:RWG458784 SGB458784:SGC458784 SPX458784:SPY458784 SZT458784:SZU458784 TJP458784:TJQ458784 TTL458784:TTM458784 UDH458784:UDI458784 UND458784:UNE458784 UWZ458784:UXA458784 VGV458784:VGW458784 VQR458784:VQS458784 WAN458784:WAO458784 WKJ458784:WKK458784 WUF458784:WUG458784 HT524320:HU524320 RP524320:RQ524320 ABL524320:ABM524320 ALH524320:ALI524320 AVD524320:AVE524320 BEZ524320:BFA524320 BOV524320:BOW524320 BYR524320:BYS524320 CIN524320:CIO524320 CSJ524320:CSK524320 DCF524320:DCG524320 DMB524320:DMC524320 DVX524320:DVY524320 EFT524320:EFU524320 EPP524320:EPQ524320 EZL524320:EZM524320 FJH524320:FJI524320 FTD524320:FTE524320 GCZ524320:GDA524320 GMV524320:GMW524320 GWR524320:GWS524320 HGN524320:HGO524320 HQJ524320:HQK524320 IAF524320:IAG524320 IKB524320:IKC524320 ITX524320:ITY524320 JDT524320:JDU524320 JNP524320:JNQ524320 JXL524320:JXM524320 KHH524320:KHI524320 KRD524320:KRE524320 LAZ524320:LBA524320 LKV524320:LKW524320 LUR524320:LUS524320 MEN524320:MEO524320 MOJ524320:MOK524320 MYF524320:MYG524320 NIB524320:NIC524320 NRX524320:NRY524320 OBT524320:OBU524320 OLP524320:OLQ524320 OVL524320:OVM524320 PFH524320:PFI524320 PPD524320:PPE524320 PYZ524320:PZA524320 QIV524320:QIW524320 QSR524320:QSS524320 RCN524320:RCO524320 RMJ524320:RMK524320 RWF524320:RWG524320 SGB524320:SGC524320 SPX524320:SPY524320 SZT524320:SZU524320 TJP524320:TJQ524320 TTL524320:TTM524320 UDH524320:UDI524320 UND524320:UNE524320 UWZ524320:UXA524320 VGV524320:VGW524320 VQR524320:VQS524320 WAN524320:WAO524320 WKJ524320:WKK524320 WUF524320:WUG524320 HT589856:HU589856 RP589856:RQ589856 ABL589856:ABM589856 ALH589856:ALI589856 AVD589856:AVE589856 BEZ589856:BFA589856 BOV589856:BOW589856 BYR589856:BYS589856 CIN589856:CIO589856 CSJ589856:CSK589856 DCF589856:DCG589856 DMB589856:DMC589856 DVX589856:DVY589856 EFT589856:EFU589856 EPP589856:EPQ589856 EZL589856:EZM589856 FJH589856:FJI589856 FTD589856:FTE589856 GCZ589856:GDA589856 GMV589856:GMW589856 GWR589856:GWS589856 HGN589856:HGO589856 HQJ589856:HQK589856 IAF589856:IAG589856 IKB589856:IKC589856 ITX589856:ITY589856 JDT589856:JDU589856 JNP589856:JNQ589856 JXL589856:JXM589856 KHH589856:KHI589856 KRD589856:KRE589856 LAZ589856:LBA589856 LKV589856:LKW589856 LUR589856:LUS589856 MEN589856:MEO589856 MOJ589856:MOK589856 MYF589856:MYG589856 NIB589856:NIC589856 NRX589856:NRY589856 OBT589856:OBU589856 OLP589856:OLQ589856 OVL589856:OVM589856 PFH589856:PFI589856 PPD589856:PPE589856 PYZ589856:PZA589856 QIV589856:QIW589856 QSR589856:QSS589856 RCN589856:RCO589856 RMJ589856:RMK589856 RWF589856:RWG589856 SGB589856:SGC589856 SPX589856:SPY589856 SZT589856:SZU589856 TJP589856:TJQ589856 TTL589856:TTM589856 UDH589856:UDI589856 UND589856:UNE589856 UWZ589856:UXA589856 VGV589856:VGW589856 VQR589856:VQS589856 WAN589856:WAO589856 WKJ589856:WKK589856 WUF589856:WUG589856 HT655392:HU655392 RP655392:RQ655392 ABL655392:ABM655392 ALH655392:ALI655392 AVD655392:AVE655392 BEZ655392:BFA655392 BOV655392:BOW655392 BYR655392:BYS655392 CIN655392:CIO655392 CSJ655392:CSK655392 DCF655392:DCG655392 DMB655392:DMC655392 DVX655392:DVY655392 EFT655392:EFU655392 EPP655392:EPQ655392 EZL655392:EZM655392 FJH655392:FJI655392 FTD655392:FTE655392 GCZ655392:GDA655392 GMV655392:GMW655392 GWR655392:GWS655392 HGN655392:HGO655392 HQJ655392:HQK655392 IAF655392:IAG655392 IKB655392:IKC655392 ITX655392:ITY655392 JDT655392:JDU655392 JNP655392:JNQ655392 JXL655392:JXM655392 KHH655392:KHI655392 KRD655392:KRE655392 LAZ655392:LBA655392 LKV655392:LKW655392 LUR655392:LUS655392 MEN655392:MEO655392 MOJ655392:MOK655392 MYF655392:MYG655392 NIB655392:NIC655392 NRX655392:NRY655392 OBT655392:OBU655392 OLP655392:OLQ655392 OVL655392:OVM655392 PFH655392:PFI655392 PPD655392:PPE655392 PYZ655392:PZA655392 QIV655392:QIW655392 QSR655392:QSS655392 RCN655392:RCO655392 RMJ655392:RMK655392 RWF655392:RWG655392 SGB655392:SGC655392 SPX655392:SPY655392 SZT655392:SZU655392 TJP655392:TJQ655392 TTL655392:TTM655392 UDH655392:UDI655392 UND655392:UNE655392 UWZ655392:UXA655392 VGV655392:VGW655392 VQR655392:VQS655392 WAN655392:WAO655392 WKJ655392:WKK655392 WUF655392:WUG655392 HT720928:HU720928 RP720928:RQ720928 ABL720928:ABM720928 ALH720928:ALI720928 AVD720928:AVE720928 BEZ720928:BFA720928 BOV720928:BOW720928 BYR720928:BYS720928 CIN720928:CIO720928 CSJ720928:CSK720928 DCF720928:DCG720928 DMB720928:DMC720928 DVX720928:DVY720928 EFT720928:EFU720928 EPP720928:EPQ720928 EZL720928:EZM720928 FJH720928:FJI720928 FTD720928:FTE720928 GCZ720928:GDA720928 GMV720928:GMW720928 GWR720928:GWS720928 HGN720928:HGO720928 HQJ720928:HQK720928 IAF720928:IAG720928 IKB720928:IKC720928 ITX720928:ITY720928 JDT720928:JDU720928 JNP720928:JNQ720928 JXL720928:JXM720928 KHH720928:KHI720928 KRD720928:KRE720928 LAZ720928:LBA720928 LKV720928:LKW720928 LUR720928:LUS720928 MEN720928:MEO720928 MOJ720928:MOK720928 MYF720928:MYG720928 NIB720928:NIC720928 NRX720928:NRY720928 OBT720928:OBU720928 OLP720928:OLQ720928 OVL720928:OVM720928 PFH720928:PFI720928 PPD720928:PPE720928 PYZ720928:PZA720928 QIV720928:QIW720928 QSR720928:QSS720928 RCN720928:RCO720928 RMJ720928:RMK720928 RWF720928:RWG720928 SGB720928:SGC720928 SPX720928:SPY720928 SZT720928:SZU720928 TJP720928:TJQ720928 TTL720928:TTM720928 UDH720928:UDI720928 UND720928:UNE720928 UWZ720928:UXA720928 VGV720928:VGW720928 VQR720928:VQS720928 WAN720928:WAO720928 WKJ720928:WKK720928 WUF720928:WUG720928 HT786464:HU786464 RP786464:RQ786464 ABL786464:ABM786464 ALH786464:ALI786464 AVD786464:AVE786464 BEZ786464:BFA786464 BOV786464:BOW786464 BYR786464:BYS786464 CIN786464:CIO786464 CSJ786464:CSK786464 DCF786464:DCG786464 DMB786464:DMC786464 DVX786464:DVY786464 EFT786464:EFU786464 EPP786464:EPQ786464 EZL786464:EZM786464 FJH786464:FJI786464 FTD786464:FTE786464 GCZ786464:GDA786464 GMV786464:GMW786464 GWR786464:GWS786464 HGN786464:HGO786464 HQJ786464:HQK786464 IAF786464:IAG786464 IKB786464:IKC786464 ITX786464:ITY786464 JDT786464:JDU786464 JNP786464:JNQ786464 JXL786464:JXM786464 KHH786464:KHI786464 KRD786464:KRE786464 LAZ786464:LBA786464 LKV786464:LKW786464 LUR786464:LUS786464 MEN786464:MEO786464 MOJ786464:MOK786464 MYF786464:MYG786464 NIB786464:NIC786464 NRX786464:NRY786464 OBT786464:OBU786464 OLP786464:OLQ786464 OVL786464:OVM786464 PFH786464:PFI786464 PPD786464:PPE786464 PYZ786464:PZA786464 QIV786464:QIW786464 QSR786464:QSS786464 RCN786464:RCO786464 RMJ786464:RMK786464 RWF786464:RWG786464 SGB786464:SGC786464 SPX786464:SPY786464 SZT786464:SZU786464 TJP786464:TJQ786464 TTL786464:TTM786464 UDH786464:UDI786464 UND786464:UNE786464 UWZ786464:UXA786464 VGV786464:VGW786464 VQR786464:VQS786464 WAN786464:WAO786464 WKJ786464:WKK786464 WUF786464:WUG786464 HT852000:HU852000 RP852000:RQ852000 ABL852000:ABM852000 ALH852000:ALI852000 AVD852000:AVE852000 BEZ852000:BFA852000 BOV852000:BOW852000 BYR852000:BYS852000 CIN852000:CIO852000 CSJ852000:CSK852000 DCF852000:DCG852000 DMB852000:DMC852000 DVX852000:DVY852000 EFT852000:EFU852000 EPP852000:EPQ852000 EZL852000:EZM852000 FJH852000:FJI852000 FTD852000:FTE852000 GCZ852000:GDA852000 GMV852000:GMW852000 GWR852000:GWS852000 HGN852000:HGO852000 HQJ852000:HQK852000 IAF852000:IAG852000 IKB852000:IKC852000 ITX852000:ITY852000 JDT852000:JDU852000 JNP852000:JNQ852000 JXL852000:JXM852000 KHH852000:KHI852000 KRD852000:KRE852000 LAZ852000:LBA852000 LKV852000:LKW852000 LUR852000:LUS852000 MEN852000:MEO852000 MOJ852000:MOK852000 MYF852000:MYG852000 NIB852000:NIC852000 NRX852000:NRY852000 OBT852000:OBU852000 OLP852000:OLQ852000 OVL852000:OVM852000 PFH852000:PFI852000 PPD852000:PPE852000 PYZ852000:PZA852000 QIV852000:QIW852000 QSR852000:QSS852000 RCN852000:RCO852000 RMJ852000:RMK852000 RWF852000:RWG852000 SGB852000:SGC852000 SPX852000:SPY852000 SZT852000:SZU852000 TJP852000:TJQ852000 TTL852000:TTM852000 UDH852000:UDI852000 UND852000:UNE852000 UWZ852000:UXA852000 VGV852000:VGW852000 VQR852000:VQS852000 WAN852000:WAO852000 WKJ852000:WKK852000 WUF852000:WUG852000 HT917536:HU917536 RP917536:RQ917536 ABL917536:ABM917536 ALH917536:ALI917536 AVD917536:AVE917536 BEZ917536:BFA917536 BOV917536:BOW917536 BYR917536:BYS917536 CIN917536:CIO917536 CSJ917536:CSK917536 DCF917536:DCG917536 DMB917536:DMC917536 DVX917536:DVY917536 EFT917536:EFU917536 EPP917536:EPQ917536 EZL917536:EZM917536 FJH917536:FJI917536 FTD917536:FTE917536 GCZ917536:GDA917536 GMV917536:GMW917536 GWR917536:GWS917536 HGN917536:HGO917536 HQJ917536:HQK917536 IAF917536:IAG917536 IKB917536:IKC917536 ITX917536:ITY917536 JDT917536:JDU917536 JNP917536:JNQ917536 JXL917536:JXM917536 KHH917536:KHI917536 KRD917536:KRE917536 LAZ917536:LBA917536 LKV917536:LKW917536 LUR917536:LUS917536 MEN917536:MEO917536 MOJ917536:MOK917536 MYF917536:MYG917536 NIB917536:NIC917536 NRX917536:NRY917536 OBT917536:OBU917536 OLP917536:OLQ917536 OVL917536:OVM917536 PFH917536:PFI917536 PPD917536:PPE917536 PYZ917536:PZA917536 QIV917536:QIW917536 QSR917536:QSS917536 RCN917536:RCO917536 RMJ917536:RMK917536 RWF917536:RWG917536 SGB917536:SGC917536 SPX917536:SPY917536 SZT917536:SZU917536 TJP917536:TJQ917536 TTL917536:TTM917536 UDH917536:UDI917536 UND917536:UNE917536 UWZ917536:UXA917536 VGV917536:VGW917536 VQR917536:VQS917536 WAN917536:WAO917536 WKJ917536:WKK917536 WUF917536:WUG917536 HT983072:HU983072 RP983072:RQ983072 ABL983072:ABM983072 ALH983072:ALI983072 AVD983072:AVE983072 BEZ983072:BFA983072 BOV983072:BOW983072 BYR983072:BYS983072 CIN983072:CIO983072 CSJ983072:CSK983072 DCF983072:DCG983072 DMB983072:DMC983072 DVX983072:DVY983072 EFT983072:EFU983072 EPP983072:EPQ983072 EZL983072:EZM983072 FJH983072:FJI983072 FTD983072:FTE983072 GCZ983072:GDA983072 GMV983072:GMW983072 GWR983072:GWS983072 HGN983072:HGO983072 HQJ983072:HQK983072 IAF983072:IAG983072 IKB983072:IKC983072 ITX983072:ITY983072 JDT983072:JDU983072 JNP983072:JNQ983072 JXL983072:JXM983072 KHH983072:KHI983072 KRD983072:KRE983072 LAZ983072:LBA983072 LKV983072:LKW983072 LUR983072:LUS983072 MEN983072:MEO983072 MOJ983072:MOK983072 MYF983072:MYG983072 NIB983072:NIC983072 NRX983072:NRY983072 OBT983072:OBU983072 OLP983072:OLQ983072 OVL983072:OVM983072 PFH983072:PFI983072 PPD983072:PPE983072 PYZ983072:PZA983072 QIV983072:QIW983072 QSR983072:QSS983072 RCN983072:RCO983072 RMJ983072:RMK983072 RWF983072:RWG983072 SGB983072:SGC983072 SPX983072:SPY983072 SZT983072:SZU983072 TJP983072:TJQ983072 TTL983072:TTM983072 UDH983072:UDI983072 UND983072:UNE983072 UWZ983072:UXA983072 VGV983072:VGW983072 VQR983072:VQS983072 WAN983072:WAO983072 WKJ983072:WKK983072 WUF983072:WUG983072 HW65568:HX65568 RS65568:RT65568 ABO65568:ABP65568 ALK65568:ALL65568 AVG65568:AVH65568 BFC65568:BFD65568 BOY65568:BOZ65568 BYU65568:BYV65568 CIQ65568:CIR65568 CSM65568:CSN65568 DCI65568:DCJ65568 DME65568:DMF65568 DWA65568:DWB65568 EFW65568:EFX65568 EPS65568:EPT65568 EZO65568:EZP65568 FJK65568:FJL65568 FTG65568:FTH65568 GDC65568:GDD65568 GMY65568:GMZ65568 GWU65568:GWV65568 HGQ65568:HGR65568 HQM65568:HQN65568 IAI65568:IAJ65568 IKE65568:IKF65568 IUA65568:IUB65568 JDW65568:JDX65568 JNS65568:JNT65568 JXO65568:JXP65568 KHK65568:KHL65568 KRG65568:KRH65568 LBC65568:LBD65568 LKY65568:LKZ65568 LUU65568:LUV65568 MEQ65568:MER65568 MOM65568:MON65568 MYI65568:MYJ65568 NIE65568:NIF65568 NSA65568:NSB65568 OBW65568:OBX65568 OLS65568:OLT65568 OVO65568:OVP65568 PFK65568:PFL65568 PPG65568:PPH65568 PZC65568:PZD65568 QIY65568:QIZ65568 QSU65568:QSV65568 RCQ65568:RCR65568 RMM65568:RMN65568 RWI65568:RWJ65568 SGE65568:SGF65568 SQA65568:SQB65568 SZW65568:SZX65568 TJS65568:TJT65568 TTO65568:TTP65568 UDK65568:UDL65568 UNG65568:UNH65568 UXC65568:UXD65568 VGY65568:VGZ65568 VQU65568:VQV65568 WAQ65568:WAR65568 WKM65568:WKN65568 WUI65568:WUJ65568 HW131104:HX131104 RS131104:RT131104 ABO131104:ABP131104 ALK131104:ALL131104 AVG131104:AVH131104 BFC131104:BFD131104 BOY131104:BOZ131104 BYU131104:BYV131104 CIQ131104:CIR131104 CSM131104:CSN131104 DCI131104:DCJ131104 DME131104:DMF131104 DWA131104:DWB131104 EFW131104:EFX131104 EPS131104:EPT131104 EZO131104:EZP131104 FJK131104:FJL131104 FTG131104:FTH131104 GDC131104:GDD131104 GMY131104:GMZ131104 GWU131104:GWV131104 HGQ131104:HGR131104 HQM131104:HQN131104 IAI131104:IAJ131104 IKE131104:IKF131104 IUA131104:IUB131104 JDW131104:JDX131104 JNS131104:JNT131104 JXO131104:JXP131104 KHK131104:KHL131104 KRG131104:KRH131104 LBC131104:LBD131104 LKY131104:LKZ131104 LUU131104:LUV131104 MEQ131104:MER131104 MOM131104:MON131104 MYI131104:MYJ131104 NIE131104:NIF131104 NSA131104:NSB131104 OBW131104:OBX131104 OLS131104:OLT131104 OVO131104:OVP131104 PFK131104:PFL131104 PPG131104:PPH131104 PZC131104:PZD131104 QIY131104:QIZ131104 QSU131104:QSV131104 RCQ131104:RCR131104 RMM131104:RMN131104 RWI131104:RWJ131104 SGE131104:SGF131104 SQA131104:SQB131104 SZW131104:SZX131104 TJS131104:TJT131104 TTO131104:TTP131104 UDK131104:UDL131104 UNG131104:UNH131104 UXC131104:UXD131104 VGY131104:VGZ131104 VQU131104:VQV131104 WAQ131104:WAR131104 WKM131104:WKN131104 WUI131104:WUJ131104 HW196640:HX196640 RS196640:RT196640 ABO196640:ABP196640 ALK196640:ALL196640 AVG196640:AVH196640 BFC196640:BFD196640 BOY196640:BOZ196640 BYU196640:BYV196640 CIQ196640:CIR196640 CSM196640:CSN196640 DCI196640:DCJ196640 DME196640:DMF196640 DWA196640:DWB196640 EFW196640:EFX196640 EPS196640:EPT196640 EZO196640:EZP196640 FJK196640:FJL196640 FTG196640:FTH196640 GDC196640:GDD196640 GMY196640:GMZ196640 GWU196640:GWV196640 HGQ196640:HGR196640 HQM196640:HQN196640 IAI196640:IAJ196640 IKE196640:IKF196640 IUA196640:IUB196640 JDW196640:JDX196640 JNS196640:JNT196640 JXO196640:JXP196640 KHK196640:KHL196640 KRG196640:KRH196640 LBC196640:LBD196640 LKY196640:LKZ196640 LUU196640:LUV196640 MEQ196640:MER196640 MOM196640:MON196640 MYI196640:MYJ196640 NIE196640:NIF196640 NSA196640:NSB196640 OBW196640:OBX196640 OLS196640:OLT196640 OVO196640:OVP196640 PFK196640:PFL196640 PPG196640:PPH196640 PZC196640:PZD196640 QIY196640:QIZ196640 QSU196640:QSV196640 RCQ196640:RCR196640 RMM196640:RMN196640 RWI196640:RWJ196640 SGE196640:SGF196640 SQA196640:SQB196640 SZW196640:SZX196640 TJS196640:TJT196640 TTO196640:TTP196640 UDK196640:UDL196640 UNG196640:UNH196640 UXC196640:UXD196640 VGY196640:VGZ196640 VQU196640:VQV196640 WAQ196640:WAR196640 WKM196640:WKN196640 WUI196640:WUJ196640 HW262176:HX262176 RS262176:RT262176 ABO262176:ABP262176 ALK262176:ALL262176 AVG262176:AVH262176 BFC262176:BFD262176 BOY262176:BOZ262176 BYU262176:BYV262176 CIQ262176:CIR262176 CSM262176:CSN262176 DCI262176:DCJ262176 DME262176:DMF262176 DWA262176:DWB262176 EFW262176:EFX262176 EPS262176:EPT262176 EZO262176:EZP262176 FJK262176:FJL262176 FTG262176:FTH262176 GDC262176:GDD262176 GMY262176:GMZ262176 GWU262176:GWV262176 HGQ262176:HGR262176 HQM262176:HQN262176 IAI262176:IAJ262176 IKE262176:IKF262176 IUA262176:IUB262176 JDW262176:JDX262176 JNS262176:JNT262176 JXO262176:JXP262176 KHK262176:KHL262176 KRG262176:KRH262176 LBC262176:LBD262176 LKY262176:LKZ262176 LUU262176:LUV262176 MEQ262176:MER262176 MOM262176:MON262176 MYI262176:MYJ262176 NIE262176:NIF262176 NSA262176:NSB262176 OBW262176:OBX262176 OLS262176:OLT262176 OVO262176:OVP262176 PFK262176:PFL262176 PPG262176:PPH262176 PZC262176:PZD262176 QIY262176:QIZ262176 QSU262176:QSV262176 RCQ262176:RCR262176 RMM262176:RMN262176 RWI262176:RWJ262176 SGE262176:SGF262176 SQA262176:SQB262176 SZW262176:SZX262176 TJS262176:TJT262176 TTO262176:TTP262176 UDK262176:UDL262176 UNG262176:UNH262176 UXC262176:UXD262176 VGY262176:VGZ262176 VQU262176:VQV262176 WAQ262176:WAR262176 WKM262176:WKN262176 WUI262176:WUJ262176 HW327712:HX327712 RS327712:RT327712 ABO327712:ABP327712 ALK327712:ALL327712 AVG327712:AVH327712 BFC327712:BFD327712 BOY327712:BOZ327712 BYU327712:BYV327712 CIQ327712:CIR327712 CSM327712:CSN327712 DCI327712:DCJ327712 DME327712:DMF327712 DWA327712:DWB327712 EFW327712:EFX327712 EPS327712:EPT327712 EZO327712:EZP327712 FJK327712:FJL327712 FTG327712:FTH327712 GDC327712:GDD327712 GMY327712:GMZ327712 GWU327712:GWV327712 HGQ327712:HGR327712 HQM327712:HQN327712 IAI327712:IAJ327712 IKE327712:IKF327712 IUA327712:IUB327712 JDW327712:JDX327712 JNS327712:JNT327712 JXO327712:JXP327712 KHK327712:KHL327712 KRG327712:KRH327712 LBC327712:LBD327712 LKY327712:LKZ327712 LUU327712:LUV327712 MEQ327712:MER327712 MOM327712:MON327712 MYI327712:MYJ327712 NIE327712:NIF327712 NSA327712:NSB327712 OBW327712:OBX327712 OLS327712:OLT327712 OVO327712:OVP327712 PFK327712:PFL327712 PPG327712:PPH327712 PZC327712:PZD327712 QIY327712:QIZ327712 QSU327712:QSV327712 RCQ327712:RCR327712 RMM327712:RMN327712 RWI327712:RWJ327712 SGE327712:SGF327712 SQA327712:SQB327712 SZW327712:SZX327712 TJS327712:TJT327712 TTO327712:TTP327712 UDK327712:UDL327712 UNG327712:UNH327712 UXC327712:UXD327712 VGY327712:VGZ327712 VQU327712:VQV327712 WAQ327712:WAR327712 WKM327712:WKN327712 WUI327712:WUJ327712 HW393248:HX393248 RS393248:RT393248 ABO393248:ABP393248 ALK393248:ALL393248 AVG393248:AVH393248 BFC393248:BFD393248 BOY393248:BOZ393248 BYU393248:BYV393248 CIQ393248:CIR393248 CSM393248:CSN393248 DCI393248:DCJ393248 DME393248:DMF393248 DWA393248:DWB393248 EFW393248:EFX393248 EPS393248:EPT393248 EZO393248:EZP393248 FJK393248:FJL393248 FTG393248:FTH393248 GDC393248:GDD393248 GMY393248:GMZ393248 GWU393248:GWV393248 HGQ393248:HGR393248 HQM393248:HQN393248 IAI393248:IAJ393248 IKE393248:IKF393248 IUA393248:IUB393248 JDW393248:JDX393248 JNS393248:JNT393248 JXO393248:JXP393248 KHK393248:KHL393248 KRG393248:KRH393248 LBC393248:LBD393248 LKY393248:LKZ393248 LUU393248:LUV393248 MEQ393248:MER393248 MOM393248:MON393248 MYI393248:MYJ393248 NIE393248:NIF393248 NSA393248:NSB393248 OBW393248:OBX393248 OLS393248:OLT393248 OVO393248:OVP393248 PFK393248:PFL393248 PPG393248:PPH393248 PZC393248:PZD393248 QIY393248:QIZ393248 QSU393248:QSV393248 RCQ393248:RCR393248 RMM393248:RMN393248 RWI393248:RWJ393248 SGE393248:SGF393248 SQA393248:SQB393248 SZW393248:SZX393248 TJS393248:TJT393248 TTO393248:TTP393248 UDK393248:UDL393248 UNG393248:UNH393248 UXC393248:UXD393248 VGY393248:VGZ393248 VQU393248:VQV393248 WAQ393248:WAR393248 WKM393248:WKN393248 WUI393248:WUJ393248 HW458784:HX458784 RS458784:RT458784 ABO458784:ABP458784 ALK458784:ALL458784 AVG458784:AVH458784 BFC458784:BFD458784 BOY458784:BOZ458784 BYU458784:BYV458784 CIQ458784:CIR458784 CSM458784:CSN458784 DCI458784:DCJ458784 DME458784:DMF458784 DWA458784:DWB458784 EFW458784:EFX458784 EPS458784:EPT458784 EZO458784:EZP458784 FJK458784:FJL458784 FTG458784:FTH458784 GDC458784:GDD458784 GMY458784:GMZ458784 GWU458784:GWV458784 HGQ458784:HGR458784 HQM458784:HQN458784 IAI458784:IAJ458784 IKE458784:IKF458784 IUA458784:IUB458784 JDW458784:JDX458784 JNS458784:JNT458784 JXO458784:JXP458784 KHK458784:KHL458784 KRG458784:KRH458784 LBC458784:LBD458784 LKY458784:LKZ458784 LUU458784:LUV458784 MEQ458784:MER458784 MOM458784:MON458784 MYI458784:MYJ458784 NIE458784:NIF458784 NSA458784:NSB458784 OBW458784:OBX458784 OLS458784:OLT458784 OVO458784:OVP458784 PFK458784:PFL458784 PPG458784:PPH458784 PZC458784:PZD458784 QIY458784:QIZ458784 QSU458784:QSV458784 RCQ458784:RCR458784 RMM458784:RMN458784 RWI458784:RWJ458784 SGE458784:SGF458784 SQA458784:SQB458784 SZW458784:SZX458784 TJS458784:TJT458784 TTO458784:TTP458784 UDK458784:UDL458784 UNG458784:UNH458784 UXC458784:UXD458784 VGY458784:VGZ458784 VQU458784:VQV458784 WAQ458784:WAR458784 WKM458784:WKN458784 WUI458784:WUJ458784 HW524320:HX524320 RS524320:RT524320 ABO524320:ABP524320 ALK524320:ALL524320 AVG524320:AVH524320 BFC524320:BFD524320 BOY524320:BOZ524320 BYU524320:BYV524320 CIQ524320:CIR524320 CSM524320:CSN524320 DCI524320:DCJ524320 DME524320:DMF524320 DWA524320:DWB524320 EFW524320:EFX524320 EPS524320:EPT524320 EZO524320:EZP524320 FJK524320:FJL524320 FTG524320:FTH524320 GDC524320:GDD524320 GMY524320:GMZ524320 GWU524320:GWV524320 HGQ524320:HGR524320 HQM524320:HQN524320 IAI524320:IAJ524320 IKE524320:IKF524320 IUA524320:IUB524320 JDW524320:JDX524320 JNS524320:JNT524320 JXO524320:JXP524320 KHK524320:KHL524320 KRG524320:KRH524320 LBC524320:LBD524320 LKY524320:LKZ524320 LUU524320:LUV524320 MEQ524320:MER524320 MOM524320:MON524320 MYI524320:MYJ524320 NIE524320:NIF524320 NSA524320:NSB524320 OBW524320:OBX524320 OLS524320:OLT524320 OVO524320:OVP524320 PFK524320:PFL524320 PPG524320:PPH524320 PZC524320:PZD524320 QIY524320:QIZ524320 QSU524320:QSV524320 RCQ524320:RCR524320 RMM524320:RMN524320 RWI524320:RWJ524320 SGE524320:SGF524320 SQA524320:SQB524320 SZW524320:SZX524320 TJS524320:TJT524320 TTO524320:TTP524320 UDK524320:UDL524320 UNG524320:UNH524320 UXC524320:UXD524320 VGY524320:VGZ524320 VQU524320:VQV524320 WAQ524320:WAR524320 WKM524320:WKN524320 WUI524320:WUJ524320 HW589856:HX589856 RS589856:RT589856 ABO589856:ABP589856 ALK589856:ALL589856 AVG589856:AVH589856 BFC589856:BFD589856 BOY589856:BOZ589856 BYU589856:BYV589856 CIQ589856:CIR589856 CSM589856:CSN589856 DCI589856:DCJ589856 DME589856:DMF589856 DWA589856:DWB589856 EFW589856:EFX589856 EPS589856:EPT589856 EZO589856:EZP589856 FJK589856:FJL589856 FTG589856:FTH589856 GDC589856:GDD589856 GMY589856:GMZ589856 GWU589856:GWV589856 HGQ589856:HGR589856 HQM589856:HQN589856 IAI589856:IAJ589856 IKE589856:IKF589856 IUA589856:IUB589856 JDW589856:JDX589856 JNS589856:JNT589856 JXO589856:JXP589856 KHK589856:KHL589856 KRG589856:KRH589856 LBC589856:LBD589856 LKY589856:LKZ589856 LUU589856:LUV589856 MEQ589856:MER589856 MOM589856:MON589856 MYI589856:MYJ589856 NIE589856:NIF589856 NSA589856:NSB589856 OBW589856:OBX589856 OLS589856:OLT589856 OVO589856:OVP589856 PFK589856:PFL589856 PPG589856:PPH589856 PZC589856:PZD589856 QIY589856:QIZ589856 QSU589856:QSV589856 RCQ589856:RCR589856 RMM589856:RMN589856 RWI589856:RWJ589856 SGE589856:SGF589856 SQA589856:SQB589856 SZW589856:SZX589856 TJS589856:TJT589856 TTO589856:TTP589856 UDK589856:UDL589856 UNG589856:UNH589856 UXC589856:UXD589856 VGY589856:VGZ589856 VQU589856:VQV589856 WAQ589856:WAR589856 WKM589856:WKN589856 WUI589856:WUJ589856 HW655392:HX655392 RS655392:RT655392 ABO655392:ABP655392 ALK655392:ALL655392 AVG655392:AVH655392 BFC655392:BFD655392 BOY655392:BOZ655392 BYU655392:BYV655392 CIQ655392:CIR655392 CSM655392:CSN655392 DCI655392:DCJ655392 DME655392:DMF655392 DWA655392:DWB655392 EFW655392:EFX655392 EPS655392:EPT655392 EZO655392:EZP655392 FJK655392:FJL655392 FTG655392:FTH655392 GDC655392:GDD655392 GMY655392:GMZ655392 GWU655392:GWV655392 HGQ655392:HGR655392 HQM655392:HQN655392 IAI655392:IAJ655392 IKE655392:IKF655392 IUA655392:IUB655392 JDW655392:JDX655392 JNS655392:JNT655392 JXO655392:JXP655392 KHK655392:KHL655392 KRG655392:KRH655392 LBC655392:LBD655392 LKY655392:LKZ655392 LUU655392:LUV655392 MEQ655392:MER655392 MOM655392:MON655392 MYI655392:MYJ655392 NIE655392:NIF655392 NSA655392:NSB655392 OBW655392:OBX655392 OLS655392:OLT655392 OVO655392:OVP655392 PFK655392:PFL655392 PPG655392:PPH655392 PZC655392:PZD655392 QIY655392:QIZ655392 QSU655392:QSV655392 RCQ655392:RCR655392 RMM655392:RMN655392 RWI655392:RWJ655392 SGE655392:SGF655392 SQA655392:SQB655392 SZW655392:SZX655392 TJS655392:TJT655392 TTO655392:TTP655392 UDK655392:UDL655392 UNG655392:UNH655392 UXC655392:UXD655392 VGY655392:VGZ655392 VQU655392:VQV655392 WAQ655392:WAR655392 WKM655392:WKN655392 WUI655392:WUJ655392 HW720928:HX720928 RS720928:RT720928 ABO720928:ABP720928 ALK720928:ALL720928 AVG720928:AVH720928 BFC720928:BFD720928 BOY720928:BOZ720928 BYU720928:BYV720928 CIQ720928:CIR720928 CSM720928:CSN720928 DCI720928:DCJ720928 DME720928:DMF720928 DWA720928:DWB720928 EFW720928:EFX720928 EPS720928:EPT720928 EZO720928:EZP720928 FJK720928:FJL720928 FTG720928:FTH720928 GDC720928:GDD720928 GMY720928:GMZ720928 GWU720928:GWV720928 HGQ720928:HGR720928 HQM720928:HQN720928 IAI720928:IAJ720928 IKE720928:IKF720928 IUA720928:IUB720928 JDW720928:JDX720928 JNS720928:JNT720928 JXO720928:JXP720928 KHK720928:KHL720928 KRG720928:KRH720928 LBC720928:LBD720928 LKY720928:LKZ720928 LUU720928:LUV720928 MEQ720928:MER720928 MOM720928:MON720928 MYI720928:MYJ720928 NIE720928:NIF720928 NSA720928:NSB720928 OBW720928:OBX720928 OLS720928:OLT720928 OVO720928:OVP720928 PFK720928:PFL720928 PPG720928:PPH720928 PZC720928:PZD720928 QIY720928:QIZ720928 QSU720928:QSV720928 RCQ720928:RCR720928 RMM720928:RMN720928 RWI720928:RWJ720928 SGE720928:SGF720928 SQA720928:SQB720928 SZW720928:SZX720928 TJS720928:TJT720928 TTO720928:TTP720928 UDK720928:UDL720928 UNG720928:UNH720928 UXC720928:UXD720928 VGY720928:VGZ720928 VQU720928:VQV720928 WAQ720928:WAR720928 WKM720928:WKN720928 WUI720928:WUJ720928 HW786464:HX786464 RS786464:RT786464 ABO786464:ABP786464 ALK786464:ALL786464 AVG786464:AVH786464 BFC786464:BFD786464 BOY786464:BOZ786464 BYU786464:BYV786464 CIQ786464:CIR786464 CSM786464:CSN786464 DCI786464:DCJ786464 DME786464:DMF786464 DWA786464:DWB786464 EFW786464:EFX786464 EPS786464:EPT786464 EZO786464:EZP786464 FJK786464:FJL786464 FTG786464:FTH786464 GDC786464:GDD786464 GMY786464:GMZ786464 GWU786464:GWV786464 HGQ786464:HGR786464 HQM786464:HQN786464 IAI786464:IAJ786464 IKE786464:IKF786464 IUA786464:IUB786464 JDW786464:JDX786464 JNS786464:JNT786464 JXO786464:JXP786464 KHK786464:KHL786464 KRG786464:KRH786464 LBC786464:LBD786464 LKY786464:LKZ786464 LUU786464:LUV786464 MEQ786464:MER786464 MOM786464:MON786464 MYI786464:MYJ786464 NIE786464:NIF786464 NSA786464:NSB786464 OBW786464:OBX786464 OLS786464:OLT786464 OVO786464:OVP786464 PFK786464:PFL786464 PPG786464:PPH786464 PZC786464:PZD786464 QIY786464:QIZ786464 QSU786464:QSV786464 RCQ786464:RCR786464 RMM786464:RMN786464 RWI786464:RWJ786464 SGE786464:SGF786464 SQA786464:SQB786464 SZW786464:SZX786464 TJS786464:TJT786464 TTO786464:TTP786464 UDK786464:UDL786464 UNG786464:UNH786464 UXC786464:UXD786464 VGY786464:VGZ786464 VQU786464:VQV786464 WAQ786464:WAR786464 WKM786464:WKN786464 WUI786464:WUJ786464 HW852000:HX852000 RS852000:RT852000 ABO852000:ABP852000 ALK852000:ALL852000 AVG852000:AVH852000 BFC852000:BFD852000 BOY852000:BOZ852000 BYU852000:BYV852000 CIQ852000:CIR852000 CSM852000:CSN852000 DCI852000:DCJ852000 DME852000:DMF852000 DWA852000:DWB852000 EFW852000:EFX852000 EPS852000:EPT852000 EZO852000:EZP852000 FJK852000:FJL852000 FTG852000:FTH852000 GDC852000:GDD852000 GMY852000:GMZ852000 GWU852000:GWV852000 HGQ852000:HGR852000 HQM852000:HQN852000 IAI852000:IAJ852000 IKE852000:IKF852000 IUA852000:IUB852000 JDW852000:JDX852000 JNS852000:JNT852000 JXO852000:JXP852000 KHK852000:KHL852000 KRG852000:KRH852000 LBC852000:LBD852000 LKY852000:LKZ852000 LUU852000:LUV852000 MEQ852000:MER852000 MOM852000:MON852000 MYI852000:MYJ852000 NIE852000:NIF852000 NSA852000:NSB852000 OBW852000:OBX852000 OLS852000:OLT852000 OVO852000:OVP852000 PFK852000:PFL852000 PPG852000:PPH852000 PZC852000:PZD852000 QIY852000:QIZ852000 QSU852000:QSV852000 RCQ852000:RCR852000 RMM852000:RMN852000 RWI852000:RWJ852000 SGE852000:SGF852000 SQA852000:SQB852000 SZW852000:SZX852000 TJS852000:TJT852000 TTO852000:TTP852000 UDK852000:UDL852000 UNG852000:UNH852000 UXC852000:UXD852000 VGY852000:VGZ852000 VQU852000:VQV852000 WAQ852000:WAR852000 WKM852000:WKN852000 WUI852000:WUJ852000 HW917536:HX917536 RS917536:RT917536 ABO917536:ABP917536 ALK917536:ALL917536 AVG917536:AVH917536 BFC917536:BFD917536 BOY917536:BOZ917536 BYU917536:BYV917536 CIQ917536:CIR917536 CSM917536:CSN917536 DCI917536:DCJ917536 DME917536:DMF917536 DWA917536:DWB917536 EFW917536:EFX917536 EPS917536:EPT917536 EZO917536:EZP917536 FJK917536:FJL917536 FTG917536:FTH917536 GDC917536:GDD917536 GMY917536:GMZ917536 GWU917536:GWV917536 HGQ917536:HGR917536 HQM917536:HQN917536 IAI917536:IAJ917536 IKE917536:IKF917536 IUA917536:IUB917536 JDW917536:JDX917536 JNS917536:JNT917536 JXO917536:JXP917536 KHK917536:KHL917536 KRG917536:KRH917536 LBC917536:LBD917536 LKY917536:LKZ917536 LUU917536:LUV917536 MEQ917536:MER917536 MOM917536:MON917536 MYI917536:MYJ917536 NIE917536:NIF917536 NSA917536:NSB917536 OBW917536:OBX917536 OLS917536:OLT917536 OVO917536:OVP917536 PFK917536:PFL917536 PPG917536:PPH917536 PZC917536:PZD917536 QIY917536:QIZ917536 QSU917536:QSV917536 RCQ917536:RCR917536 RMM917536:RMN917536 RWI917536:RWJ917536 SGE917536:SGF917536 SQA917536:SQB917536 SZW917536:SZX917536 TJS917536:TJT917536 TTO917536:TTP917536 UDK917536:UDL917536 UNG917536:UNH917536 UXC917536:UXD917536 VGY917536:VGZ917536 VQU917536:VQV917536 WAQ917536:WAR917536 WKM917536:WKN917536 WUI917536:WUJ917536 HW983072:HX983072 RS983072:RT983072 ABO983072:ABP983072 ALK983072:ALL983072 AVG983072:AVH983072 BFC983072:BFD983072 BOY983072:BOZ983072 BYU983072:BYV983072 CIQ983072:CIR983072 CSM983072:CSN983072 DCI983072:DCJ983072 DME983072:DMF983072 DWA983072:DWB983072 EFW983072:EFX983072 EPS983072:EPT983072 EZO983072:EZP983072 FJK983072:FJL983072 FTG983072:FTH983072 GDC983072:GDD983072 GMY983072:GMZ983072 GWU983072:GWV983072 HGQ983072:HGR983072 HQM983072:HQN983072 IAI983072:IAJ983072 IKE983072:IKF983072 IUA983072:IUB983072 JDW983072:JDX983072 JNS983072:JNT983072 JXO983072:JXP983072 KHK983072:KHL983072 KRG983072:KRH983072 LBC983072:LBD983072 LKY983072:LKZ983072 LUU983072:LUV983072 MEQ983072:MER983072 MOM983072:MON983072 MYI983072:MYJ983072 NIE983072:NIF983072 NSA983072:NSB983072 OBW983072:OBX983072 OLS983072:OLT983072 OVO983072:OVP983072 PFK983072:PFL983072 PPG983072:PPH983072 PZC983072:PZD983072 QIY983072:QIZ983072 QSU983072:QSV983072 RCQ983072:RCR983072 RMM983072:RMN983072 RWI983072:RWJ983072 SGE983072:SGF983072 SQA983072:SQB983072 SZW983072:SZX983072 TJS983072:TJT983072 TTO983072:TTP983072 UDK983072:UDL983072 UNG983072:UNH983072 UXC983072:UXD983072 VGY983072:VGZ983072 VQU983072:VQV983072 WAQ983072:WAR983072 WKM983072:WKN983072 WUI983072:WUJ983072 HZ65568:IA65568 RV65568:RW65568 ABR65568:ABS65568 ALN65568:ALO65568 AVJ65568:AVK65568 BFF65568:BFG65568 BPB65568:BPC65568 BYX65568:BYY65568 CIT65568:CIU65568 CSP65568:CSQ65568 DCL65568:DCM65568 DMH65568:DMI65568 DWD65568:DWE65568 EFZ65568:EGA65568 EPV65568:EPW65568 EZR65568:EZS65568 FJN65568:FJO65568 FTJ65568:FTK65568 GDF65568:GDG65568 GNB65568:GNC65568 GWX65568:GWY65568 HGT65568:HGU65568 HQP65568:HQQ65568 IAL65568:IAM65568 IKH65568:IKI65568 IUD65568:IUE65568 JDZ65568:JEA65568 JNV65568:JNW65568 JXR65568:JXS65568 KHN65568:KHO65568 KRJ65568:KRK65568 LBF65568:LBG65568 LLB65568:LLC65568 LUX65568:LUY65568 MET65568:MEU65568 MOP65568:MOQ65568 MYL65568:MYM65568 NIH65568:NII65568 NSD65568:NSE65568 OBZ65568:OCA65568 OLV65568:OLW65568 OVR65568:OVS65568 PFN65568:PFO65568 PPJ65568:PPK65568 PZF65568:PZG65568 QJB65568:QJC65568 QSX65568:QSY65568 RCT65568:RCU65568 RMP65568:RMQ65568 RWL65568:RWM65568 SGH65568:SGI65568 SQD65568:SQE65568 SZZ65568:TAA65568 TJV65568:TJW65568 TTR65568:TTS65568 UDN65568:UDO65568 UNJ65568:UNK65568 UXF65568:UXG65568 VHB65568:VHC65568 VQX65568:VQY65568 WAT65568:WAU65568 WKP65568:WKQ65568 WUL65568:WUM65568 HZ131104:IA131104 RV131104:RW131104 ABR131104:ABS131104 ALN131104:ALO131104 AVJ131104:AVK131104 BFF131104:BFG131104 BPB131104:BPC131104 BYX131104:BYY131104 CIT131104:CIU131104 CSP131104:CSQ131104 DCL131104:DCM131104 DMH131104:DMI131104 DWD131104:DWE131104 EFZ131104:EGA131104 EPV131104:EPW131104 EZR131104:EZS131104 FJN131104:FJO131104 FTJ131104:FTK131104 GDF131104:GDG131104 GNB131104:GNC131104 GWX131104:GWY131104 HGT131104:HGU131104 HQP131104:HQQ131104 IAL131104:IAM131104 IKH131104:IKI131104 IUD131104:IUE131104 JDZ131104:JEA131104 JNV131104:JNW131104 JXR131104:JXS131104 KHN131104:KHO131104 KRJ131104:KRK131104 LBF131104:LBG131104 LLB131104:LLC131104 LUX131104:LUY131104 MET131104:MEU131104 MOP131104:MOQ131104 MYL131104:MYM131104 NIH131104:NII131104 NSD131104:NSE131104 OBZ131104:OCA131104 OLV131104:OLW131104 OVR131104:OVS131104 PFN131104:PFO131104 PPJ131104:PPK131104 PZF131104:PZG131104 QJB131104:QJC131104 QSX131104:QSY131104 RCT131104:RCU131104 RMP131104:RMQ131104 RWL131104:RWM131104 SGH131104:SGI131104 SQD131104:SQE131104 SZZ131104:TAA131104 TJV131104:TJW131104 TTR131104:TTS131104 UDN131104:UDO131104 UNJ131104:UNK131104 UXF131104:UXG131104 VHB131104:VHC131104 VQX131104:VQY131104 WAT131104:WAU131104 WKP131104:WKQ131104 WUL131104:WUM131104 HZ196640:IA196640 RV196640:RW196640 ABR196640:ABS196640 ALN196640:ALO196640 AVJ196640:AVK196640 BFF196640:BFG196640 BPB196640:BPC196640 BYX196640:BYY196640 CIT196640:CIU196640 CSP196640:CSQ196640 DCL196640:DCM196640 DMH196640:DMI196640 DWD196640:DWE196640 EFZ196640:EGA196640 EPV196640:EPW196640 EZR196640:EZS196640 FJN196640:FJO196640 FTJ196640:FTK196640 GDF196640:GDG196640 GNB196640:GNC196640 GWX196640:GWY196640 HGT196640:HGU196640 HQP196640:HQQ196640 IAL196640:IAM196640 IKH196640:IKI196640 IUD196640:IUE196640 JDZ196640:JEA196640 JNV196640:JNW196640 JXR196640:JXS196640 KHN196640:KHO196640 KRJ196640:KRK196640 LBF196640:LBG196640 LLB196640:LLC196640 LUX196640:LUY196640 MET196640:MEU196640 MOP196640:MOQ196640 MYL196640:MYM196640 NIH196640:NII196640 NSD196640:NSE196640 OBZ196640:OCA196640 OLV196640:OLW196640 OVR196640:OVS196640 PFN196640:PFO196640 PPJ196640:PPK196640 PZF196640:PZG196640 QJB196640:QJC196640 QSX196640:QSY196640 RCT196640:RCU196640 RMP196640:RMQ196640 RWL196640:RWM196640 SGH196640:SGI196640 SQD196640:SQE196640 SZZ196640:TAA196640 TJV196640:TJW196640 TTR196640:TTS196640 UDN196640:UDO196640 UNJ196640:UNK196640 UXF196640:UXG196640 VHB196640:VHC196640 VQX196640:VQY196640 WAT196640:WAU196640 WKP196640:WKQ196640 WUL196640:WUM196640 HZ262176:IA262176 RV262176:RW262176 ABR262176:ABS262176 ALN262176:ALO262176 AVJ262176:AVK262176 BFF262176:BFG262176 BPB262176:BPC262176 BYX262176:BYY262176 CIT262176:CIU262176 CSP262176:CSQ262176 DCL262176:DCM262176 DMH262176:DMI262176 DWD262176:DWE262176 EFZ262176:EGA262176 EPV262176:EPW262176 EZR262176:EZS262176 FJN262176:FJO262176 FTJ262176:FTK262176 GDF262176:GDG262176 GNB262176:GNC262176 GWX262176:GWY262176 HGT262176:HGU262176 HQP262176:HQQ262176 IAL262176:IAM262176 IKH262176:IKI262176 IUD262176:IUE262176 JDZ262176:JEA262176 JNV262176:JNW262176 JXR262176:JXS262176 KHN262176:KHO262176 KRJ262176:KRK262176 LBF262176:LBG262176 LLB262176:LLC262176 LUX262176:LUY262176 MET262176:MEU262176 MOP262176:MOQ262176 MYL262176:MYM262176 NIH262176:NII262176 NSD262176:NSE262176 OBZ262176:OCA262176 OLV262176:OLW262176 OVR262176:OVS262176 PFN262176:PFO262176 PPJ262176:PPK262176 PZF262176:PZG262176 QJB262176:QJC262176 QSX262176:QSY262176 RCT262176:RCU262176 RMP262176:RMQ262176 RWL262176:RWM262176 SGH262176:SGI262176 SQD262176:SQE262176 SZZ262176:TAA262176 TJV262176:TJW262176 TTR262176:TTS262176 UDN262176:UDO262176 UNJ262176:UNK262176 UXF262176:UXG262176 VHB262176:VHC262176 VQX262176:VQY262176 WAT262176:WAU262176 WKP262176:WKQ262176 WUL262176:WUM262176 HZ327712:IA327712 RV327712:RW327712 ABR327712:ABS327712 ALN327712:ALO327712 AVJ327712:AVK327712 BFF327712:BFG327712 BPB327712:BPC327712 BYX327712:BYY327712 CIT327712:CIU327712 CSP327712:CSQ327712 DCL327712:DCM327712 DMH327712:DMI327712 DWD327712:DWE327712 EFZ327712:EGA327712 EPV327712:EPW327712 EZR327712:EZS327712 FJN327712:FJO327712 FTJ327712:FTK327712 GDF327712:GDG327712 GNB327712:GNC327712 GWX327712:GWY327712 HGT327712:HGU327712 HQP327712:HQQ327712 IAL327712:IAM327712 IKH327712:IKI327712 IUD327712:IUE327712 JDZ327712:JEA327712 JNV327712:JNW327712 JXR327712:JXS327712 KHN327712:KHO327712 KRJ327712:KRK327712 LBF327712:LBG327712 LLB327712:LLC327712 LUX327712:LUY327712 MET327712:MEU327712 MOP327712:MOQ327712 MYL327712:MYM327712 NIH327712:NII327712 NSD327712:NSE327712 OBZ327712:OCA327712 OLV327712:OLW327712 OVR327712:OVS327712 PFN327712:PFO327712 PPJ327712:PPK327712 PZF327712:PZG327712 QJB327712:QJC327712 QSX327712:QSY327712 RCT327712:RCU327712 RMP327712:RMQ327712 RWL327712:RWM327712 SGH327712:SGI327712 SQD327712:SQE327712 SZZ327712:TAA327712 TJV327712:TJW327712 TTR327712:TTS327712 UDN327712:UDO327712 UNJ327712:UNK327712 UXF327712:UXG327712 VHB327712:VHC327712 VQX327712:VQY327712 WAT327712:WAU327712 WKP327712:WKQ327712 WUL327712:WUM327712 HZ393248:IA393248 RV393248:RW393248 ABR393248:ABS393248 ALN393248:ALO393248 AVJ393248:AVK393248 BFF393248:BFG393248 BPB393248:BPC393248 BYX393248:BYY393248 CIT393248:CIU393248 CSP393248:CSQ393248 DCL393248:DCM393248 DMH393248:DMI393248 DWD393248:DWE393248 EFZ393248:EGA393248 EPV393248:EPW393248 EZR393248:EZS393248 FJN393248:FJO393248 FTJ393248:FTK393248 GDF393248:GDG393248 GNB393248:GNC393248 GWX393248:GWY393248 HGT393248:HGU393248 HQP393248:HQQ393248 IAL393248:IAM393248 IKH393248:IKI393248 IUD393248:IUE393248 JDZ393248:JEA393248 JNV393248:JNW393248 JXR393248:JXS393248 KHN393248:KHO393248 KRJ393248:KRK393248 LBF393248:LBG393248 LLB393248:LLC393248 LUX393248:LUY393248 MET393248:MEU393248 MOP393248:MOQ393248 MYL393248:MYM393248 NIH393248:NII393248 NSD393248:NSE393248 OBZ393248:OCA393248 OLV393248:OLW393248 OVR393248:OVS393248 PFN393248:PFO393248 PPJ393248:PPK393248 PZF393248:PZG393248 QJB393248:QJC393248 QSX393248:QSY393248 RCT393248:RCU393248 RMP393248:RMQ393248 RWL393248:RWM393248 SGH393248:SGI393248 SQD393248:SQE393248 SZZ393248:TAA393248 TJV393248:TJW393248 TTR393248:TTS393248 UDN393248:UDO393248 UNJ393248:UNK393248 UXF393248:UXG393248 VHB393248:VHC393248 VQX393248:VQY393248 WAT393248:WAU393248 WKP393248:WKQ393248 WUL393248:WUM393248 HZ458784:IA458784 RV458784:RW458784 ABR458784:ABS458784 ALN458784:ALO458784 AVJ458784:AVK458784 BFF458784:BFG458784 BPB458784:BPC458784 BYX458784:BYY458784 CIT458784:CIU458784 CSP458784:CSQ458784 DCL458784:DCM458784 DMH458784:DMI458784 DWD458784:DWE458784 EFZ458784:EGA458784 EPV458784:EPW458784 EZR458784:EZS458784 FJN458784:FJO458784 FTJ458784:FTK458784 GDF458784:GDG458784 GNB458784:GNC458784 GWX458784:GWY458784 HGT458784:HGU458784 HQP458784:HQQ458784 IAL458784:IAM458784 IKH458784:IKI458784 IUD458784:IUE458784 JDZ458784:JEA458784 JNV458784:JNW458784 JXR458784:JXS458784 KHN458784:KHO458784 KRJ458784:KRK458784 LBF458784:LBG458784 LLB458784:LLC458784 LUX458784:LUY458784 MET458784:MEU458784 MOP458784:MOQ458784 MYL458784:MYM458784 NIH458784:NII458784 NSD458784:NSE458784 OBZ458784:OCA458784 OLV458784:OLW458784 OVR458784:OVS458784 PFN458784:PFO458784 PPJ458784:PPK458784 PZF458784:PZG458784 QJB458784:QJC458784 QSX458784:QSY458784 RCT458784:RCU458784 RMP458784:RMQ458784 RWL458784:RWM458784 SGH458784:SGI458784 SQD458784:SQE458784 SZZ458784:TAA458784 TJV458784:TJW458784 TTR458784:TTS458784 UDN458784:UDO458784 UNJ458784:UNK458784 UXF458784:UXG458784 VHB458784:VHC458784 VQX458784:VQY458784 WAT458784:WAU458784 WKP458784:WKQ458784 WUL458784:WUM458784 HZ524320:IA524320 RV524320:RW524320 ABR524320:ABS524320 ALN524320:ALO524320 AVJ524320:AVK524320 BFF524320:BFG524320 BPB524320:BPC524320 BYX524320:BYY524320 CIT524320:CIU524320 CSP524320:CSQ524320 DCL524320:DCM524320 DMH524320:DMI524320 DWD524320:DWE524320 EFZ524320:EGA524320 EPV524320:EPW524320 EZR524320:EZS524320 FJN524320:FJO524320 FTJ524320:FTK524320 GDF524320:GDG524320 GNB524320:GNC524320 GWX524320:GWY524320 HGT524320:HGU524320 HQP524320:HQQ524320 IAL524320:IAM524320 IKH524320:IKI524320 IUD524320:IUE524320 JDZ524320:JEA524320 JNV524320:JNW524320 JXR524320:JXS524320 KHN524320:KHO524320 KRJ524320:KRK524320 LBF524320:LBG524320 LLB524320:LLC524320 LUX524320:LUY524320 MET524320:MEU524320 MOP524320:MOQ524320 MYL524320:MYM524320 NIH524320:NII524320 NSD524320:NSE524320 OBZ524320:OCA524320 OLV524320:OLW524320 OVR524320:OVS524320 PFN524320:PFO524320 PPJ524320:PPK524320 PZF524320:PZG524320 QJB524320:QJC524320 QSX524320:QSY524320 RCT524320:RCU524320 RMP524320:RMQ524320 RWL524320:RWM524320 SGH524320:SGI524320 SQD524320:SQE524320 SZZ524320:TAA524320 TJV524320:TJW524320 TTR524320:TTS524320 UDN524320:UDO524320 UNJ524320:UNK524320 UXF524320:UXG524320 VHB524320:VHC524320 VQX524320:VQY524320 WAT524320:WAU524320 WKP524320:WKQ524320 WUL524320:WUM524320 HZ589856:IA589856 RV589856:RW589856 ABR589856:ABS589856 ALN589856:ALO589856 AVJ589856:AVK589856 BFF589856:BFG589856 BPB589856:BPC589856 BYX589856:BYY589856 CIT589856:CIU589856 CSP589856:CSQ589856 DCL589856:DCM589856 DMH589856:DMI589856 DWD589856:DWE589856 EFZ589856:EGA589856 EPV589856:EPW589856 EZR589856:EZS589856 FJN589856:FJO589856 FTJ589856:FTK589856 GDF589856:GDG589856 GNB589856:GNC589856 GWX589856:GWY589856 HGT589856:HGU589856 HQP589856:HQQ589856 IAL589856:IAM589856 IKH589856:IKI589856 IUD589856:IUE589856 JDZ589856:JEA589856 JNV589856:JNW589856 JXR589856:JXS589856 KHN589856:KHO589856 KRJ589856:KRK589856 LBF589856:LBG589856 LLB589856:LLC589856 LUX589856:LUY589856 MET589856:MEU589856 MOP589856:MOQ589856 MYL589856:MYM589856 NIH589856:NII589856 NSD589856:NSE589856 OBZ589856:OCA589856 OLV589856:OLW589856 OVR589856:OVS589856 PFN589856:PFO589856 PPJ589856:PPK589856 PZF589856:PZG589856 QJB589856:QJC589856 QSX589856:QSY589856 RCT589856:RCU589856 RMP589856:RMQ589856 RWL589856:RWM589856 SGH589856:SGI589856 SQD589856:SQE589856 SZZ589856:TAA589856 TJV589856:TJW589856 TTR589856:TTS589856 UDN589856:UDO589856 UNJ589856:UNK589856 UXF589856:UXG589856 VHB589856:VHC589856 VQX589856:VQY589856 WAT589856:WAU589856 WKP589856:WKQ589856 WUL589856:WUM589856 HZ655392:IA655392 RV655392:RW655392 ABR655392:ABS655392 ALN655392:ALO655392 AVJ655392:AVK655392 BFF655392:BFG655392 BPB655392:BPC655392 BYX655392:BYY655392 CIT655392:CIU655392 CSP655392:CSQ655392 DCL655392:DCM655392 DMH655392:DMI655392 DWD655392:DWE655392 EFZ655392:EGA655392 EPV655392:EPW655392 EZR655392:EZS655392 FJN655392:FJO655392 FTJ655392:FTK655392 GDF655392:GDG655392 GNB655392:GNC655392 GWX655392:GWY655392 HGT655392:HGU655392 HQP655392:HQQ655392 IAL655392:IAM655392 IKH655392:IKI655392 IUD655392:IUE655392 JDZ655392:JEA655392 JNV655392:JNW655392 JXR655392:JXS655392 KHN655392:KHO655392 KRJ655392:KRK655392 LBF655392:LBG655392 LLB655392:LLC655392 LUX655392:LUY655392 MET655392:MEU655392 MOP655392:MOQ655392 MYL655392:MYM655392 NIH655392:NII655392 NSD655392:NSE655392 OBZ655392:OCA655392 OLV655392:OLW655392 OVR655392:OVS655392 PFN655392:PFO655392 PPJ655392:PPK655392 PZF655392:PZG655392 QJB655392:QJC655392 QSX655392:QSY655392 RCT655392:RCU655392 RMP655392:RMQ655392 RWL655392:RWM655392 SGH655392:SGI655392 SQD655392:SQE655392 SZZ655392:TAA655392 TJV655392:TJW655392 TTR655392:TTS655392 UDN655392:UDO655392 UNJ655392:UNK655392 UXF655392:UXG655392 VHB655392:VHC655392 VQX655392:VQY655392 WAT655392:WAU655392 WKP655392:WKQ655392 WUL655392:WUM655392 HZ720928:IA720928 RV720928:RW720928 ABR720928:ABS720928 ALN720928:ALO720928 AVJ720928:AVK720928 BFF720928:BFG720928 BPB720928:BPC720928 BYX720928:BYY720928 CIT720928:CIU720928 CSP720928:CSQ720928 DCL720928:DCM720928 DMH720928:DMI720928 DWD720928:DWE720928 EFZ720928:EGA720928 EPV720928:EPW720928 EZR720928:EZS720928 FJN720928:FJO720928 FTJ720928:FTK720928 GDF720928:GDG720928 GNB720928:GNC720928 GWX720928:GWY720928 HGT720928:HGU720928 HQP720928:HQQ720928 IAL720928:IAM720928 IKH720928:IKI720928 IUD720928:IUE720928 JDZ720928:JEA720928 JNV720928:JNW720928 JXR720928:JXS720928 KHN720928:KHO720928 KRJ720928:KRK720928 LBF720928:LBG720928 LLB720928:LLC720928 LUX720928:LUY720928 MET720928:MEU720928 MOP720928:MOQ720928 MYL720928:MYM720928 NIH720928:NII720928 NSD720928:NSE720928 OBZ720928:OCA720928 OLV720928:OLW720928 OVR720928:OVS720928 PFN720928:PFO720928 PPJ720928:PPK720928 PZF720928:PZG720928 QJB720928:QJC720928 QSX720928:QSY720928 RCT720928:RCU720928 RMP720928:RMQ720928 RWL720928:RWM720928 SGH720928:SGI720928 SQD720928:SQE720928 SZZ720928:TAA720928 TJV720928:TJW720928 TTR720928:TTS720928 UDN720928:UDO720928 UNJ720928:UNK720928 UXF720928:UXG720928 VHB720928:VHC720928 VQX720928:VQY720928 WAT720928:WAU720928 WKP720928:WKQ720928 WUL720928:WUM720928 HZ786464:IA786464 RV786464:RW786464 ABR786464:ABS786464 ALN786464:ALO786464 AVJ786464:AVK786464 BFF786464:BFG786464 BPB786464:BPC786464 BYX786464:BYY786464 CIT786464:CIU786464 CSP786464:CSQ786464 DCL786464:DCM786464 DMH786464:DMI786464 DWD786464:DWE786464 EFZ786464:EGA786464 EPV786464:EPW786464 EZR786464:EZS786464 FJN786464:FJO786464 FTJ786464:FTK786464 GDF786464:GDG786464 GNB786464:GNC786464 GWX786464:GWY786464 HGT786464:HGU786464 HQP786464:HQQ786464 IAL786464:IAM786464 IKH786464:IKI786464 IUD786464:IUE786464 JDZ786464:JEA786464 JNV786464:JNW786464 JXR786464:JXS786464 KHN786464:KHO786464 KRJ786464:KRK786464 LBF786464:LBG786464 LLB786464:LLC786464 LUX786464:LUY786464 MET786464:MEU786464 MOP786464:MOQ786464 MYL786464:MYM786464 NIH786464:NII786464 NSD786464:NSE786464 OBZ786464:OCA786464 OLV786464:OLW786464 OVR786464:OVS786464 PFN786464:PFO786464 PPJ786464:PPK786464 PZF786464:PZG786464 QJB786464:QJC786464 QSX786464:QSY786464 RCT786464:RCU786464 RMP786464:RMQ786464 RWL786464:RWM786464 SGH786464:SGI786464 SQD786464:SQE786464 SZZ786464:TAA786464 TJV786464:TJW786464 TTR786464:TTS786464 UDN786464:UDO786464 UNJ786464:UNK786464 UXF786464:UXG786464 VHB786464:VHC786464 VQX786464:VQY786464 WAT786464:WAU786464 WKP786464:WKQ786464 WUL786464:WUM786464 HZ852000:IA852000 RV852000:RW852000 ABR852000:ABS852000 ALN852000:ALO852000 AVJ852000:AVK852000 BFF852000:BFG852000 BPB852000:BPC852000 BYX852000:BYY852000 CIT852000:CIU852000 CSP852000:CSQ852000 DCL852000:DCM852000 DMH852000:DMI852000 DWD852000:DWE852000 EFZ852000:EGA852000 EPV852000:EPW852000 EZR852000:EZS852000 FJN852000:FJO852000 FTJ852000:FTK852000 GDF852000:GDG852000 GNB852000:GNC852000 GWX852000:GWY852000 HGT852000:HGU852000 HQP852000:HQQ852000 IAL852000:IAM852000 IKH852000:IKI852000 IUD852000:IUE852000 JDZ852000:JEA852000 JNV852000:JNW852000 JXR852000:JXS852000 KHN852000:KHO852000 KRJ852000:KRK852000 LBF852000:LBG852000 LLB852000:LLC852000 LUX852000:LUY852000 MET852000:MEU852000 MOP852000:MOQ852000 MYL852000:MYM852000 NIH852000:NII852000 NSD852000:NSE852000 OBZ852000:OCA852000 OLV852000:OLW852000 OVR852000:OVS852000 PFN852000:PFO852000 PPJ852000:PPK852000 PZF852000:PZG852000 QJB852000:QJC852000 QSX852000:QSY852000 RCT852000:RCU852000 RMP852000:RMQ852000 RWL852000:RWM852000 SGH852000:SGI852000 SQD852000:SQE852000 SZZ852000:TAA852000 TJV852000:TJW852000 TTR852000:TTS852000 UDN852000:UDO852000 UNJ852000:UNK852000 UXF852000:UXG852000 VHB852000:VHC852000 VQX852000:VQY852000 WAT852000:WAU852000 WKP852000:WKQ852000 WUL852000:WUM852000 HZ917536:IA917536 RV917536:RW917536 ABR917536:ABS917536 ALN917536:ALO917536 AVJ917536:AVK917536 BFF917536:BFG917536 BPB917536:BPC917536 BYX917536:BYY917536 CIT917536:CIU917536 CSP917536:CSQ917536 DCL917536:DCM917536 DMH917536:DMI917536 DWD917536:DWE917536 EFZ917536:EGA917536 EPV917536:EPW917536 EZR917536:EZS917536 FJN917536:FJO917536 FTJ917536:FTK917536 GDF917536:GDG917536 GNB917536:GNC917536 GWX917536:GWY917536 HGT917536:HGU917536 HQP917536:HQQ917536 IAL917536:IAM917536 IKH917536:IKI917536 IUD917536:IUE917536 JDZ917536:JEA917536 JNV917536:JNW917536 JXR917536:JXS917536 KHN917536:KHO917536 KRJ917536:KRK917536 LBF917536:LBG917536 LLB917536:LLC917536 LUX917536:LUY917536 MET917536:MEU917536 MOP917536:MOQ917536 MYL917536:MYM917536 NIH917536:NII917536 NSD917536:NSE917536 OBZ917536:OCA917536 OLV917536:OLW917536 OVR917536:OVS917536 PFN917536:PFO917536 PPJ917536:PPK917536 PZF917536:PZG917536 QJB917536:QJC917536 QSX917536:QSY917536 RCT917536:RCU917536 RMP917536:RMQ917536 RWL917536:RWM917536 SGH917536:SGI917536 SQD917536:SQE917536 SZZ917536:TAA917536 TJV917536:TJW917536 TTR917536:TTS917536 UDN917536:UDO917536 UNJ917536:UNK917536 UXF917536:UXG917536 VHB917536:VHC917536 VQX917536:VQY917536 WAT917536:WAU917536 WKP917536:WKQ917536 WUL917536:WUM917536 HZ983072:IA983072 RV983072:RW983072 ABR983072:ABS983072 ALN983072:ALO983072 AVJ983072:AVK983072 BFF983072:BFG983072 BPB983072:BPC983072 BYX983072:BYY983072 CIT983072:CIU983072 CSP983072:CSQ983072 DCL983072:DCM983072 DMH983072:DMI983072 DWD983072:DWE983072 EFZ983072:EGA983072 EPV983072:EPW983072 EZR983072:EZS983072 FJN983072:FJO983072 FTJ983072:FTK983072 GDF983072:GDG983072 GNB983072:GNC983072 GWX983072:GWY983072 HGT983072:HGU983072 HQP983072:HQQ983072 IAL983072:IAM983072 IKH983072:IKI983072 IUD983072:IUE983072 JDZ983072:JEA983072 JNV983072:JNW983072 JXR983072:JXS983072 KHN983072:KHO983072 KRJ983072:KRK983072 LBF983072:LBG983072 LLB983072:LLC983072 LUX983072:LUY983072 MET983072:MEU983072 MOP983072:MOQ983072 MYL983072:MYM983072 NIH983072:NII983072 NSD983072:NSE983072 OBZ983072:OCA983072 OLV983072:OLW983072 OVR983072:OVS983072 PFN983072:PFO983072 PPJ983072:PPK983072 PZF983072:PZG983072 QJB983072:QJC983072 QSX983072:QSY983072 RCT983072:RCU983072 RMP983072:RMQ983072 RWL983072:RWM983072 SGH983072:SGI983072 SQD983072:SQE983072 SZZ983072:TAA983072 TJV983072:TJW983072 TTR983072:TTS983072 UDN983072:UDO983072 UNJ983072:UNK983072 UXF983072:UXG983072 VHB983072:VHC983072 VQX983072:VQY983072 WAT983072:WAU983072 WKP983072:WKQ983072 WUL983072:WUM983072 IF65568:IG65568 SB65568:SC65568 ABX65568:ABY65568 ALT65568:ALU65568 AVP65568:AVQ65568 BFL65568:BFM65568 BPH65568:BPI65568 BZD65568:BZE65568 CIZ65568:CJA65568 CSV65568:CSW65568 DCR65568:DCS65568 DMN65568:DMO65568 DWJ65568:DWK65568 EGF65568:EGG65568 EQB65568:EQC65568 EZX65568:EZY65568 FJT65568:FJU65568 FTP65568:FTQ65568 GDL65568:GDM65568 GNH65568:GNI65568 GXD65568:GXE65568 HGZ65568:HHA65568 HQV65568:HQW65568 IAR65568:IAS65568 IKN65568:IKO65568 IUJ65568:IUK65568 JEF65568:JEG65568 JOB65568:JOC65568 JXX65568:JXY65568 KHT65568:KHU65568 KRP65568:KRQ65568 LBL65568:LBM65568 LLH65568:LLI65568 LVD65568:LVE65568 MEZ65568:MFA65568 MOV65568:MOW65568 MYR65568:MYS65568 NIN65568:NIO65568 NSJ65568:NSK65568 OCF65568:OCG65568 OMB65568:OMC65568 OVX65568:OVY65568 PFT65568:PFU65568 PPP65568:PPQ65568 PZL65568:PZM65568 QJH65568:QJI65568 QTD65568:QTE65568 RCZ65568:RDA65568 RMV65568:RMW65568 RWR65568:RWS65568 SGN65568:SGO65568 SQJ65568:SQK65568 TAF65568:TAG65568 TKB65568:TKC65568 TTX65568:TTY65568 UDT65568:UDU65568 UNP65568:UNQ65568 UXL65568:UXM65568 VHH65568:VHI65568 VRD65568:VRE65568 WAZ65568:WBA65568 WKV65568:WKW65568 WUR65568:WUS65568 IF131104:IG131104 SB131104:SC131104 ABX131104:ABY131104 ALT131104:ALU131104 AVP131104:AVQ131104 BFL131104:BFM131104 BPH131104:BPI131104 BZD131104:BZE131104 CIZ131104:CJA131104 CSV131104:CSW131104 DCR131104:DCS131104 DMN131104:DMO131104 DWJ131104:DWK131104 EGF131104:EGG131104 EQB131104:EQC131104 EZX131104:EZY131104 FJT131104:FJU131104 FTP131104:FTQ131104 GDL131104:GDM131104 GNH131104:GNI131104 GXD131104:GXE131104 HGZ131104:HHA131104 HQV131104:HQW131104 IAR131104:IAS131104 IKN131104:IKO131104 IUJ131104:IUK131104 JEF131104:JEG131104 JOB131104:JOC131104 JXX131104:JXY131104 KHT131104:KHU131104 KRP131104:KRQ131104 LBL131104:LBM131104 LLH131104:LLI131104 LVD131104:LVE131104 MEZ131104:MFA131104 MOV131104:MOW131104 MYR131104:MYS131104 NIN131104:NIO131104 NSJ131104:NSK131104 OCF131104:OCG131104 OMB131104:OMC131104 OVX131104:OVY131104 PFT131104:PFU131104 PPP131104:PPQ131104 PZL131104:PZM131104 QJH131104:QJI131104 QTD131104:QTE131104 RCZ131104:RDA131104 RMV131104:RMW131104 RWR131104:RWS131104 SGN131104:SGO131104 SQJ131104:SQK131104 TAF131104:TAG131104 TKB131104:TKC131104 TTX131104:TTY131104 UDT131104:UDU131104 UNP131104:UNQ131104 UXL131104:UXM131104 VHH131104:VHI131104 VRD131104:VRE131104 WAZ131104:WBA131104 WKV131104:WKW131104 WUR131104:WUS131104 IF196640:IG196640 SB196640:SC196640 ABX196640:ABY196640 ALT196640:ALU196640 AVP196640:AVQ196640 BFL196640:BFM196640 BPH196640:BPI196640 BZD196640:BZE196640 CIZ196640:CJA196640 CSV196640:CSW196640 DCR196640:DCS196640 DMN196640:DMO196640 DWJ196640:DWK196640 EGF196640:EGG196640 EQB196640:EQC196640 EZX196640:EZY196640 FJT196640:FJU196640 FTP196640:FTQ196640 GDL196640:GDM196640 GNH196640:GNI196640 GXD196640:GXE196640 HGZ196640:HHA196640 HQV196640:HQW196640 IAR196640:IAS196640 IKN196640:IKO196640 IUJ196640:IUK196640 JEF196640:JEG196640 JOB196640:JOC196640 JXX196640:JXY196640 KHT196640:KHU196640 KRP196640:KRQ196640 LBL196640:LBM196640 LLH196640:LLI196640 LVD196640:LVE196640 MEZ196640:MFA196640 MOV196640:MOW196640 MYR196640:MYS196640 NIN196640:NIO196640 NSJ196640:NSK196640 OCF196640:OCG196640 OMB196640:OMC196640 OVX196640:OVY196640 PFT196640:PFU196640 PPP196640:PPQ196640 PZL196640:PZM196640 QJH196640:QJI196640 QTD196640:QTE196640 RCZ196640:RDA196640 RMV196640:RMW196640 RWR196640:RWS196640 SGN196640:SGO196640 SQJ196640:SQK196640 TAF196640:TAG196640 TKB196640:TKC196640 TTX196640:TTY196640 UDT196640:UDU196640 UNP196640:UNQ196640 UXL196640:UXM196640 VHH196640:VHI196640 VRD196640:VRE196640 WAZ196640:WBA196640 WKV196640:WKW196640 WUR196640:WUS196640 IF262176:IG262176 SB262176:SC262176 ABX262176:ABY262176 ALT262176:ALU262176 AVP262176:AVQ262176 BFL262176:BFM262176 BPH262176:BPI262176 BZD262176:BZE262176 CIZ262176:CJA262176 CSV262176:CSW262176 DCR262176:DCS262176 DMN262176:DMO262176 DWJ262176:DWK262176 EGF262176:EGG262176 EQB262176:EQC262176 EZX262176:EZY262176 FJT262176:FJU262176 FTP262176:FTQ262176 GDL262176:GDM262176 GNH262176:GNI262176 GXD262176:GXE262176 HGZ262176:HHA262176 HQV262176:HQW262176 IAR262176:IAS262176 IKN262176:IKO262176 IUJ262176:IUK262176 JEF262176:JEG262176 JOB262176:JOC262176 JXX262176:JXY262176 KHT262176:KHU262176 KRP262176:KRQ262176 LBL262176:LBM262176 LLH262176:LLI262176 LVD262176:LVE262176 MEZ262176:MFA262176 MOV262176:MOW262176 MYR262176:MYS262176 NIN262176:NIO262176 NSJ262176:NSK262176 OCF262176:OCG262176 OMB262176:OMC262176 OVX262176:OVY262176 PFT262176:PFU262176 PPP262176:PPQ262176 PZL262176:PZM262176 QJH262176:QJI262176 QTD262176:QTE262176 RCZ262176:RDA262176 RMV262176:RMW262176 RWR262176:RWS262176 SGN262176:SGO262176 SQJ262176:SQK262176 TAF262176:TAG262176 TKB262176:TKC262176 TTX262176:TTY262176 UDT262176:UDU262176 UNP262176:UNQ262176 UXL262176:UXM262176 VHH262176:VHI262176 VRD262176:VRE262176 WAZ262176:WBA262176 WKV262176:WKW262176 WUR262176:WUS262176 IF327712:IG327712 SB327712:SC327712 ABX327712:ABY327712 ALT327712:ALU327712 AVP327712:AVQ327712 BFL327712:BFM327712 BPH327712:BPI327712 BZD327712:BZE327712 CIZ327712:CJA327712 CSV327712:CSW327712 DCR327712:DCS327712 DMN327712:DMO327712 DWJ327712:DWK327712 EGF327712:EGG327712 EQB327712:EQC327712 EZX327712:EZY327712 FJT327712:FJU327712 FTP327712:FTQ327712 GDL327712:GDM327712 GNH327712:GNI327712 GXD327712:GXE327712 HGZ327712:HHA327712 HQV327712:HQW327712 IAR327712:IAS327712 IKN327712:IKO327712 IUJ327712:IUK327712 JEF327712:JEG327712 JOB327712:JOC327712 JXX327712:JXY327712 KHT327712:KHU327712 KRP327712:KRQ327712 LBL327712:LBM327712 LLH327712:LLI327712 LVD327712:LVE327712 MEZ327712:MFA327712 MOV327712:MOW327712 MYR327712:MYS327712 NIN327712:NIO327712 NSJ327712:NSK327712 OCF327712:OCG327712 OMB327712:OMC327712 OVX327712:OVY327712 PFT327712:PFU327712 PPP327712:PPQ327712 PZL327712:PZM327712 QJH327712:QJI327712 QTD327712:QTE327712 RCZ327712:RDA327712 RMV327712:RMW327712 RWR327712:RWS327712 SGN327712:SGO327712 SQJ327712:SQK327712 TAF327712:TAG327712 TKB327712:TKC327712 TTX327712:TTY327712 UDT327712:UDU327712 UNP327712:UNQ327712 UXL327712:UXM327712 VHH327712:VHI327712 VRD327712:VRE327712 WAZ327712:WBA327712 WKV327712:WKW327712 WUR327712:WUS327712 IF393248:IG393248 SB393248:SC393248 ABX393248:ABY393248 ALT393248:ALU393248 AVP393248:AVQ393248 BFL393248:BFM393248 BPH393248:BPI393248 BZD393248:BZE393248 CIZ393248:CJA393248 CSV393248:CSW393248 DCR393248:DCS393248 DMN393248:DMO393248 DWJ393248:DWK393248 EGF393248:EGG393248 EQB393248:EQC393248 EZX393248:EZY393248 FJT393248:FJU393248 FTP393248:FTQ393248 GDL393248:GDM393248 GNH393248:GNI393248 GXD393248:GXE393248 HGZ393248:HHA393248 HQV393248:HQW393248 IAR393248:IAS393248 IKN393248:IKO393248 IUJ393248:IUK393248 JEF393248:JEG393248 JOB393248:JOC393248 JXX393248:JXY393248 KHT393248:KHU393248 KRP393248:KRQ393248 LBL393248:LBM393248 LLH393248:LLI393248 LVD393248:LVE393248 MEZ393248:MFA393248 MOV393248:MOW393248 MYR393248:MYS393248 NIN393248:NIO393248 NSJ393248:NSK393248 OCF393248:OCG393248 OMB393248:OMC393248 OVX393248:OVY393248 PFT393248:PFU393248 PPP393248:PPQ393248 PZL393248:PZM393248 QJH393248:QJI393248 QTD393248:QTE393248 RCZ393248:RDA393248 RMV393248:RMW393248 RWR393248:RWS393248 SGN393248:SGO393248 SQJ393248:SQK393248 TAF393248:TAG393248 TKB393248:TKC393248 TTX393248:TTY393248 UDT393248:UDU393248 UNP393248:UNQ393248 UXL393248:UXM393248 VHH393248:VHI393248 VRD393248:VRE393248 WAZ393248:WBA393248 WKV393248:WKW393248 WUR393248:WUS393248 IF458784:IG458784 SB458784:SC458784 ABX458784:ABY458784 ALT458784:ALU458784 AVP458784:AVQ458784 BFL458784:BFM458784 BPH458784:BPI458784 BZD458784:BZE458784 CIZ458784:CJA458784 CSV458784:CSW458784 DCR458784:DCS458784 DMN458784:DMO458784 DWJ458784:DWK458784 EGF458784:EGG458784 EQB458784:EQC458784 EZX458784:EZY458784 FJT458784:FJU458784 FTP458784:FTQ458784 GDL458784:GDM458784 GNH458784:GNI458784 GXD458784:GXE458784 HGZ458784:HHA458784 HQV458784:HQW458784 IAR458784:IAS458784 IKN458784:IKO458784 IUJ458784:IUK458784 JEF458784:JEG458784 JOB458784:JOC458784 JXX458784:JXY458784 KHT458784:KHU458784 KRP458784:KRQ458784 LBL458784:LBM458784 LLH458784:LLI458784 LVD458784:LVE458784 MEZ458784:MFA458784 MOV458784:MOW458784 MYR458784:MYS458784 NIN458784:NIO458784 NSJ458784:NSK458784 OCF458784:OCG458784 OMB458784:OMC458784 OVX458784:OVY458784 PFT458784:PFU458784 PPP458784:PPQ458784 PZL458784:PZM458784 QJH458784:QJI458784 QTD458784:QTE458784 RCZ458784:RDA458784 RMV458784:RMW458784 RWR458784:RWS458784 SGN458784:SGO458784 SQJ458784:SQK458784 TAF458784:TAG458784 TKB458784:TKC458784 TTX458784:TTY458784 UDT458784:UDU458784 UNP458784:UNQ458784 UXL458784:UXM458784 VHH458784:VHI458784 VRD458784:VRE458784 WAZ458784:WBA458784 WKV458784:WKW458784 WUR458784:WUS458784 IF524320:IG524320 SB524320:SC524320 ABX524320:ABY524320 ALT524320:ALU524320 AVP524320:AVQ524320 BFL524320:BFM524320 BPH524320:BPI524320 BZD524320:BZE524320 CIZ524320:CJA524320 CSV524320:CSW524320 DCR524320:DCS524320 DMN524320:DMO524320 DWJ524320:DWK524320 EGF524320:EGG524320 EQB524320:EQC524320 EZX524320:EZY524320 FJT524320:FJU524320 FTP524320:FTQ524320 GDL524320:GDM524320 GNH524320:GNI524320 GXD524320:GXE524320 HGZ524320:HHA524320 HQV524320:HQW524320 IAR524320:IAS524320 IKN524320:IKO524320 IUJ524320:IUK524320 JEF524320:JEG524320 JOB524320:JOC524320 JXX524320:JXY524320 KHT524320:KHU524320 KRP524320:KRQ524320 LBL524320:LBM524320 LLH524320:LLI524320 LVD524320:LVE524320 MEZ524320:MFA524320 MOV524320:MOW524320 MYR524320:MYS524320 NIN524320:NIO524320 NSJ524320:NSK524320 OCF524320:OCG524320 OMB524320:OMC524320 OVX524320:OVY524320 PFT524320:PFU524320 PPP524320:PPQ524320 PZL524320:PZM524320 QJH524320:QJI524320 QTD524320:QTE524320 RCZ524320:RDA524320 RMV524320:RMW524320 RWR524320:RWS524320 SGN524320:SGO524320 SQJ524320:SQK524320 TAF524320:TAG524320 TKB524320:TKC524320 TTX524320:TTY524320 UDT524320:UDU524320 UNP524320:UNQ524320 UXL524320:UXM524320 VHH524320:VHI524320 VRD524320:VRE524320 WAZ524320:WBA524320 WKV524320:WKW524320 WUR524320:WUS524320 IF589856:IG589856 SB589856:SC589856 ABX589856:ABY589856 ALT589856:ALU589856 AVP589856:AVQ589856 BFL589856:BFM589856 BPH589856:BPI589856 BZD589856:BZE589856 CIZ589856:CJA589856 CSV589856:CSW589856 DCR589856:DCS589856 DMN589856:DMO589856 DWJ589856:DWK589856 EGF589856:EGG589856 EQB589856:EQC589856 EZX589856:EZY589856 FJT589856:FJU589856 FTP589856:FTQ589856 GDL589856:GDM589856 GNH589856:GNI589856 GXD589856:GXE589856 HGZ589856:HHA589856 HQV589856:HQW589856 IAR589856:IAS589856 IKN589856:IKO589856 IUJ589856:IUK589856 JEF589856:JEG589856 JOB589856:JOC589856 JXX589856:JXY589856 KHT589856:KHU589856 KRP589856:KRQ589856 LBL589856:LBM589856 LLH589856:LLI589856 LVD589856:LVE589856 MEZ589856:MFA589856 MOV589856:MOW589856 MYR589856:MYS589856 NIN589856:NIO589856 NSJ589856:NSK589856 OCF589856:OCG589856 OMB589856:OMC589856 OVX589856:OVY589856 PFT589856:PFU589856 PPP589856:PPQ589856 PZL589856:PZM589856 QJH589856:QJI589856 QTD589856:QTE589856 RCZ589856:RDA589856 RMV589856:RMW589856 RWR589856:RWS589856 SGN589856:SGO589856 SQJ589856:SQK589856 TAF589856:TAG589856 TKB589856:TKC589856 TTX589856:TTY589856 UDT589856:UDU589856 UNP589856:UNQ589856 UXL589856:UXM589856 VHH589856:VHI589856 VRD589856:VRE589856 WAZ589856:WBA589856 WKV589856:WKW589856 WUR589856:WUS589856 IF655392:IG655392 SB655392:SC655392 ABX655392:ABY655392 ALT655392:ALU655392 AVP655392:AVQ655392 BFL655392:BFM655392 BPH655392:BPI655392 BZD655392:BZE655392 CIZ655392:CJA655392 CSV655392:CSW655392 DCR655392:DCS655392 DMN655392:DMO655392 DWJ655392:DWK655392 EGF655392:EGG655392 EQB655392:EQC655392 EZX655392:EZY655392 FJT655392:FJU655392 FTP655392:FTQ655392 GDL655392:GDM655392 GNH655392:GNI655392 GXD655392:GXE655392 HGZ655392:HHA655392 HQV655392:HQW655392 IAR655392:IAS655392 IKN655392:IKO655392 IUJ655392:IUK655392 JEF655392:JEG655392 JOB655392:JOC655392 JXX655392:JXY655392 KHT655392:KHU655392 KRP655392:KRQ655392 LBL655392:LBM655392 LLH655392:LLI655392 LVD655392:LVE655392 MEZ655392:MFA655392 MOV655392:MOW655392 MYR655392:MYS655392 NIN655392:NIO655392 NSJ655392:NSK655392 OCF655392:OCG655392 OMB655392:OMC655392 OVX655392:OVY655392 PFT655392:PFU655392 PPP655392:PPQ655392 PZL655392:PZM655392 QJH655392:QJI655392 QTD655392:QTE655392 RCZ655392:RDA655392 RMV655392:RMW655392 RWR655392:RWS655392 SGN655392:SGO655392 SQJ655392:SQK655392 TAF655392:TAG655392 TKB655392:TKC655392 TTX655392:TTY655392 UDT655392:UDU655392 UNP655392:UNQ655392 UXL655392:UXM655392 VHH655392:VHI655392 VRD655392:VRE655392 WAZ655392:WBA655392 WKV655392:WKW655392 WUR655392:WUS655392 IF720928:IG720928 SB720928:SC720928 ABX720928:ABY720928 ALT720928:ALU720928 AVP720928:AVQ720928 BFL720928:BFM720928 BPH720928:BPI720928 BZD720928:BZE720928 CIZ720928:CJA720928 CSV720928:CSW720928 DCR720928:DCS720928 DMN720928:DMO720928 DWJ720928:DWK720928 EGF720928:EGG720928 EQB720928:EQC720928 EZX720928:EZY720928 FJT720928:FJU720928 FTP720928:FTQ720928 GDL720928:GDM720928 GNH720928:GNI720928 GXD720928:GXE720928 HGZ720928:HHA720928 HQV720928:HQW720928 IAR720928:IAS720928 IKN720928:IKO720928 IUJ720928:IUK720928 JEF720928:JEG720928 JOB720928:JOC720928 JXX720928:JXY720928 KHT720928:KHU720928 KRP720928:KRQ720928 LBL720928:LBM720928 LLH720928:LLI720928 LVD720928:LVE720928 MEZ720928:MFA720928 MOV720928:MOW720928 MYR720928:MYS720928 NIN720928:NIO720928 NSJ720928:NSK720928 OCF720928:OCG720928 OMB720928:OMC720928 OVX720928:OVY720928 PFT720928:PFU720928 PPP720928:PPQ720928 PZL720928:PZM720928 QJH720928:QJI720928 QTD720928:QTE720928 RCZ720928:RDA720928 RMV720928:RMW720928 RWR720928:RWS720928 SGN720928:SGO720928 SQJ720928:SQK720928 TAF720928:TAG720928 TKB720928:TKC720928 TTX720928:TTY720928 UDT720928:UDU720928 UNP720928:UNQ720928 UXL720928:UXM720928 VHH720928:VHI720928 VRD720928:VRE720928 WAZ720928:WBA720928 WKV720928:WKW720928 WUR720928:WUS720928 IF786464:IG786464 SB786464:SC786464 ABX786464:ABY786464 ALT786464:ALU786464 AVP786464:AVQ786464 BFL786464:BFM786464 BPH786464:BPI786464 BZD786464:BZE786464 CIZ786464:CJA786464 CSV786464:CSW786464 DCR786464:DCS786464 DMN786464:DMO786464 DWJ786464:DWK786464 EGF786464:EGG786464 EQB786464:EQC786464 EZX786464:EZY786464 FJT786464:FJU786464 FTP786464:FTQ786464 GDL786464:GDM786464 GNH786464:GNI786464 GXD786464:GXE786464 HGZ786464:HHA786464 HQV786464:HQW786464 IAR786464:IAS786464 IKN786464:IKO786464 IUJ786464:IUK786464 JEF786464:JEG786464 JOB786464:JOC786464 JXX786464:JXY786464 KHT786464:KHU786464 KRP786464:KRQ786464 LBL786464:LBM786464 LLH786464:LLI786464 LVD786464:LVE786464 MEZ786464:MFA786464 MOV786464:MOW786464 MYR786464:MYS786464 NIN786464:NIO786464 NSJ786464:NSK786464 OCF786464:OCG786464 OMB786464:OMC786464 OVX786464:OVY786464 PFT786464:PFU786464 PPP786464:PPQ786464 PZL786464:PZM786464 QJH786464:QJI786464 QTD786464:QTE786464 RCZ786464:RDA786464 RMV786464:RMW786464 RWR786464:RWS786464 SGN786464:SGO786464 SQJ786464:SQK786464 TAF786464:TAG786464 TKB786464:TKC786464 TTX786464:TTY786464 UDT786464:UDU786464 UNP786464:UNQ786464 UXL786464:UXM786464 VHH786464:VHI786464 VRD786464:VRE786464 WAZ786464:WBA786464 WKV786464:WKW786464 WUR786464:WUS786464 IF852000:IG852000 SB852000:SC852000 ABX852000:ABY852000 ALT852000:ALU852000 AVP852000:AVQ852000 BFL852000:BFM852000 BPH852000:BPI852000 BZD852000:BZE852000 CIZ852000:CJA852000 CSV852000:CSW852000 DCR852000:DCS852000 DMN852000:DMO852000 DWJ852000:DWK852000 EGF852000:EGG852000 EQB852000:EQC852000 EZX852000:EZY852000 FJT852000:FJU852000 FTP852000:FTQ852000 GDL852000:GDM852000 GNH852000:GNI852000 GXD852000:GXE852000 HGZ852000:HHA852000 HQV852000:HQW852000 IAR852000:IAS852000 IKN852000:IKO852000 IUJ852000:IUK852000 JEF852000:JEG852000 JOB852000:JOC852000 JXX852000:JXY852000 KHT852000:KHU852000 KRP852000:KRQ852000 LBL852000:LBM852000 LLH852000:LLI852000 LVD852000:LVE852000 MEZ852000:MFA852000 MOV852000:MOW852000 MYR852000:MYS852000 NIN852000:NIO852000 NSJ852000:NSK852000 OCF852000:OCG852000 OMB852000:OMC852000 OVX852000:OVY852000 PFT852000:PFU852000 PPP852000:PPQ852000 PZL852000:PZM852000 QJH852000:QJI852000 QTD852000:QTE852000 RCZ852000:RDA852000 RMV852000:RMW852000 RWR852000:RWS852000 SGN852000:SGO852000 SQJ852000:SQK852000 TAF852000:TAG852000 TKB852000:TKC852000 TTX852000:TTY852000 UDT852000:UDU852000 UNP852000:UNQ852000 UXL852000:UXM852000 VHH852000:VHI852000 VRD852000:VRE852000 WAZ852000:WBA852000 WKV852000:WKW852000 WUR852000:WUS852000 IF917536:IG917536 SB917536:SC917536 ABX917536:ABY917536 ALT917536:ALU917536 AVP917536:AVQ917536 BFL917536:BFM917536 BPH917536:BPI917536 BZD917536:BZE917536 CIZ917536:CJA917536 CSV917536:CSW917536 DCR917536:DCS917536 DMN917536:DMO917536 DWJ917536:DWK917536 EGF917536:EGG917536 EQB917536:EQC917536 EZX917536:EZY917536 FJT917536:FJU917536 FTP917536:FTQ917536 GDL917536:GDM917536 GNH917536:GNI917536 GXD917536:GXE917536 HGZ917536:HHA917536 HQV917536:HQW917536 IAR917536:IAS917536 IKN917536:IKO917536 IUJ917536:IUK917536 JEF917536:JEG917536 JOB917536:JOC917536 JXX917536:JXY917536 KHT917536:KHU917536 KRP917536:KRQ917536 LBL917536:LBM917536 LLH917536:LLI917536 LVD917536:LVE917536 MEZ917536:MFA917536 MOV917536:MOW917536 MYR917536:MYS917536 NIN917536:NIO917536 NSJ917536:NSK917536 OCF917536:OCG917536 OMB917536:OMC917536 OVX917536:OVY917536 PFT917536:PFU917536 PPP917536:PPQ917536 PZL917536:PZM917536 QJH917536:QJI917536 QTD917536:QTE917536 RCZ917536:RDA917536 RMV917536:RMW917536 RWR917536:RWS917536 SGN917536:SGO917536 SQJ917536:SQK917536 TAF917536:TAG917536 TKB917536:TKC917536 TTX917536:TTY917536 UDT917536:UDU917536 UNP917536:UNQ917536 UXL917536:UXM917536 VHH917536:VHI917536 VRD917536:VRE917536 WAZ917536:WBA917536 WKV917536:WKW917536 WUR917536:WUS917536 IF983072:IG983072 SB983072:SC983072 ABX983072:ABY983072 ALT983072:ALU983072 AVP983072:AVQ983072 BFL983072:BFM983072 BPH983072:BPI983072 BZD983072:BZE983072 CIZ983072:CJA983072 CSV983072:CSW983072 DCR983072:DCS983072 DMN983072:DMO983072 DWJ983072:DWK983072 EGF983072:EGG983072 EQB983072:EQC983072 EZX983072:EZY983072 FJT983072:FJU983072 FTP983072:FTQ983072 GDL983072:GDM983072 GNH983072:GNI983072 GXD983072:GXE983072 HGZ983072:HHA983072 HQV983072:HQW983072 IAR983072:IAS983072 IKN983072:IKO983072 IUJ983072:IUK983072 JEF983072:JEG983072 JOB983072:JOC983072 JXX983072:JXY983072 KHT983072:KHU983072 KRP983072:KRQ983072 LBL983072:LBM983072 LLH983072:LLI983072 LVD983072:LVE983072 MEZ983072:MFA983072 MOV983072:MOW983072 MYR983072:MYS983072 NIN983072:NIO983072 NSJ983072:NSK983072 OCF983072:OCG983072 OMB983072:OMC983072 OVX983072:OVY983072 PFT983072:PFU983072 PPP983072:PPQ983072 PZL983072:PZM983072 QJH983072:QJI983072 QTD983072:QTE983072 RCZ983072:RDA983072 RMV983072:RMW983072 RWR983072:RWS983072 SGN983072:SGO983072 SQJ983072:SQK983072 TAF983072:TAG983072 TKB983072:TKC983072 TTX983072:TTY983072 UDT983072:UDU983072 UNP983072:UNQ983072 UXL983072:UXM983072 VHH983072:VHI983072 VRD983072:VRE983072 WAZ983072:WBA983072 WKV983072:WKW983072 WUR983072:WUS983072 II65568:IJ65568 SE65568:SF65568 ACA65568:ACB65568 ALW65568:ALX65568 AVS65568:AVT65568 BFO65568:BFP65568 BPK65568:BPL65568 BZG65568:BZH65568 CJC65568:CJD65568 CSY65568:CSZ65568 DCU65568:DCV65568 DMQ65568:DMR65568 DWM65568:DWN65568 EGI65568:EGJ65568 EQE65568:EQF65568 FAA65568:FAB65568 FJW65568:FJX65568 FTS65568:FTT65568 GDO65568:GDP65568 GNK65568:GNL65568 GXG65568:GXH65568 HHC65568:HHD65568 HQY65568:HQZ65568 IAU65568:IAV65568 IKQ65568:IKR65568 IUM65568:IUN65568 JEI65568:JEJ65568 JOE65568:JOF65568 JYA65568:JYB65568 KHW65568:KHX65568 KRS65568:KRT65568 LBO65568:LBP65568 LLK65568:LLL65568 LVG65568:LVH65568 MFC65568:MFD65568 MOY65568:MOZ65568 MYU65568:MYV65568 NIQ65568:NIR65568 NSM65568:NSN65568 OCI65568:OCJ65568 OME65568:OMF65568 OWA65568:OWB65568 PFW65568:PFX65568 PPS65568:PPT65568 PZO65568:PZP65568 QJK65568:QJL65568 QTG65568:QTH65568 RDC65568:RDD65568 RMY65568:RMZ65568 RWU65568:RWV65568 SGQ65568:SGR65568 SQM65568:SQN65568 TAI65568:TAJ65568 TKE65568:TKF65568 TUA65568:TUB65568 UDW65568:UDX65568 UNS65568:UNT65568 UXO65568:UXP65568 VHK65568:VHL65568 VRG65568:VRH65568 WBC65568:WBD65568 WKY65568:WKZ65568 WUU65568:WUV65568 II131104:IJ131104 SE131104:SF131104 ACA131104:ACB131104 ALW131104:ALX131104 AVS131104:AVT131104 BFO131104:BFP131104 BPK131104:BPL131104 BZG131104:BZH131104 CJC131104:CJD131104 CSY131104:CSZ131104 DCU131104:DCV131104 DMQ131104:DMR131104 DWM131104:DWN131104 EGI131104:EGJ131104 EQE131104:EQF131104 FAA131104:FAB131104 FJW131104:FJX131104 FTS131104:FTT131104 GDO131104:GDP131104 GNK131104:GNL131104 GXG131104:GXH131104 HHC131104:HHD131104 HQY131104:HQZ131104 IAU131104:IAV131104 IKQ131104:IKR131104 IUM131104:IUN131104 JEI131104:JEJ131104 JOE131104:JOF131104 JYA131104:JYB131104 KHW131104:KHX131104 KRS131104:KRT131104 LBO131104:LBP131104 LLK131104:LLL131104 LVG131104:LVH131104 MFC131104:MFD131104 MOY131104:MOZ131104 MYU131104:MYV131104 NIQ131104:NIR131104 NSM131104:NSN131104 OCI131104:OCJ131104 OME131104:OMF131104 OWA131104:OWB131104 PFW131104:PFX131104 PPS131104:PPT131104 PZO131104:PZP131104 QJK131104:QJL131104 QTG131104:QTH131104 RDC131104:RDD131104 RMY131104:RMZ131104 RWU131104:RWV131104 SGQ131104:SGR131104 SQM131104:SQN131104 TAI131104:TAJ131104 TKE131104:TKF131104 TUA131104:TUB131104 UDW131104:UDX131104 UNS131104:UNT131104 UXO131104:UXP131104 VHK131104:VHL131104 VRG131104:VRH131104 WBC131104:WBD131104 WKY131104:WKZ131104 WUU131104:WUV131104 II196640:IJ196640 SE196640:SF196640 ACA196640:ACB196640 ALW196640:ALX196640 AVS196640:AVT196640 BFO196640:BFP196640 BPK196640:BPL196640 BZG196640:BZH196640 CJC196640:CJD196640 CSY196640:CSZ196640 DCU196640:DCV196640 DMQ196640:DMR196640 DWM196640:DWN196640 EGI196640:EGJ196640 EQE196640:EQF196640 FAA196640:FAB196640 FJW196640:FJX196640 FTS196640:FTT196640 GDO196640:GDP196640 GNK196640:GNL196640 GXG196640:GXH196640 HHC196640:HHD196640 HQY196640:HQZ196640 IAU196640:IAV196640 IKQ196640:IKR196640 IUM196640:IUN196640 JEI196640:JEJ196640 JOE196640:JOF196640 JYA196640:JYB196640 KHW196640:KHX196640 KRS196640:KRT196640 LBO196640:LBP196640 LLK196640:LLL196640 LVG196640:LVH196640 MFC196640:MFD196640 MOY196640:MOZ196640 MYU196640:MYV196640 NIQ196640:NIR196640 NSM196640:NSN196640 OCI196640:OCJ196640 OME196640:OMF196640 OWA196640:OWB196640 PFW196640:PFX196640 PPS196640:PPT196640 PZO196640:PZP196640 QJK196640:QJL196640 QTG196640:QTH196640 RDC196640:RDD196640 RMY196640:RMZ196640 RWU196640:RWV196640 SGQ196640:SGR196640 SQM196640:SQN196640 TAI196640:TAJ196640 TKE196640:TKF196640 TUA196640:TUB196640 UDW196640:UDX196640 UNS196640:UNT196640 UXO196640:UXP196640 VHK196640:VHL196640 VRG196640:VRH196640 WBC196640:WBD196640 WKY196640:WKZ196640 WUU196640:WUV196640 II262176:IJ262176 SE262176:SF262176 ACA262176:ACB262176 ALW262176:ALX262176 AVS262176:AVT262176 BFO262176:BFP262176 BPK262176:BPL262176 BZG262176:BZH262176 CJC262176:CJD262176 CSY262176:CSZ262176 DCU262176:DCV262176 DMQ262176:DMR262176 DWM262176:DWN262176 EGI262176:EGJ262176 EQE262176:EQF262176 FAA262176:FAB262176 FJW262176:FJX262176 FTS262176:FTT262176 GDO262176:GDP262176 GNK262176:GNL262176 GXG262176:GXH262176 HHC262176:HHD262176 HQY262176:HQZ262176 IAU262176:IAV262176 IKQ262176:IKR262176 IUM262176:IUN262176 JEI262176:JEJ262176 JOE262176:JOF262176 JYA262176:JYB262176 KHW262176:KHX262176 KRS262176:KRT262176 LBO262176:LBP262176 LLK262176:LLL262176 LVG262176:LVH262176 MFC262176:MFD262176 MOY262176:MOZ262176 MYU262176:MYV262176 NIQ262176:NIR262176 NSM262176:NSN262176 OCI262176:OCJ262176 OME262176:OMF262176 OWA262176:OWB262176 PFW262176:PFX262176 PPS262176:PPT262176 PZO262176:PZP262176 QJK262176:QJL262176 QTG262176:QTH262176 RDC262176:RDD262176 RMY262176:RMZ262176 RWU262176:RWV262176 SGQ262176:SGR262176 SQM262176:SQN262176 TAI262176:TAJ262176 TKE262176:TKF262176 TUA262176:TUB262176 UDW262176:UDX262176 UNS262176:UNT262176 UXO262176:UXP262176 VHK262176:VHL262176 VRG262176:VRH262176 WBC262176:WBD262176 WKY262176:WKZ262176 WUU262176:WUV262176 II327712:IJ327712 SE327712:SF327712 ACA327712:ACB327712 ALW327712:ALX327712 AVS327712:AVT327712 BFO327712:BFP327712 BPK327712:BPL327712 BZG327712:BZH327712 CJC327712:CJD327712 CSY327712:CSZ327712 DCU327712:DCV327712 DMQ327712:DMR327712 DWM327712:DWN327712 EGI327712:EGJ327712 EQE327712:EQF327712 FAA327712:FAB327712 FJW327712:FJX327712 FTS327712:FTT327712 GDO327712:GDP327712 GNK327712:GNL327712 GXG327712:GXH327712 HHC327712:HHD327712 HQY327712:HQZ327712 IAU327712:IAV327712 IKQ327712:IKR327712 IUM327712:IUN327712 JEI327712:JEJ327712 JOE327712:JOF327712 JYA327712:JYB327712 KHW327712:KHX327712 KRS327712:KRT327712 LBO327712:LBP327712 LLK327712:LLL327712 LVG327712:LVH327712 MFC327712:MFD327712 MOY327712:MOZ327712 MYU327712:MYV327712 NIQ327712:NIR327712 NSM327712:NSN327712 OCI327712:OCJ327712 OME327712:OMF327712 OWA327712:OWB327712 PFW327712:PFX327712 PPS327712:PPT327712 PZO327712:PZP327712 QJK327712:QJL327712 QTG327712:QTH327712 RDC327712:RDD327712 RMY327712:RMZ327712 RWU327712:RWV327712 SGQ327712:SGR327712 SQM327712:SQN327712 TAI327712:TAJ327712 TKE327712:TKF327712 TUA327712:TUB327712 UDW327712:UDX327712 UNS327712:UNT327712 UXO327712:UXP327712 VHK327712:VHL327712 VRG327712:VRH327712 WBC327712:WBD327712 WKY327712:WKZ327712 WUU327712:WUV327712 II393248:IJ393248 SE393248:SF393248 ACA393248:ACB393248 ALW393248:ALX393248 AVS393248:AVT393248 BFO393248:BFP393248 BPK393248:BPL393248 BZG393248:BZH393248 CJC393248:CJD393248 CSY393248:CSZ393248 DCU393248:DCV393248 DMQ393248:DMR393248 DWM393248:DWN393248 EGI393248:EGJ393248 EQE393248:EQF393248 FAA393248:FAB393248 FJW393248:FJX393248 FTS393248:FTT393248 GDO393248:GDP393248 GNK393248:GNL393248 GXG393248:GXH393248 HHC393248:HHD393248 HQY393248:HQZ393248 IAU393248:IAV393248 IKQ393248:IKR393248 IUM393248:IUN393248 JEI393248:JEJ393248 JOE393248:JOF393248 JYA393248:JYB393248 KHW393248:KHX393248 KRS393248:KRT393248 LBO393248:LBP393248 LLK393248:LLL393248 LVG393248:LVH393248 MFC393248:MFD393248 MOY393248:MOZ393248 MYU393248:MYV393248 NIQ393248:NIR393248 NSM393248:NSN393248 OCI393248:OCJ393248 OME393248:OMF393248 OWA393248:OWB393248 PFW393248:PFX393248 PPS393248:PPT393248 PZO393248:PZP393248 QJK393248:QJL393248 QTG393248:QTH393248 RDC393248:RDD393248 RMY393248:RMZ393248 RWU393248:RWV393248 SGQ393248:SGR393248 SQM393248:SQN393248 TAI393248:TAJ393248 TKE393248:TKF393248 TUA393248:TUB393248 UDW393248:UDX393248 UNS393248:UNT393248 UXO393248:UXP393248 VHK393248:VHL393248 VRG393248:VRH393248 WBC393248:WBD393248 WKY393248:WKZ393248 WUU393248:WUV393248 II458784:IJ458784 SE458784:SF458784 ACA458784:ACB458784 ALW458784:ALX458784 AVS458784:AVT458784 BFO458784:BFP458784 BPK458784:BPL458784 BZG458784:BZH458784 CJC458784:CJD458784 CSY458784:CSZ458784 DCU458784:DCV458784 DMQ458784:DMR458784 DWM458784:DWN458784 EGI458784:EGJ458784 EQE458784:EQF458784 FAA458784:FAB458784 FJW458784:FJX458784 FTS458784:FTT458784 GDO458784:GDP458784 GNK458784:GNL458784 GXG458784:GXH458784 HHC458784:HHD458784 HQY458784:HQZ458784 IAU458784:IAV458784 IKQ458784:IKR458784 IUM458784:IUN458784 JEI458784:JEJ458784 JOE458784:JOF458784 JYA458784:JYB458784 KHW458784:KHX458784 KRS458784:KRT458784 LBO458784:LBP458784 LLK458784:LLL458784 LVG458784:LVH458784 MFC458784:MFD458784 MOY458784:MOZ458784 MYU458784:MYV458784 NIQ458784:NIR458784 NSM458784:NSN458784 OCI458784:OCJ458784 OME458784:OMF458784 OWA458784:OWB458784 PFW458784:PFX458784 PPS458784:PPT458784 PZO458784:PZP458784 QJK458784:QJL458784 QTG458784:QTH458784 RDC458784:RDD458784 RMY458784:RMZ458784 RWU458784:RWV458784 SGQ458784:SGR458784 SQM458784:SQN458784 TAI458784:TAJ458784 TKE458784:TKF458784 TUA458784:TUB458784 UDW458784:UDX458784 UNS458784:UNT458784 UXO458784:UXP458784 VHK458784:VHL458784 VRG458784:VRH458784 WBC458784:WBD458784 WKY458784:WKZ458784 WUU458784:WUV458784 II524320:IJ524320 SE524320:SF524320 ACA524320:ACB524320 ALW524320:ALX524320 AVS524320:AVT524320 BFO524320:BFP524320 BPK524320:BPL524320 BZG524320:BZH524320 CJC524320:CJD524320 CSY524320:CSZ524320 DCU524320:DCV524320 DMQ524320:DMR524320 DWM524320:DWN524320 EGI524320:EGJ524320 EQE524320:EQF524320 FAA524320:FAB524320 FJW524320:FJX524320 FTS524320:FTT524320 GDO524320:GDP524320 GNK524320:GNL524320 GXG524320:GXH524320 HHC524320:HHD524320 HQY524320:HQZ524320 IAU524320:IAV524320 IKQ524320:IKR524320 IUM524320:IUN524320 JEI524320:JEJ524320 JOE524320:JOF524320 JYA524320:JYB524320 KHW524320:KHX524320 KRS524320:KRT524320 LBO524320:LBP524320 LLK524320:LLL524320 LVG524320:LVH524320 MFC524320:MFD524320 MOY524320:MOZ524320 MYU524320:MYV524320 NIQ524320:NIR524320 NSM524320:NSN524320 OCI524320:OCJ524320 OME524320:OMF524320 OWA524320:OWB524320 PFW524320:PFX524320 PPS524320:PPT524320 PZO524320:PZP524320 QJK524320:QJL524320 QTG524320:QTH524320 RDC524320:RDD524320 RMY524320:RMZ524320 RWU524320:RWV524320 SGQ524320:SGR524320 SQM524320:SQN524320 TAI524320:TAJ524320 TKE524320:TKF524320 TUA524320:TUB524320 UDW524320:UDX524320 UNS524320:UNT524320 UXO524320:UXP524320 VHK524320:VHL524320 VRG524320:VRH524320 WBC524320:WBD524320 WKY524320:WKZ524320 WUU524320:WUV524320 II589856:IJ589856 SE589856:SF589856 ACA589856:ACB589856 ALW589856:ALX589856 AVS589856:AVT589856 BFO589856:BFP589856 BPK589856:BPL589856 BZG589856:BZH589856 CJC589856:CJD589856 CSY589856:CSZ589856 DCU589856:DCV589856 DMQ589856:DMR589856 DWM589856:DWN589856 EGI589856:EGJ589856 EQE589856:EQF589856 FAA589856:FAB589856 FJW589856:FJX589856 FTS589856:FTT589856 GDO589856:GDP589856 GNK589856:GNL589856 GXG589856:GXH589856 HHC589856:HHD589856 HQY589856:HQZ589856 IAU589856:IAV589856 IKQ589856:IKR589856 IUM589856:IUN589856 JEI589856:JEJ589856 JOE589856:JOF589856 JYA589856:JYB589856 KHW589856:KHX589856 KRS589856:KRT589856 LBO589856:LBP589856 LLK589856:LLL589856 LVG589856:LVH589856 MFC589856:MFD589856 MOY589856:MOZ589856 MYU589856:MYV589856 NIQ589856:NIR589856 NSM589856:NSN589856 OCI589856:OCJ589856 OME589856:OMF589856 OWA589856:OWB589856 PFW589856:PFX589856 PPS589856:PPT589856 PZO589856:PZP589856 QJK589856:QJL589856 QTG589856:QTH589856 RDC589856:RDD589856 RMY589856:RMZ589856 RWU589856:RWV589856 SGQ589856:SGR589856 SQM589856:SQN589856 TAI589856:TAJ589856 TKE589856:TKF589856 TUA589856:TUB589856 UDW589856:UDX589856 UNS589856:UNT589856 UXO589856:UXP589856 VHK589856:VHL589856 VRG589856:VRH589856 WBC589856:WBD589856 WKY589856:WKZ589856 WUU589856:WUV589856 II655392:IJ655392 SE655392:SF655392 ACA655392:ACB655392 ALW655392:ALX655392 AVS655392:AVT655392 BFO655392:BFP655392 BPK655392:BPL655392 BZG655392:BZH655392 CJC655392:CJD655392 CSY655392:CSZ655392 DCU655392:DCV655392 DMQ655392:DMR655392 DWM655392:DWN655392 EGI655392:EGJ655392 EQE655392:EQF655392 FAA655392:FAB655392 FJW655392:FJX655392 FTS655392:FTT655392 GDO655392:GDP655392 GNK655392:GNL655392 GXG655392:GXH655392 HHC655392:HHD655392 HQY655392:HQZ655392 IAU655392:IAV655392 IKQ655392:IKR655392 IUM655392:IUN655392 JEI655392:JEJ655392 JOE655392:JOF655392 JYA655392:JYB655392 KHW655392:KHX655392 KRS655392:KRT655392 LBO655392:LBP655392 LLK655392:LLL655392 LVG655392:LVH655392 MFC655392:MFD655392 MOY655392:MOZ655392 MYU655392:MYV655392 NIQ655392:NIR655392 NSM655392:NSN655392 OCI655392:OCJ655392 OME655392:OMF655392 OWA655392:OWB655392 PFW655392:PFX655392 PPS655392:PPT655392 PZO655392:PZP655392 QJK655392:QJL655392 QTG655392:QTH655392 RDC655392:RDD655392 RMY655392:RMZ655392 RWU655392:RWV655392 SGQ655392:SGR655392 SQM655392:SQN655392 TAI655392:TAJ655392 TKE655392:TKF655392 TUA655392:TUB655392 UDW655392:UDX655392 UNS655392:UNT655392 UXO655392:UXP655392 VHK655392:VHL655392 VRG655392:VRH655392 WBC655392:WBD655392 WKY655392:WKZ655392 WUU655392:WUV655392 II720928:IJ720928 SE720928:SF720928 ACA720928:ACB720928 ALW720928:ALX720928 AVS720928:AVT720928 BFO720928:BFP720928 BPK720928:BPL720928 BZG720928:BZH720928 CJC720928:CJD720928 CSY720928:CSZ720928 DCU720928:DCV720928 DMQ720928:DMR720928 DWM720928:DWN720928 EGI720928:EGJ720928 EQE720928:EQF720928 FAA720928:FAB720928 FJW720928:FJX720928 FTS720928:FTT720928 GDO720928:GDP720928 GNK720928:GNL720928 GXG720928:GXH720928 HHC720928:HHD720928 HQY720928:HQZ720928 IAU720928:IAV720928 IKQ720928:IKR720928 IUM720928:IUN720928 JEI720928:JEJ720928 JOE720928:JOF720928 JYA720928:JYB720928 KHW720928:KHX720928 KRS720928:KRT720928 LBO720928:LBP720928 LLK720928:LLL720928 LVG720928:LVH720928 MFC720928:MFD720928 MOY720928:MOZ720928 MYU720928:MYV720928 NIQ720928:NIR720928 NSM720928:NSN720928 OCI720928:OCJ720928 OME720928:OMF720928 OWA720928:OWB720928 PFW720928:PFX720928 PPS720928:PPT720928 PZO720928:PZP720928 QJK720928:QJL720928 QTG720928:QTH720928 RDC720928:RDD720928 RMY720928:RMZ720928 RWU720928:RWV720928 SGQ720928:SGR720928 SQM720928:SQN720928 TAI720928:TAJ720928 TKE720928:TKF720928 TUA720928:TUB720928 UDW720928:UDX720928 UNS720928:UNT720928 UXO720928:UXP720928 VHK720928:VHL720928 VRG720928:VRH720928 WBC720928:WBD720928 WKY720928:WKZ720928 WUU720928:WUV720928 II786464:IJ786464 SE786464:SF786464 ACA786464:ACB786464 ALW786464:ALX786464 AVS786464:AVT786464 BFO786464:BFP786464 BPK786464:BPL786464 BZG786464:BZH786464 CJC786464:CJD786464 CSY786464:CSZ786464 DCU786464:DCV786464 DMQ786464:DMR786464 DWM786464:DWN786464 EGI786464:EGJ786464 EQE786464:EQF786464 FAA786464:FAB786464 FJW786464:FJX786464 FTS786464:FTT786464 GDO786464:GDP786464 GNK786464:GNL786464 GXG786464:GXH786464 HHC786464:HHD786464 HQY786464:HQZ786464 IAU786464:IAV786464 IKQ786464:IKR786464 IUM786464:IUN786464 JEI786464:JEJ786464 JOE786464:JOF786464 JYA786464:JYB786464 KHW786464:KHX786464 KRS786464:KRT786464 LBO786464:LBP786464 LLK786464:LLL786464 LVG786464:LVH786464 MFC786464:MFD786464 MOY786464:MOZ786464 MYU786464:MYV786464 NIQ786464:NIR786464 NSM786464:NSN786464 OCI786464:OCJ786464 OME786464:OMF786464 OWA786464:OWB786464 PFW786464:PFX786464 PPS786464:PPT786464 PZO786464:PZP786464 QJK786464:QJL786464 QTG786464:QTH786464 RDC786464:RDD786464 RMY786464:RMZ786464 RWU786464:RWV786464 SGQ786464:SGR786464 SQM786464:SQN786464 TAI786464:TAJ786464 TKE786464:TKF786464 TUA786464:TUB786464 UDW786464:UDX786464 UNS786464:UNT786464 UXO786464:UXP786464 VHK786464:VHL786464 VRG786464:VRH786464 WBC786464:WBD786464 WKY786464:WKZ786464 WUU786464:WUV786464 II852000:IJ852000 SE852000:SF852000 ACA852000:ACB852000 ALW852000:ALX852000 AVS852000:AVT852000 BFO852000:BFP852000 BPK852000:BPL852000 BZG852000:BZH852000 CJC852000:CJD852000 CSY852000:CSZ852000 DCU852000:DCV852000 DMQ852000:DMR852000 DWM852000:DWN852000 EGI852000:EGJ852000 EQE852000:EQF852000 FAA852000:FAB852000 FJW852000:FJX852000 FTS852000:FTT852000 GDO852000:GDP852000 GNK852000:GNL852000 GXG852000:GXH852000 HHC852000:HHD852000 HQY852000:HQZ852000 IAU852000:IAV852000 IKQ852000:IKR852000 IUM852000:IUN852000 JEI852000:JEJ852000 JOE852000:JOF852000 JYA852000:JYB852000 KHW852000:KHX852000 KRS852000:KRT852000 LBO852000:LBP852000 LLK852000:LLL852000 LVG852000:LVH852000 MFC852000:MFD852000 MOY852000:MOZ852000 MYU852000:MYV852000 NIQ852000:NIR852000 NSM852000:NSN852000 OCI852000:OCJ852000 OME852000:OMF852000 OWA852000:OWB852000 PFW852000:PFX852000 PPS852000:PPT852000 PZO852000:PZP852000 QJK852000:QJL852000 QTG852000:QTH852000 RDC852000:RDD852000 RMY852000:RMZ852000 RWU852000:RWV852000 SGQ852000:SGR852000 SQM852000:SQN852000 TAI852000:TAJ852000 TKE852000:TKF852000 TUA852000:TUB852000 UDW852000:UDX852000 UNS852000:UNT852000 UXO852000:UXP852000 VHK852000:VHL852000 VRG852000:VRH852000 WBC852000:WBD852000 WKY852000:WKZ852000 WUU852000:WUV852000 II917536:IJ917536 SE917536:SF917536 ACA917536:ACB917536 ALW917536:ALX917536 AVS917536:AVT917536 BFO917536:BFP917536 BPK917536:BPL917536 BZG917536:BZH917536 CJC917536:CJD917536 CSY917536:CSZ917536 DCU917536:DCV917536 DMQ917536:DMR917536 DWM917536:DWN917536 EGI917536:EGJ917536 EQE917536:EQF917536 FAA917536:FAB917536 FJW917536:FJX917536 FTS917536:FTT917536 GDO917536:GDP917536 GNK917536:GNL917536 GXG917536:GXH917536 HHC917536:HHD917536 HQY917536:HQZ917536 IAU917536:IAV917536 IKQ917536:IKR917536 IUM917536:IUN917536 JEI917536:JEJ917536 JOE917536:JOF917536 JYA917536:JYB917536 KHW917536:KHX917536 KRS917536:KRT917536 LBO917536:LBP917536 LLK917536:LLL917536 LVG917536:LVH917536 MFC917536:MFD917536 MOY917536:MOZ917536 MYU917536:MYV917536 NIQ917536:NIR917536 NSM917536:NSN917536 OCI917536:OCJ917536 OME917536:OMF917536 OWA917536:OWB917536 PFW917536:PFX917536 PPS917536:PPT917536 PZO917536:PZP917536 QJK917536:QJL917536 QTG917536:QTH917536 RDC917536:RDD917536 RMY917536:RMZ917536 RWU917536:RWV917536 SGQ917536:SGR917536 SQM917536:SQN917536 TAI917536:TAJ917536 TKE917536:TKF917536 TUA917536:TUB917536 UDW917536:UDX917536 UNS917536:UNT917536 UXO917536:UXP917536 VHK917536:VHL917536 VRG917536:VRH917536 WBC917536:WBD917536 WKY917536:WKZ917536 WUU917536:WUV917536 II983072:IJ983072 SE983072:SF983072 ACA983072:ACB983072 ALW983072:ALX983072 AVS983072:AVT983072 BFO983072:BFP983072 BPK983072:BPL983072 BZG983072:BZH983072 CJC983072:CJD983072 CSY983072:CSZ983072 DCU983072:DCV983072 DMQ983072:DMR983072 DWM983072:DWN983072 EGI983072:EGJ983072 EQE983072:EQF983072 FAA983072:FAB983072 FJW983072:FJX983072 FTS983072:FTT983072 GDO983072:GDP983072 GNK983072:GNL983072 GXG983072:GXH983072 HHC983072:HHD983072 HQY983072:HQZ983072 IAU983072:IAV983072 IKQ983072:IKR983072 IUM983072:IUN983072 JEI983072:JEJ983072 JOE983072:JOF983072 JYA983072:JYB983072 KHW983072:KHX983072 KRS983072:KRT983072 LBO983072:LBP983072 LLK983072:LLL983072 LVG983072:LVH983072 MFC983072:MFD983072 MOY983072:MOZ983072 MYU983072:MYV983072 NIQ983072:NIR983072 NSM983072:NSN983072 OCI983072:OCJ983072 OME983072:OMF983072 OWA983072:OWB983072 PFW983072:PFX983072 PPS983072:PPT983072 PZO983072:PZP983072 QJK983072:QJL983072 QTG983072:QTH983072 RDC983072:RDD983072 RMY983072:RMZ983072 RWU983072:RWV983072 SGQ983072:SGR983072 SQM983072:SQN983072 TAI983072:TAJ983072 TKE983072:TKF983072 TUA983072:TUB983072 UDW983072:UDX983072 UNS983072:UNT983072 UXO983072:UXP983072 VHK983072:VHL983072 VRG983072:VRH983072 WBC983072:WBD983072 WKY983072:WKZ983072 WUU983072:WUV983072 IL65568:IM65568 SH65568:SI65568 ACD65568:ACE65568 ALZ65568:AMA65568 AVV65568:AVW65568 BFR65568:BFS65568 BPN65568:BPO65568 BZJ65568:BZK65568 CJF65568:CJG65568 CTB65568:CTC65568 DCX65568:DCY65568 DMT65568:DMU65568 DWP65568:DWQ65568 EGL65568:EGM65568 EQH65568:EQI65568 FAD65568:FAE65568 FJZ65568:FKA65568 FTV65568:FTW65568 GDR65568:GDS65568 GNN65568:GNO65568 GXJ65568:GXK65568 HHF65568:HHG65568 HRB65568:HRC65568 IAX65568:IAY65568 IKT65568:IKU65568 IUP65568:IUQ65568 JEL65568:JEM65568 JOH65568:JOI65568 JYD65568:JYE65568 KHZ65568:KIA65568 KRV65568:KRW65568 LBR65568:LBS65568 LLN65568:LLO65568 LVJ65568:LVK65568 MFF65568:MFG65568 MPB65568:MPC65568 MYX65568:MYY65568 NIT65568:NIU65568 NSP65568:NSQ65568 OCL65568:OCM65568 OMH65568:OMI65568 OWD65568:OWE65568 PFZ65568:PGA65568 PPV65568:PPW65568 PZR65568:PZS65568 QJN65568:QJO65568 QTJ65568:QTK65568 RDF65568:RDG65568 RNB65568:RNC65568 RWX65568:RWY65568 SGT65568:SGU65568 SQP65568:SQQ65568 TAL65568:TAM65568 TKH65568:TKI65568 TUD65568:TUE65568 UDZ65568:UEA65568 UNV65568:UNW65568 UXR65568:UXS65568 VHN65568:VHO65568 VRJ65568:VRK65568 WBF65568:WBG65568 WLB65568:WLC65568 WUX65568:WUY65568 IL131104:IM131104 SH131104:SI131104 ACD131104:ACE131104 ALZ131104:AMA131104 AVV131104:AVW131104 BFR131104:BFS131104 BPN131104:BPO131104 BZJ131104:BZK131104 CJF131104:CJG131104 CTB131104:CTC131104 DCX131104:DCY131104 DMT131104:DMU131104 DWP131104:DWQ131104 EGL131104:EGM131104 EQH131104:EQI131104 FAD131104:FAE131104 FJZ131104:FKA131104 FTV131104:FTW131104 GDR131104:GDS131104 GNN131104:GNO131104 GXJ131104:GXK131104 HHF131104:HHG131104 HRB131104:HRC131104 IAX131104:IAY131104 IKT131104:IKU131104 IUP131104:IUQ131104 JEL131104:JEM131104 JOH131104:JOI131104 JYD131104:JYE131104 KHZ131104:KIA131104 KRV131104:KRW131104 LBR131104:LBS131104 LLN131104:LLO131104 LVJ131104:LVK131104 MFF131104:MFG131104 MPB131104:MPC131104 MYX131104:MYY131104 NIT131104:NIU131104 NSP131104:NSQ131104 OCL131104:OCM131104 OMH131104:OMI131104 OWD131104:OWE131104 PFZ131104:PGA131104 PPV131104:PPW131104 PZR131104:PZS131104 QJN131104:QJO131104 QTJ131104:QTK131104 RDF131104:RDG131104 RNB131104:RNC131104 RWX131104:RWY131104 SGT131104:SGU131104 SQP131104:SQQ131104 TAL131104:TAM131104 TKH131104:TKI131104 TUD131104:TUE131104 UDZ131104:UEA131104 UNV131104:UNW131104 UXR131104:UXS131104 VHN131104:VHO131104 VRJ131104:VRK131104 WBF131104:WBG131104 WLB131104:WLC131104 WUX131104:WUY131104 IL196640:IM196640 SH196640:SI196640 ACD196640:ACE196640 ALZ196640:AMA196640 AVV196640:AVW196640 BFR196640:BFS196640 BPN196640:BPO196640 BZJ196640:BZK196640 CJF196640:CJG196640 CTB196640:CTC196640 DCX196640:DCY196640 DMT196640:DMU196640 DWP196640:DWQ196640 EGL196640:EGM196640 EQH196640:EQI196640 FAD196640:FAE196640 FJZ196640:FKA196640 FTV196640:FTW196640 GDR196640:GDS196640 GNN196640:GNO196640 GXJ196640:GXK196640 HHF196640:HHG196640 HRB196640:HRC196640 IAX196640:IAY196640 IKT196640:IKU196640 IUP196640:IUQ196640 JEL196640:JEM196640 JOH196640:JOI196640 JYD196640:JYE196640 KHZ196640:KIA196640 KRV196640:KRW196640 LBR196640:LBS196640 LLN196640:LLO196640 LVJ196640:LVK196640 MFF196640:MFG196640 MPB196640:MPC196640 MYX196640:MYY196640 NIT196640:NIU196640 NSP196640:NSQ196640 OCL196640:OCM196640 OMH196640:OMI196640 OWD196640:OWE196640 PFZ196640:PGA196640 PPV196640:PPW196640 PZR196640:PZS196640 QJN196640:QJO196640 QTJ196640:QTK196640 RDF196640:RDG196640 RNB196640:RNC196640 RWX196640:RWY196640 SGT196640:SGU196640 SQP196640:SQQ196640 TAL196640:TAM196640 TKH196640:TKI196640 TUD196640:TUE196640 UDZ196640:UEA196640 UNV196640:UNW196640 UXR196640:UXS196640 VHN196640:VHO196640 VRJ196640:VRK196640 WBF196640:WBG196640 WLB196640:WLC196640 WUX196640:WUY196640 IL262176:IM262176 SH262176:SI262176 ACD262176:ACE262176 ALZ262176:AMA262176 AVV262176:AVW262176 BFR262176:BFS262176 BPN262176:BPO262176 BZJ262176:BZK262176 CJF262176:CJG262176 CTB262176:CTC262176 DCX262176:DCY262176 DMT262176:DMU262176 DWP262176:DWQ262176 EGL262176:EGM262176 EQH262176:EQI262176 FAD262176:FAE262176 FJZ262176:FKA262176 FTV262176:FTW262176 GDR262176:GDS262176 GNN262176:GNO262176 GXJ262176:GXK262176 HHF262176:HHG262176 HRB262176:HRC262176 IAX262176:IAY262176 IKT262176:IKU262176 IUP262176:IUQ262176 JEL262176:JEM262176 JOH262176:JOI262176 JYD262176:JYE262176 KHZ262176:KIA262176 KRV262176:KRW262176 LBR262176:LBS262176 LLN262176:LLO262176 LVJ262176:LVK262176 MFF262176:MFG262176 MPB262176:MPC262176 MYX262176:MYY262176 NIT262176:NIU262176 NSP262176:NSQ262176 OCL262176:OCM262176 OMH262176:OMI262176 OWD262176:OWE262176 PFZ262176:PGA262176 PPV262176:PPW262176 PZR262176:PZS262176 QJN262176:QJO262176 QTJ262176:QTK262176 RDF262176:RDG262176 RNB262176:RNC262176 RWX262176:RWY262176 SGT262176:SGU262176 SQP262176:SQQ262176 TAL262176:TAM262176 TKH262176:TKI262176 TUD262176:TUE262176 UDZ262176:UEA262176 UNV262176:UNW262176 UXR262176:UXS262176 VHN262176:VHO262176 VRJ262176:VRK262176 WBF262176:WBG262176 WLB262176:WLC262176 WUX262176:WUY262176 IL327712:IM327712 SH327712:SI327712 ACD327712:ACE327712 ALZ327712:AMA327712 AVV327712:AVW327712 BFR327712:BFS327712 BPN327712:BPO327712 BZJ327712:BZK327712 CJF327712:CJG327712 CTB327712:CTC327712 DCX327712:DCY327712 DMT327712:DMU327712 DWP327712:DWQ327712 EGL327712:EGM327712 EQH327712:EQI327712 FAD327712:FAE327712 FJZ327712:FKA327712 FTV327712:FTW327712 GDR327712:GDS327712 GNN327712:GNO327712 GXJ327712:GXK327712 HHF327712:HHG327712 HRB327712:HRC327712 IAX327712:IAY327712 IKT327712:IKU327712 IUP327712:IUQ327712 JEL327712:JEM327712 JOH327712:JOI327712 JYD327712:JYE327712 KHZ327712:KIA327712 KRV327712:KRW327712 LBR327712:LBS327712 LLN327712:LLO327712 LVJ327712:LVK327712 MFF327712:MFG327712 MPB327712:MPC327712 MYX327712:MYY327712 NIT327712:NIU327712 NSP327712:NSQ327712 OCL327712:OCM327712 OMH327712:OMI327712 OWD327712:OWE327712 PFZ327712:PGA327712 PPV327712:PPW327712 PZR327712:PZS327712 QJN327712:QJO327712 QTJ327712:QTK327712 RDF327712:RDG327712 RNB327712:RNC327712 RWX327712:RWY327712 SGT327712:SGU327712 SQP327712:SQQ327712 TAL327712:TAM327712 TKH327712:TKI327712 TUD327712:TUE327712 UDZ327712:UEA327712 UNV327712:UNW327712 UXR327712:UXS327712 VHN327712:VHO327712 VRJ327712:VRK327712 WBF327712:WBG327712 WLB327712:WLC327712 WUX327712:WUY327712 IL393248:IM393248 SH393248:SI393248 ACD393248:ACE393248 ALZ393248:AMA393248 AVV393248:AVW393248 BFR393248:BFS393248 BPN393248:BPO393248 BZJ393248:BZK393248 CJF393248:CJG393248 CTB393248:CTC393248 DCX393248:DCY393248 DMT393248:DMU393248 DWP393248:DWQ393248 EGL393248:EGM393248 EQH393248:EQI393248 FAD393248:FAE393248 FJZ393248:FKA393248 FTV393248:FTW393248 GDR393248:GDS393248 GNN393248:GNO393248 GXJ393248:GXK393248 HHF393248:HHG393248 HRB393248:HRC393248 IAX393248:IAY393248 IKT393248:IKU393248 IUP393248:IUQ393248 JEL393248:JEM393248 JOH393248:JOI393248 JYD393248:JYE393248 KHZ393248:KIA393248 KRV393248:KRW393248 LBR393248:LBS393248 LLN393248:LLO393248 LVJ393248:LVK393248 MFF393248:MFG393248 MPB393248:MPC393248 MYX393248:MYY393248 NIT393248:NIU393248 NSP393248:NSQ393248 OCL393248:OCM393248 OMH393248:OMI393248 OWD393248:OWE393248 PFZ393248:PGA393248 PPV393248:PPW393248 PZR393248:PZS393248 QJN393248:QJO393248 QTJ393248:QTK393248 RDF393248:RDG393248 RNB393248:RNC393248 RWX393248:RWY393248 SGT393248:SGU393248 SQP393248:SQQ393248 TAL393248:TAM393248 TKH393248:TKI393248 TUD393248:TUE393248 UDZ393248:UEA393248 UNV393248:UNW393248 UXR393248:UXS393248 VHN393248:VHO393248 VRJ393248:VRK393248 WBF393248:WBG393248 WLB393248:WLC393248 WUX393248:WUY393248 IL458784:IM458784 SH458784:SI458784 ACD458784:ACE458784 ALZ458784:AMA458784 AVV458784:AVW458784 BFR458784:BFS458784 BPN458784:BPO458784 BZJ458784:BZK458784 CJF458784:CJG458784 CTB458784:CTC458784 DCX458784:DCY458784 DMT458784:DMU458784 DWP458784:DWQ458784 EGL458784:EGM458784 EQH458784:EQI458784 FAD458784:FAE458784 FJZ458784:FKA458784 FTV458784:FTW458784 GDR458784:GDS458784 GNN458784:GNO458784 GXJ458784:GXK458784 HHF458784:HHG458784 HRB458784:HRC458784 IAX458784:IAY458784 IKT458784:IKU458784 IUP458784:IUQ458784 JEL458784:JEM458784 JOH458784:JOI458784 JYD458784:JYE458784 KHZ458784:KIA458784 KRV458784:KRW458784 LBR458784:LBS458784 LLN458784:LLO458784 LVJ458784:LVK458784 MFF458784:MFG458784 MPB458784:MPC458784 MYX458784:MYY458784 NIT458784:NIU458784 NSP458784:NSQ458784 OCL458784:OCM458784 OMH458784:OMI458784 OWD458784:OWE458784 PFZ458784:PGA458784 PPV458784:PPW458784 PZR458784:PZS458784 QJN458784:QJO458784 QTJ458784:QTK458784 RDF458784:RDG458784 RNB458784:RNC458784 RWX458784:RWY458784 SGT458784:SGU458784 SQP458784:SQQ458784 TAL458784:TAM458784 TKH458784:TKI458784 TUD458784:TUE458784 UDZ458784:UEA458784 UNV458784:UNW458784 UXR458784:UXS458784 VHN458784:VHO458784 VRJ458784:VRK458784 WBF458784:WBG458784 WLB458784:WLC458784 WUX458784:WUY458784 IL524320:IM524320 SH524320:SI524320 ACD524320:ACE524320 ALZ524320:AMA524320 AVV524320:AVW524320 BFR524320:BFS524320 BPN524320:BPO524320 BZJ524320:BZK524320 CJF524320:CJG524320 CTB524320:CTC524320 DCX524320:DCY524320 DMT524320:DMU524320 DWP524320:DWQ524320 EGL524320:EGM524320 EQH524320:EQI524320 FAD524320:FAE524320 FJZ524320:FKA524320 FTV524320:FTW524320 GDR524320:GDS524320 GNN524320:GNO524320 GXJ524320:GXK524320 HHF524320:HHG524320 HRB524320:HRC524320 IAX524320:IAY524320 IKT524320:IKU524320 IUP524320:IUQ524320 JEL524320:JEM524320 JOH524320:JOI524320 JYD524320:JYE524320 KHZ524320:KIA524320 KRV524320:KRW524320 LBR524320:LBS524320 LLN524320:LLO524320 LVJ524320:LVK524320 MFF524320:MFG524320 MPB524320:MPC524320 MYX524320:MYY524320 NIT524320:NIU524320 NSP524320:NSQ524320 OCL524320:OCM524320 OMH524320:OMI524320 OWD524320:OWE524320 PFZ524320:PGA524320 PPV524320:PPW524320 PZR524320:PZS524320 QJN524320:QJO524320 QTJ524320:QTK524320 RDF524320:RDG524320 RNB524320:RNC524320 RWX524320:RWY524320 SGT524320:SGU524320 SQP524320:SQQ524320 TAL524320:TAM524320 TKH524320:TKI524320 TUD524320:TUE524320 UDZ524320:UEA524320 UNV524320:UNW524320 UXR524320:UXS524320 VHN524320:VHO524320 VRJ524320:VRK524320 WBF524320:WBG524320 WLB524320:WLC524320 WUX524320:WUY524320 IL589856:IM589856 SH589856:SI589856 ACD589856:ACE589856 ALZ589856:AMA589856 AVV589856:AVW589856 BFR589856:BFS589856 BPN589856:BPO589856 BZJ589856:BZK589856 CJF589856:CJG589856 CTB589856:CTC589856 DCX589856:DCY589856 DMT589856:DMU589856 DWP589856:DWQ589856 EGL589856:EGM589856 EQH589856:EQI589856 FAD589856:FAE589856 FJZ589856:FKA589856 FTV589856:FTW589856 GDR589856:GDS589856 GNN589856:GNO589856 GXJ589856:GXK589856 HHF589856:HHG589856 HRB589856:HRC589856 IAX589856:IAY589856 IKT589856:IKU589856 IUP589856:IUQ589856 JEL589856:JEM589856 JOH589856:JOI589856 JYD589856:JYE589856 KHZ589856:KIA589856 KRV589856:KRW589856 LBR589856:LBS589856 LLN589856:LLO589856 LVJ589856:LVK589856 MFF589856:MFG589856 MPB589856:MPC589856 MYX589856:MYY589856 NIT589856:NIU589856 NSP589856:NSQ589856 OCL589856:OCM589856 OMH589856:OMI589856 OWD589856:OWE589856 PFZ589856:PGA589856 PPV589856:PPW589856 PZR589856:PZS589856 QJN589856:QJO589856 QTJ589856:QTK589856 RDF589856:RDG589856 RNB589856:RNC589856 RWX589856:RWY589856 SGT589856:SGU589856 SQP589856:SQQ589856 TAL589856:TAM589856 TKH589856:TKI589856 TUD589856:TUE589856 UDZ589856:UEA589856 UNV589856:UNW589856 UXR589856:UXS589856 VHN589856:VHO589856 VRJ589856:VRK589856 WBF589856:WBG589856 WLB589856:WLC589856 WUX589856:WUY589856 IL655392:IM655392 SH655392:SI655392 ACD655392:ACE655392 ALZ655392:AMA655392 AVV655392:AVW655392 BFR655392:BFS655392 BPN655392:BPO655392 BZJ655392:BZK655392 CJF655392:CJG655392 CTB655392:CTC655392 DCX655392:DCY655392 DMT655392:DMU655392 DWP655392:DWQ655392 EGL655392:EGM655392 EQH655392:EQI655392 FAD655392:FAE655392 FJZ655392:FKA655392 FTV655392:FTW655392 GDR655392:GDS655392 GNN655392:GNO655392 GXJ655392:GXK655392 HHF655392:HHG655392 HRB655392:HRC655392 IAX655392:IAY655392 IKT655392:IKU655392 IUP655392:IUQ655392 JEL655392:JEM655392 JOH655392:JOI655392 JYD655392:JYE655392 KHZ655392:KIA655392 KRV655392:KRW655392 LBR655392:LBS655392 LLN655392:LLO655392 LVJ655392:LVK655392 MFF655392:MFG655392 MPB655392:MPC655392 MYX655392:MYY655392 NIT655392:NIU655392 NSP655392:NSQ655392 OCL655392:OCM655392 OMH655392:OMI655392 OWD655392:OWE655392 PFZ655392:PGA655392 PPV655392:PPW655392 PZR655392:PZS655392 QJN655392:QJO655392 QTJ655392:QTK655392 RDF655392:RDG655392 RNB655392:RNC655392 RWX655392:RWY655392 SGT655392:SGU655392 SQP655392:SQQ655392 TAL655392:TAM655392 TKH655392:TKI655392 TUD655392:TUE655392 UDZ655392:UEA655392 UNV655392:UNW655392 UXR655392:UXS655392 VHN655392:VHO655392 VRJ655392:VRK655392 WBF655392:WBG655392 WLB655392:WLC655392 WUX655392:WUY655392 IL720928:IM720928 SH720928:SI720928 ACD720928:ACE720928 ALZ720928:AMA720928 AVV720928:AVW720928 BFR720928:BFS720928 BPN720928:BPO720928 BZJ720928:BZK720928 CJF720928:CJG720928 CTB720928:CTC720928 DCX720928:DCY720928 DMT720928:DMU720928 DWP720928:DWQ720928 EGL720928:EGM720928 EQH720928:EQI720928 FAD720928:FAE720928 FJZ720928:FKA720928 FTV720928:FTW720928 GDR720928:GDS720928 GNN720928:GNO720928 GXJ720928:GXK720928 HHF720928:HHG720928 HRB720928:HRC720928 IAX720928:IAY720928 IKT720928:IKU720928 IUP720928:IUQ720928 JEL720928:JEM720928 JOH720928:JOI720928 JYD720928:JYE720928 KHZ720928:KIA720928 KRV720928:KRW720928 LBR720928:LBS720928 LLN720928:LLO720928 LVJ720928:LVK720928 MFF720928:MFG720928 MPB720928:MPC720928 MYX720928:MYY720928 NIT720928:NIU720928 NSP720928:NSQ720928 OCL720928:OCM720928 OMH720928:OMI720928 OWD720928:OWE720928 PFZ720928:PGA720928 PPV720928:PPW720928 PZR720928:PZS720928 QJN720928:QJO720928 QTJ720928:QTK720928 RDF720928:RDG720928 RNB720928:RNC720928 RWX720928:RWY720928 SGT720928:SGU720928 SQP720928:SQQ720928 TAL720928:TAM720928 TKH720928:TKI720928 TUD720928:TUE720928 UDZ720928:UEA720928 UNV720928:UNW720928 UXR720928:UXS720928 VHN720928:VHO720928 VRJ720928:VRK720928 WBF720928:WBG720928 WLB720928:WLC720928 WUX720928:WUY720928 IL786464:IM786464 SH786464:SI786464 ACD786464:ACE786464 ALZ786464:AMA786464 AVV786464:AVW786464 BFR786464:BFS786464 BPN786464:BPO786464 BZJ786464:BZK786464 CJF786464:CJG786464 CTB786464:CTC786464 DCX786464:DCY786464 DMT786464:DMU786464 DWP786464:DWQ786464 EGL786464:EGM786464 EQH786464:EQI786464 FAD786464:FAE786464 FJZ786464:FKA786464 FTV786464:FTW786464 GDR786464:GDS786464 GNN786464:GNO786464 GXJ786464:GXK786464 HHF786464:HHG786464 HRB786464:HRC786464 IAX786464:IAY786464 IKT786464:IKU786464 IUP786464:IUQ786464 JEL786464:JEM786464 JOH786464:JOI786464 JYD786464:JYE786464 KHZ786464:KIA786464 KRV786464:KRW786464 LBR786464:LBS786464 LLN786464:LLO786464 LVJ786464:LVK786464 MFF786464:MFG786464 MPB786464:MPC786464 MYX786464:MYY786464 NIT786464:NIU786464 NSP786464:NSQ786464 OCL786464:OCM786464 OMH786464:OMI786464 OWD786464:OWE786464 PFZ786464:PGA786464 PPV786464:PPW786464 PZR786464:PZS786464 QJN786464:QJO786464 QTJ786464:QTK786464 RDF786464:RDG786464 RNB786464:RNC786464 RWX786464:RWY786464 SGT786464:SGU786464 SQP786464:SQQ786464 TAL786464:TAM786464 TKH786464:TKI786464 TUD786464:TUE786464 UDZ786464:UEA786464 UNV786464:UNW786464 UXR786464:UXS786464 VHN786464:VHO786464 VRJ786464:VRK786464 WBF786464:WBG786464 WLB786464:WLC786464 WUX786464:WUY786464 IL852000:IM852000 SH852000:SI852000 ACD852000:ACE852000 ALZ852000:AMA852000 AVV852000:AVW852000 BFR852000:BFS852000 BPN852000:BPO852000 BZJ852000:BZK852000 CJF852000:CJG852000 CTB852000:CTC852000 DCX852000:DCY852000 DMT852000:DMU852000 DWP852000:DWQ852000 EGL852000:EGM852000 EQH852000:EQI852000 FAD852000:FAE852000 FJZ852000:FKA852000 FTV852000:FTW852000 GDR852000:GDS852000 GNN852000:GNO852000 GXJ852000:GXK852000 HHF852000:HHG852000 HRB852000:HRC852000 IAX852000:IAY852000 IKT852000:IKU852000 IUP852000:IUQ852000 JEL852000:JEM852000 JOH852000:JOI852000 JYD852000:JYE852000 KHZ852000:KIA852000 KRV852000:KRW852000 LBR852000:LBS852000 LLN852000:LLO852000 LVJ852000:LVK852000 MFF852000:MFG852000 MPB852000:MPC852000 MYX852000:MYY852000 NIT852000:NIU852000 NSP852000:NSQ852000 OCL852000:OCM852000 OMH852000:OMI852000 OWD852000:OWE852000 PFZ852000:PGA852000 PPV852000:PPW852000 PZR852000:PZS852000 QJN852000:QJO852000 QTJ852000:QTK852000 RDF852000:RDG852000 RNB852000:RNC852000 RWX852000:RWY852000 SGT852000:SGU852000 SQP852000:SQQ852000 TAL852000:TAM852000 TKH852000:TKI852000 TUD852000:TUE852000 UDZ852000:UEA852000 UNV852000:UNW852000 UXR852000:UXS852000 VHN852000:VHO852000 VRJ852000:VRK852000 WBF852000:WBG852000 WLB852000:WLC852000 WUX852000:WUY852000 IL917536:IM917536 SH917536:SI917536 ACD917536:ACE917536 ALZ917536:AMA917536 AVV917536:AVW917536 BFR917536:BFS917536 BPN917536:BPO917536 BZJ917536:BZK917536 CJF917536:CJG917536 CTB917536:CTC917536 DCX917536:DCY917536 DMT917536:DMU917536 DWP917536:DWQ917536 EGL917536:EGM917536 EQH917536:EQI917536 FAD917536:FAE917536 FJZ917536:FKA917536 FTV917536:FTW917536 GDR917536:GDS917536 GNN917536:GNO917536 GXJ917536:GXK917536 HHF917536:HHG917536 HRB917536:HRC917536 IAX917536:IAY917536 IKT917536:IKU917536 IUP917536:IUQ917536 JEL917536:JEM917536 JOH917536:JOI917536 JYD917536:JYE917536 KHZ917536:KIA917536 KRV917536:KRW917536 LBR917536:LBS917536 LLN917536:LLO917536 LVJ917536:LVK917536 MFF917536:MFG917536 MPB917536:MPC917536 MYX917536:MYY917536 NIT917536:NIU917536 NSP917536:NSQ917536 OCL917536:OCM917536 OMH917536:OMI917536 OWD917536:OWE917536 PFZ917536:PGA917536 PPV917536:PPW917536 PZR917536:PZS917536 QJN917536:QJO917536 QTJ917536:QTK917536 RDF917536:RDG917536 RNB917536:RNC917536 RWX917536:RWY917536 SGT917536:SGU917536 SQP917536:SQQ917536 TAL917536:TAM917536 TKH917536:TKI917536 TUD917536:TUE917536 UDZ917536:UEA917536 UNV917536:UNW917536 UXR917536:UXS917536 VHN917536:VHO917536 VRJ917536:VRK917536 WBF917536:WBG917536 WLB917536:WLC917536 WUX917536:WUY917536 IL983072:IM983072 SH983072:SI983072 ACD983072:ACE983072 ALZ983072:AMA983072 AVV983072:AVW983072 BFR983072:BFS983072 BPN983072:BPO983072 BZJ983072:BZK983072 CJF983072:CJG983072 CTB983072:CTC983072 DCX983072:DCY983072 DMT983072:DMU983072 DWP983072:DWQ983072 EGL983072:EGM983072 EQH983072:EQI983072 FAD983072:FAE983072 FJZ983072:FKA983072 FTV983072:FTW983072 GDR983072:GDS983072 GNN983072:GNO983072 GXJ983072:GXK983072 HHF983072:HHG983072 HRB983072:HRC983072 IAX983072:IAY983072 IKT983072:IKU983072 IUP983072:IUQ983072 JEL983072:JEM983072 JOH983072:JOI983072 JYD983072:JYE983072 KHZ983072:KIA983072 KRV983072:KRW983072 LBR983072:LBS983072 LLN983072:LLO983072 LVJ983072:LVK983072 MFF983072:MFG983072 MPB983072:MPC983072 MYX983072:MYY983072 NIT983072:NIU983072 NSP983072:NSQ983072 OCL983072:OCM983072 OMH983072:OMI983072 OWD983072:OWE983072 PFZ983072:PGA983072 PPV983072:PPW983072 PZR983072:PZS983072 QJN983072:QJO983072 QTJ983072:QTK983072 RDF983072:RDG983072 RNB983072:RNC983072 RWX983072:RWY983072 SGT983072:SGU983072 SQP983072:SQQ983072 TAL983072:TAM983072 TKH983072:TKI983072 TUD983072:TUE983072 UDZ983072:UEA983072 UNV983072:UNW983072 UXR983072:UXS983072 VHN983072:VHO983072 VRJ983072:VRK983072 WBF983072:WBG983072 WLB983072:WLC983072 WUX983072:WUY983072 HN35:HO35 RJ35:RK35 WUX35:WUY35 WLB35:WLC35 WBF35:WBG35 VRJ35:VRK35 VHN35:VHO35 UXR35:UXS35 UNV35:UNW35 UDZ35:UEA35 TUD35:TUE35 TKH35:TKI35 TAL35:TAM35 SQP35:SQQ35 SGT35:SGU35 RWX35:RWY35 RNB35:RNC35 RDF35:RDG35 QTJ35:QTK35 QJN35:QJO35 PZR35:PZS35 PPV35:PPW35 PFZ35:PGA35 OWD35:OWE35 OMH35:OMI35 OCL35:OCM35 NSP35:NSQ35 NIT35:NIU35 MYX35:MYY35 MPB35:MPC35 MFF35:MFG35 LVJ35:LVK35 LLN35:LLO35 LBR35:LBS35 KRV35:KRW35 KHZ35:KIA35 JYD35:JYE35 JOH35:JOI35 JEL35:JEM35 IUP35:IUQ35 IKT35:IKU35 IAX35:IAY35 HRB35:HRC35 HHF35:HHG35 GXJ35:GXK35 GNN35:GNO35 GDR35:GDS35 FTV35:FTW35 FJZ35:FKA35 FAD35:FAE35 EQH35:EQI35 EGL35:EGM35 DWP35:DWQ35 DMT35:DMU35 DCX35:DCY35 CTB35:CTC35 CJF35:CJG35 BZJ35:BZK35 BPN35:BPO35 BFR35:BFS35 AVV35:AVW35 ALZ35:AMA35 ACD35:ACE35 SH35:SI35 IL35:IM35 WUU35:WUV35 WKY35:WKZ35 WBC35:WBD35 VRG35:VRH35 VHK35:VHL35 UXO35:UXP35 UNS35:UNT35 UDW35:UDX35 TUA35:TUB35 TKE35:TKF35 TAI35:TAJ35 SQM35:SQN35 SGQ35:SGR35 RWU35:RWV35 RMY35:RMZ35 RDC35:RDD35 QTG35:QTH35 QJK35:QJL35 PZO35:PZP35 PPS35:PPT35 PFW35:PFX35 OWA35:OWB35 OME35:OMF35 OCI35:OCJ35 NSM35:NSN35 NIQ35:NIR35 MYU35:MYV35 MOY35:MOZ35 MFC35:MFD35 LVG35:LVH35 LLK35:LLL35 LBO35:LBP35 KRS35:KRT35 KHW35:KHX35 JYA35:JYB35 JOE35:JOF35 JEI35:JEJ35 IUM35:IUN35 IKQ35:IKR35 IAU35:IAV35 HQY35:HQZ35 HHC35:HHD35 GXG35:GXH35 GNK35:GNL35 GDO35:GDP35 FTS35:FTT35 FJW35:FJX35 FAA35:FAB35 EQE35:EQF35 EGI35:EGJ35 DWM35:DWN35 DMQ35:DMR35 DCU35:DCV35 CSY35:CSZ35 CJC35:CJD35 BZG35:BZH35 BPK35:BPL35 BFO35:BFP35 AVS35:AVT35 ALW35:ALX35 ACA35:ACB35 SE35:SF35 II35:IJ35 WUR35:WUS35 WKV35:WKW35 WAZ35:WBA35 VRD35:VRE35 VHH35:VHI35 UXL35:UXM35 UNP35:UNQ35 UDT35:UDU35 TTX35:TTY35 TKB35:TKC35 TAF35:TAG35 SQJ35:SQK35 SGN35:SGO35 RWR35:RWS35 RMV35:RMW35 RCZ35:RDA35 QTD35:QTE35 QJH35:QJI35 PZL35:PZM35 PPP35:PPQ35 PFT35:PFU35 OVX35:OVY35 OMB35:OMC35 OCF35:OCG35 NSJ35:NSK35 NIN35:NIO35 MYR35:MYS35 MOV35:MOW35 MEZ35:MFA35 LVD35:LVE35 LLH35:LLI35 LBL35:LBM35 KRP35:KRQ35 KHT35:KHU35 JXX35:JXY35 JOB35:JOC35 JEF35:JEG35 IUJ35:IUK35 IKN35:IKO35 IAR35:IAS35 HQV35:HQW35 HGZ35:HHA35 GXD35:GXE35 GNH35:GNI35 GDL35:GDM35 FTP35:FTQ35 FJT35:FJU35 EZX35:EZY35 EQB35:EQC35 EGF35:EGG35 DWJ35:DWK35 DMN35:DMO35 DCR35:DCS35 CSV35:CSW35 CIZ35:CJA35 BZD35:BZE35 BPH35:BPI35 BFL35:BFM35 AVP35:AVQ35 ALT35:ALU35 ABX35:ABY35 SB35:SC35 IF35:IG35 WUL35:WUM35 WKP35:WKQ35 WAT35:WAU35 VQX35:VQY35 VHB35:VHC35 UXF35:UXG35 UNJ35:UNK35 UDN35:UDO35 TTR35:TTS35 TJV35:TJW35 SZZ35:TAA35 SQD35:SQE35 SGH35:SGI35 RWL35:RWM35 RMP35:RMQ35 RCT35:RCU35 QSX35:QSY35 QJB35:QJC35 PZF35:PZG35 PPJ35:PPK35 PFN35:PFO35 OVR35:OVS35 OLV35:OLW35 OBZ35:OCA35 NSD35:NSE35 NIH35:NII35 MYL35:MYM35 MOP35:MOQ35 MET35:MEU35 LUX35:LUY35 LLB35:LLC35 LBF35:LBG35 KRJ35:KRK35 KHN35:KHO35 JXR35:JXS35 JNV35:JNW35 JDZ35:JEA35 IUD35:IUE35 IKH35:IKI35 IAL35:IAM35 HQP35:HQQ35 HGT35:HGU35 GWX35:GWY35 GNB35:GNC35 GDF35:GDG35 FTJ35:FTK35 FJN35:FJO35 EZR35:EZS35 EPV35:EPW35 EFZ35:EGA35 DWD35:DWE35 DMH35:DMI35 DCL35:DCM35 CSP35:CSQ35 CIT35:CIU35 BYX35:BYY35 BPB35:BPC35 BFF35:BFG35 AVJ35:AVK35 ALN35:ALO35 ABR35:ABS35 RV35:RW35 HZ35:IA35 WUI35:WUJ35 WKM35:WKN35 WAQ35:WAR35 VQU35:VQV35 VGY35:VGZ35 UXC35:UXD35 UNG35:UNH35 UDK35:UDL35 TTO35:TTP35 TJS35:TJT35 SZW35:SZX35 SQA35:SQB35 SGE35:SGF35 RWI35:RWJ35 RMM35:RMN35 RCQ35:RCR35 QSU35:QSV35 QIY35:QIZ35 PZC35:PZD35 PPG35:PPH35 PFK35:PFL35 OVO35:OVP35 OLS35:OLT35 OBW35:OBX35 NSA35:NSB35 NIE35:NIF35 MYI35:MYJ35 MOM35:MON35 MEQ35:MER35 LUU35:LUV35 LKY35:LKZ35 LBC35:LBD35 KRG35:KRH35 KHK35:KHL35 JXO35:JXP35 JNS35:JNT35 JDW35:JDX35 IUA35:IUB35 IKE35:IKF35 IAI35:IAJ35 HQM35:HQN35 HGQ35:HGR35 GWU35:GWV35 GMY35:GMZ35 GDC35:GDD35 FTG35:FTH35 FJK35:FJL35 EZO35:EZP35 EPS35:EPT35 EFW35:EFX35 DWA35:DWB35 DME35:DMF35 DCI35:DCJ35 CSM35:CSN35 CIQ35:CIR35 BYU35:BYV35 BOY35:BOZ35 BFC35:BFD35 AVG35:AVH35 ALK35:ALL35 ABO35:ABP35 RS35:RT35 HW35:HX35 WUF35:WUG35 WKJ35:WKK35 WAN35:WAO35 VQR35:VQS35 VGV35:VGW35 UWZ35:UXA35 UND35:UNE35 UDH35:UDI35 TTL35:TTM35 TJP35:TJQ35 SZT35:SZU35 SPX35:SPY35 SGB35:SGC35 RWF35:RWG35 RMJ35:RMK35 RCN35:RCO35 QSR35:QSS35 QIV35:QIW35 PYZ35:PZA35 PPD35:PPE35 PFH35:PFI35 OVL35:OVM35 OLP35:OLQ35 OBT35:OBU35 NRX35:NRY35 NIB35:NIC35 MYF35:MYG35 MOJ35:MOK35 MEN35:MEO35 LUR35:LUS35 LKV35:LKW35 LAZ35:LBA35 KRD35:KRE35 KHH35:KHI35 JXL35:JXM35 JNP35:JNQ35 JDT35:JDU35 ITX35:ITY35 IKB35:IKC35 IAF35:IAG35 HQJ35:HQK35 HGN35:HGO35 GWR35:GWS35 GMV35:GMW35 GCZ35:GDA35 FTD35:FTE35 FJH35:FJI35 EZL35:EZM35 EPP35:EPQ35 EFT35:EFU35 DVX35:DVY35 DMB35:DMC35 DCF35:DCG35 CSJ35:CSK35 CIN35:CIO35 BYR35:BYS35 BOV35:BOW35 BEZ35:BFA35 AVD35:AVE35 ALH35:ALI35 ABL35:ABM35 RP35:RQ35 HT35:HU35 WUC35:WUD35 WKG35:WKH35 WAK35:WAL35 VQO35:VQP35 VGS35:VGT35 UWW35:UWX35 UNA35:UNB35 UDE35:UDF35 TTI35:TTJ35 TJM35:TJN35 SZQ35:SZR35 SPU35:SPV35 SFY35:SFZ35 RWC35:RWD35 RMG35:RMH35 RCK35:RCL35 QSO35:QSP35 QIS35:QIT35 PYW35:PYX35 PPA35:PPB35 PFE35:PFF35 OVI35:OVJ35 OLM35:OLN35 OBQ35:OBR35 NRU35:NRV35 NHY35:NHZ35 MYC35:MYD35 MOG35:MOH35 MEK35:MEL35 LUO35:LUP35 LKS35:LKT35 LAW35:LAX35 KRA35:KRB35 KHE35:KHF35 JXI35:JXJ35 JNM35:JNN35 JDQ35:JDR35 ITU35:ITV35 IJY35:IJZ35 IAC35:IAD35 HQG35:HQH35 HGK35:HGL35 GWO35:GWP35 GMS35:GMT35 GCW35:GCX35 FTA35:FTB35 FJE35:FJF35 EZI35:EZJ35 EPM35:EPN35 EFQ35:EFR35 DVU35:DVV35 DLY35:DLZ35 DCC35:DCD35 CSG35:CSH35 CIK35:CIL35 BYO35:BYP35 BOS35:BOT35 BEW35:BEX35 AVA35:AVB35 ALE35:ALF35 ABI35:ABJ35 RM35:RN35 HQ35:HR35 WTZ35:WUA35 WKD35:WKE35 WAH35:WAI35 VQL35:VQM35 VGP35:VGQ35 UWT35:UWU35 UMX35:UMY35 UDB35:UDC35 TTF35:TTG35 TJJ35:TJK35 SZN35:SZO35 SPR35:SPS35 SFV35:SFW35 RVZ35:RWA35 RMD35:RME35 RCH35:RCI35 QSL35:QSM35 QIP35:QIQ35 PYT35:PYU35 POX35:POY35 PFB35:PFC35 OVF35:OVG35 OLJ35:OLK35 OBN35:OBO35 NRR35:NRS35 NHV35:NHW35 MXZ35:MYA35 MOD35:MOE35 MEH35:MEI35 LUL35:LUM35 LKP35:LKQ35 LAT35:LAU35 KQX35:KQY35 KHB35:KHC35 JXF35:JXG35 JNJ35:JNK35 JDN35:JDO35 ITR35:ITS35 IJV35:IJW35 HZZ35:IAA35 HQD35:HQE35 HGH35:HGI35 GWL35:GWM35 GMP35:GMQ35 GCT35:GCU35 FSX35:FSY35 FJB35:FJC35 EZF35:EZG35 EPJ35:EPK35 EFN35:EFO35 DVR35:DVS35 DLV35:DLW35 DBZ35:DCA35 CSD35:CSE35 CIH35:CII35 BYL35:BYM35 BOP35:BOQ35 BET35:BEU35 AUX35:AUY35 ALB35:ALC35 ABF35:ABG35">
      <formula1>HN3</formula1>
    </dataValidation>
    <dataValidation type="whole" operator="lessThanOrEqual" allowBlank="1" showInputMessage="1" showErrorMessage="1" sqref="HN65541 RJ65541 ABF65541 ALB65541 AUX65541 BET65541 BOP65541 BYL65541 CIH65541 CSD65541 DBZ65541 DLV65541 DVR65541 EFN65541 EPJ65541 EZF65541 FJB65541 FSX65541 GCT65541 GMP65541 GWL65541 HGH65541 HQD65541 HZZ65541 IJV65541 ITR65541 JDN65541 JNJ65541 JXF65541 KHB65541 KQX65541 LAT65541 LKP65541 LUL65541 MEH65541 MOD65541 MXZ65541 NHV65541 NRR65541 OBN65541 OLJ65541 OVF65541 PFB65541 POX65541 PYT65541 QIP65541 QSL65541 RCH65541 RMD65541 RVZ65541 SFV65541 SPR65541 SZN65541 TJJ65541 TTF65541 UDB65541 UMX65541 UWT65541 VGP65541 VQL65541 WAH65541 WKD65541 WTZ65541 HN131077 RJ131077 ABF131077 ALB131077 AUX131077 BET131077 BOP131077 BYL131077 CIH131077 CSD131077 DBZ131077 DLV131077 DVR131077 EFN131077 EPJ131077 EZF131077 FJB131077 FSX131077 GCT131077 GMP131077 GWL131077 HGH131077 HQD131077 HZZ131077 IJV131077 ITR131077 JDN131077 JNJ131077 JXF131077 KHB131077 KQX131077 LAT131077 LKP131077 LUL131077 MEH131077 MOD131077 MXZ131077 NHV131077 NRR131077 OBN131077 OLJ131077 OVF131077 PFB131077 POX131077 PYT131077 QIP131077 QSL131077 RCH131077 RMD131077 RVZ131077 SFV131077 SPR131077 SZN131077 TJJ131077 TTF131077 UDB131077 UMX131077 UWT131077 VGP131077 VQL131077 WAH131077 WKD131077 WTZ131077 HN196613 RJ196613 ABF196613 ALB196613 AUX196613 BET196613 BOP196613 BYL196613 CIH196613 CSD196613 DBZ196613 DLV196613 DVR196613 EFN196613 EPJ196613 EZF196613 FJB196613 FSX196613 GCT196613 GMP196613 GWL196613 HGH196613 HQD196613 HZZ196613 IJV196613 ITR196613 JDN196613 JNJ196613 JXF196613 KHB196613 KQX196613 LAT196613 LKP196613 LUL196613 MEH196613 MOD196613 MXZ196613 NHV196613 NRR196613 OBN196613 OLJ196613 OVF196613 PFB196613 POX196613 PYT196613 QIP196613 QSL196613 RCH196613 RMD196613 RVZ196613 SFV196613 SPR196613 SZN196613 TJJ196613 TTF196613 UDB196613 UMX196613 UWT196613 VGP196613 VQL196613 WAH196613 WKD196613 WTZ196613 HN262149 RJ262149 ABF262149 ALB262149 AUX262149 BET262149 BOP262149 BYL262149 CIH262149 CSD262149 DBZ262149 DLV262149 DVR262149 EFN262149 EPJ262149 EZF262149 FJB262149 FSX262149 GCT262149 GMP262149 GWL262149 HGH262149 HQD262149 HZZ262149 IJV262149 ITR262149 JDN262149 JNJ262149 JXF262149 KHB262149 KQX262149 LAT262149 LKP262149 LUL262149 MEH262149 MOD262149 MXZ262149 NHV262149 NRR262149 OBN262149 OLJ262149 OVF262149 PFB262149 POX262149 PYT262149 QIP262149 QSL262149 RCH262149 RMD262149 RVZ262149 SFV262149 SPR262149 SZN262149 TJJ262149 TTF262149 UDB262149 UMX262149 UWT262149 VGP262149 VQL262149 WAH262149 WKD262149 WTZ262149 HN327685 RJ327685 ABF327685 ALB327685 AUX327685 BET327685 BOP327685 BYL327685 CIH327685 CSD327685 DBZ327685 DLV327685 DVR327685 EFN327685 EPJ327685 EZF327685 FJB327685 FSX327685 GCT327685 GMP327685 GWL327685 HGH327685 HQD327685 HZZ327685 IJV327685 ITR327685 JDN327685 JNJ327685 JXF327685 KHB327685 KQX327685 LAT327685 LKP327685 LUL327685 MEH327685 MOD327685 MXZ327685 NHV327685 NRR327685 OBN327685 OLJ327685 OVF327685 PFB327685 POX327685 PYT327685 QIP327685 QSL327685 RCH327685 RMD327685 RVZ327685 SFV327685 SPR327685 SZN327685 TJJ327685 TTF327685 UDB327685 UMX327685 UWT327685 VGP327685 VQL327685 WAH327685 WKD327685 WTZ327685 HN393221 RJ393221 ABF393221 ALB393221 AUX393221 BET393221 BOP393221 BYL393221 CIH393221 CSD393221 DBZ393221 DLV393221 DVR393221 EFN393221 EPJ393221 EZF393221 FJB393221 FSX393221 GCT393221 GMP393221 GWL393221 HGH393221 HQD393221 HZZ393221 IJV393221 ITR393221 JDN393221 JNJ393221 JXF393221 KHB393221 KQX393221 LAT393221 LKP393221 LUL393221 MEH393221 MOD393221 MXZ393221 NHV393221 NRR393221 OBN393221 OLJ393221 OVF393221 PFB393221 POX393221 PYT393221 QIP393221 QSL393221 RCH393221 RMD393221 RVZ393221 SFV393221 SPR393221 SZN393221 TJJ393221 TTF393221 UDB393221 UMX393221 UWT393221 VGP393221 VQL393221 WAH393221 WKD393221 WTZ393221 HN458757 RJ458757 ABF458757 ALB458757 AUX458757 BET458757 BOP458757 BYL458757 CIH458757 CSD458757 DBZ458757 DLV458757 DVR458757 EFN458757 EPJ458757 EZF458757 FJB458757 FSX458757 GCT458757 GMP458757 GWL458757 HGH458757 HQD458757 HZZ458757 IJV458757 ITR458757 JDN458757 JNJ458757 JXF458757 KHB458757 KQX458757 LAT458757 LKP458757 LUL458757 MEH458757 MOD458757 MXZ458757 NHV458757 NRR458757 OBN458757 OLJ458757 OVF458757 PFB458757 POX458757 PYT458757 QIP458757 QSL458757 RCH458757 RMD458757 RVZ458757 SFV458757 SPR458757 SZN458757 TJJ458757 TTF458757 UDB458757 UMX458757 UWT458757 VGP458757 VQL458757 WAH458757 WKD458757 WTZ458757 HN524293 RJ524293 ABF524293 ALB524293 AUX524293 BET524293 BOP524293 BYL524293 CIH524293 CSD524293 DBZ524293 DLV524293 DVR524293 EFN524293 EPJ524293 EZF524293 FJB524293 FSX524293 GCT524293 GMP524293 GWL524293 HGH524293 HQD524293 HZZ524293 IJV524293 ITR524293 JDN524293 JNJ524293 JXF524293 KHB524293 KQX524293 LAT524293 LKP524293 LUL524293 MEH524293 MOD524293 MXZ524293 NHV524293 NRR524293 OBN524293 OLJ524293 OVF524293 PFB524293 POX524293 PYT524293 QIP524293 QSL524293 RCH524293 RMD524293 RVZ524293 SFV524293 SPR524293 SZN524293 TJJ524293 TTF524293 UDB524293 UMX524293 UWT524293 VGP524293 VQL524293 WAH524293 WKD524293 WTZ524293 HN589829 RJ589829 ABF589829 ALB589829 AUX589829 BET589829 BOP589829 BYL589829 CIH589829 CSD589829 DBZ589829 DLV589829 DVR589829 EFN589829 EPJ589829 EZF589829 FJB589829 FSX589829 GCT589829 GMP589829 GWL589829 HGH589829 HQD589829 HZZ589829 IJV589829 ITR589829 JDN589829 JNJ589829 JXF589829 KHB589829 KQX589829 LAT589829 LKP589829 LUL589829 MEH589829 MOD589829 MXZ589829 NHV589829 NRR589829 OBN589829 OLJ589829 OVF589829 PFB589829 POX589829 PYT589829 QIP589829 QSL589829 RCH589829 RMD589829 RVZ589829 SFV589829 SPR589829 SZN589829 TJJ589829 TTF589829 UDB589829 UMX589829 UWT589829 VGP589829 VQL589829 WAH589829 WKD589829 WTZ589829 HN655365 RJ655365 ABF655365 ALB655365 AUX655365 BET655365 BOP655365 BYL655365 CIH655365 CSD655365 DBZ655365 DLV655365 DVR655365 EFN655365 EPJ655365 EZF655365 FJB655365 FSX655365 GCT655365 GMP655365 GWL655365 HGH655365 HQD655365 HZZ655365 IJV655365 ITR655365 JDN655365 JNJ655365 JXF655365 KHB655365 KQX655365 LAT655365 LKP655365 LUL655365 MEH655365 MOD655365 MXZ655365 NHV655365 NRR655365 OBN655365 OLJ655365 OVF655365 PFB655365 POX655365 PYT655365 QIP655365 QSL655365 RCH655365 RMD655365 RVZ655365 SFV655365 SPR655365 SZN655365 TJJ655365 TTF655365 UDB655365 UMX655365 UWT655365 VGP655365 VQL655365 WAH655365 WKD655365 WTZ655365 HN720901 RJ720901 ABF720901 ALB720901 AUX720901 BET720901 BOP720901 BYL720901 CIH720901 CSD720901 DBZ720901 DLV720901 DVR720901 EFN720901 EPJ720901 EZF720901 FJB720901 FSX720901 GCT720901 GMP720901 GWL720901 HGH720901 HQD720901 HZZ720901 IJV720901 ITR720901 JDN720901 JNJ720901 JXF720901 KHB720901 KQX720901 LAT720901 LKP720901 LUL720901 MEH720901 MOD720901 MXZ720901 NHV720901 NRR720901 OBN720901 OLJ720901 OVF720901 PFB720901 POX720901 PYT720901 QIP720901 QSL720901 RCH720901 RMD720901 RVZ720901 SFV720901 SPR720901 SZN720901 TJJ720901 TTF720901 UDB720901 UMX720901 UWT720901 VGP720901 VQL720901 WAH720901 WKD720901 WTZ720901 HN786437 RJ786437 ABF786437 ALB786437 AUX786437 BET786437 BOP786437 BYL786437 CIH786437 CSD786437 DBZ786437 DLV786437 DVR786437 EFN786437 EPJ786437 EZF786437 FJB786437 FSX786437 GCT786437 GMP786437 GWL786437 HGH786437 HQD786437 HZZ786437 IJV786437 ITR786437 JDN786437 JNJ786437 JXF786437 KHB786437 KQX786437 LAT786437 LKP786437 LUL786437 MEH786437 MOD786437 MXZ786437 NHV786437 NRR786437 OBN786437 OLJ786437 OVF786437 PFB786437 POX786437 PYT786437 QIP786437 QSL786437 RCH786437 RMD786437 RVZ786437 SFV786437 SPR786437 SZN786437 TJJ786437 TTF786437 UDB786437 UMX786437 UWT786437 VGP786437 VQL786437 WAH786437 WKD786437 WTZ786437 HN851973 RJ851973 ABF851973 ALB851973 AUX851973 BET851973 BOP851973 BYL851973 CIH851973 CSD851973 DBZ851973 DLV851973 DVR851973 EFN851973 EPJ851973 EZF851973 FJB851973 FSX851973 GCT851973 GMP851973 GWL851973 HGH851973 HQD851973 HZZ851973 IJV851973 ITR851973 JDN851973 JNJ851973 JXF851973 KHB851973 KQX851973 LAT851973 LKP851973 LUL851973 MEH851973 MOD851973 MXZ851973 NHV851973 NRR851973 OBN851973 OLJ851973 OVF851973 PFB851973 POX851973 PYT851973 QIP851973 QSL851973 RCH851973 RMD851973 RVZ851973 SFV851973 SPR851973 SZN851973 TJJ851973 TTF851973 UDB851973 UMX851973 UWT851973 VGP851973 VQL851973 WAH851973 WKD851973 WTZ851973 HN917509 RJ917509 ABF917509 ALB917509 AUX917509 BET917509 BOP917509 BYL917509 CIH917509 CSD917509 DBZ917509 DLV917509 DVR917509 EFN917509 EPJ917509 EZF917509 FJB917509 FSX917509 GCT917509 GMP917509 GWL917509 HGH917509 HQD917509 HZZ917509 IJV917509 ITR917509 JDN917509 JNJ917509 JXF917509 KHB917509 KQX917509 LAT917509 LKP917509 LUL917509 MEH917509 MOD917509 MXZ917509 NHV917509 NRR917509 OBN917509 OLJ917509 OVF917509 PFB917509 POX917509 PYT917509 QIP917509 QSL917509 RCH917509 RMD917509 RVZ917509 SFV917509 SPR917509 SZN917509 TJJ917509 TTF917509 UDB917509 UMX917509 UWT917509 VGP917509 VQL917509 WAH917509 WKD917509 WTZ917509">
      <formula1>HN131069</formula1>
    </dataValidation>
    <dataValidation type="whole" operator="lessThanOrEqual" allowBlank="1" showInputMessage="1" showErrorMessage="1" sqref="HO65541 RK65541 ABG65541 ALC65541 AUY65541 BEU65541 BOQ65541 BYM65541 CII65541 CSE65541 DCA65541 DLW65541 DVS65541 EFO65541 EPK65541 EZG65541 FJC65541 FSY65541 GCU65541 GMQ65541 GWM65541 HGI65541 HQE65541 IAA65541 IJW65541 ITS65541 JDO65541 JNK65541 JXG65541 KHC65541 KQY65541 LAU65541 LKQ65541 LUM65541 MEI65541 MOE65541 MYA65541 NHW65541 NRS65541 OBO65541 OLK65541 OVG65541 PFC65541 POY65541 PYU65541 QIQ65541 QSM65541 RCI65541 RME65541 RWA65541 SFW65541 SPS65541 SZO65541 TJK65541 TTG65541 UDC65541 UMY65541 UWU65541 VGQ65541 VQM65541 WAI65541 WKE65541 WUA65541 HO131077 RK131077 ABG131077 ALC131077 AUY131077 BEU131077 BOQ131077 BYM131077 CII131077 CSE131077 DCA131077 DLW131077 DVS131077 EFO131077 EPK131077 EZG131077 FJC131077 FSY131077 GCU131077 GMQ131077 GWM131077 HGI131077 HQE131077 IAA131077 IJW131077 ITS131077 JDO131077 JNK131077 JXG131077 KHC131077 KQY131077 LAU131077 LKQ131077 LUM131077 MEI131077 MOE131077 MYA131077 NHW131077 NRS131077 OBO131077 OLK131077 OVG131077 PFC131077 POY131077 PYU131077 QIQ131077 QSM131077 RCI131077 RME131077 RWA131077 SFW131077 SPS131077 SZO131077 TJK131077 TTG131077 UDC131077 UMY131077 UWU131077 VGQ131077 VQM131077 WAI131077 WKE131077 WUA131077 HO196613 RK196613 ABG196613 ALC196613 AUY196613 BEU196613 BOQ196613 BYM196613 CII196613 CSE196613 DCA196613 DLW196613 DVS196613 EFO196613 EPK196613 EZG196613 FJC196613 FSY196613 GCU196613 GMQ196613 GWM196613 HGI196613 HQE196613 IAA196613 IJW196613 ITS196613 JDO196613 JNK196613 JXG196613 KHC196613 KQY196613 LAU196613 LKQ196613 LUM196613 MEI196613 MOE196613 MYA196613 NHW196613 NRS196613 OBO196613 OLK196613 OVG196613 PFC196613 POY196613 PYU196613 QIQ196613 QSM196613 RCI196613 RME196613 RWA196613 SFW196613 SPS196613 SZO196613 TJK196613 TTG196613 UDC196613 UMY196613 UWU196613 VGQ196613 VQM196613 WAI196613 WKE196613 WUA196613 HO262149 RK262149 ABG262149 ALC262149 AUY262149 BEU262149 BOQ262149 BYM262149 CII262149 CSE262149 DCA262149 DLW262149 DVS262149 EFO262149 EPK262149 EZG262149 FJC262149 FSY262149 GCU262149 GMQ262149 GWM262149 HGI262149 HQE262149 IAA262149 IJW262149 ITS262149 JDO262149 JNK262149 JXG262149 KHC262149 KQY262149 LAU262149 LKQ262149 LUM262149 MEI262149 MOE262149 MYA262149 NHW262149 NRS262149 OBO262149 OLK262149 OVG262149 PFC262149 POY262149 PYU262149 QIQ262149 QSM262149 RCI262149 RME262149 RWA262149 SFW262149 SPS262149 SZO262149 TJK262149 TTG262149 UDC262149 UMY262149 UWU262149 VGQ262149 VQM262149 WAI262149 WKE262149 WUA262149 HO327685 RK327685 ABG327685 ALC327685 AUY327685 BEU327685 BOQ327685 BYM327685 CII327685 CSE327685 DCA327685 DLW327685 DVS327685 EFO327685 EPK327685 EZG327685 FJC327685 FSY327685 GCU327685 GMQ327685 GWM327685 HGI327685 HQE327685 IAA327685 IJW327685 ITS327685 JDO327685 JNK327685 JXG327685 KHC327685 KQY327685 LAU327685 LKQ327685 LUM327685 MEI327685 MOE327685 MYA327685 NHW327685 NRS327685 OBO327685 OLK327685 OVG327685 PFC327685 POY327685 PYU327685 QIQ327685 QSM327685 RCI327685 RME327685 RWA327685 SFW327685 SPS327685 SZO327685 TJK327685 TTG327685 UDC327685 UMY327685 UWU327685 VGQ327685 VQM327685 WAI327685 WKE327685 WUA327685 HO393221 RK393221 ABG393221 ALC393221 AUY393221 BEU393221 BOQ393221 BYM393221 CII393221 CSE393221 DCA393221 DLW393221 DVS393221 EFO393221 EPK393221 EZG393221 FJC393221 FSY393221 GCU393221 GMQ393221 GWM393221 HGI393221 HQE393221 IAA393221 IJW393221 ITS393221 JDO393221 JNK393221 JXG393221 KHC393221 KQY393221 LAU393221 LKQ393221 LUM393221 MEI393221 MOE393221 MYA393221 NHW393221 NRS393221 OBO393221 OLK393221 OVG393221 PFC393221 POY393221 PYU393221 QIQ393221 QSM393221 RCI393221 RME393221 RWA393221 SFW393221 SPS393221 SZO393221 TJK393221 TTG393221 UDC393221 UMY393221 UWU393221 VGQ393221 VQM393221 WAI393221 WKE393221 WUA393221 HO458757 RK458757 ABG458757 ALC458757 AUY458757 BEU458757 BOQ458757 BYM458757 CII458757 CSE458757 DCA458757 DLW458757 DVS458757 EFO458757 EPK458757 EZG458757 FJC458757 FSY458757 GCU458757 GMQ458757 GWM458757 HGI458757 HQE458757 IAA458757 IJW458757 ITS458757 JDO458757 JNK458757 JXG458757 KHC458757 KQY458757 LAU458757 LKQ458757 LUM458757 MEI458757 MOE458757 MYA458757 NHW458757 NRS458757 OBO458757 OLK458757 OVG458757 PFC458757 POY458757 PYU458757 QIQ458757 QSM458757 RCI458757 RME458757 RWA458757 SFW458757 SPS458757 SZO458757 TJK458757 TTG458757 UDC458757 UMY458757 UWU458757 VGQ458757 VQM458757 WAI458757 WKE458757 WUA458757 HO524293 RK524293 ABG524293 ALC524293 AUY524293 BEU524293 BOQ524293 BYM524293 CII524293 CSE524293 DCA524293 DLW524293 DVS524293 EFO524293 EPK524293 EZG524293 FJC524293 FSY524293 GCU524293 GMQ524293 GWM524293 HGI524293 HQE524293 IAA524293 IJW524293 ITS524293 JDO524293 JNK524293 JXG524293 KHC524293 KQY524293 LAU524293 LKQ524293 LUM524293 MEI524293 MOE524293 MYA524293 NHW524293 NRS524293 OBO524293 OLK524293 OVG524293 PFC524293 POY524293 PYU524293 QIQ524293 QSM524293 RCI524293 RME524293 RWA524293 SFW524293 SPS524293 SZO524293 TJK524293 TTG524293 UDC524293 UMY524293 UWU524293 VGQ524293 VQM524293 WAI524293 WKE524293 WUA524293 HO589829 RK589829 ABG589829 ALC589829 AUY589829 BEU589829 BOQ589829 BYM589829 CII589829 CSE589829 DCA589829 DLW589829 DVS589829 EFO589829 EPK589829 EZG589829 FJC589829 FSY589829 GCU589829 GMQ589829 GWM589829 HGI589829 HQE589829 IAA589829 IJW589829 ITS589829 JDO589829 JNK589829 JXG589829 KHC589829 KQY589829 LAU589829 LKQ589829 LUM589829 MEI589829 MOE589829 MYA589829 NHW589829 NRS589829 OBO589829 OLK589829 OVG589829 PFC589829 POY589829 PYU589829 QIQ589829 QSM589829 RCI589829 RME589829 RWA589829 SFW589829 SPS589829 SZO589829 TJK589829 TTG589829 UDC589829 UMY589829 UWU589829 VGQ589829 VQM589829 WAI589829 WKE589829 WUA589829 HO655365 RK655365 ABG655365 ALC655365 AUY655365 BEU655365 BOQ655365 BYM655365 CII655365 CSE655365 DCA655365 DLW655365 DVS655365 EFO655365 EPK655365 EZG655365 FJC655365 FSY655365 GCU655365 GMQ655365 GWM655365 HGI655365 HQE655365 IAA655365 IJW655365 ITS655365 JDO655365 JNK655365 JXG655365 KHC655365 KQY655365 LAU655365 LKQ655365 LUM655365 MEI655365 MOE655365 MYA655365 NHW655365 NRS655365 OBO655365 OLK655365 OVG655365 PFC655365 POY655365 PYU655365 QIQ655365 QSM655365 RCI655365 RME655365 RWA655365 SFW655365 SPS655365 SZO655365 TJK655365 TTG655365 UDC655365 UMY655365 UWU655365 VGQ655365 VQM655365 WAI655365 WKE655365 WUA655365 HO720901 RK720901 ABG720901 ALC720901 AUY720901 BEU720901 BOQ720901 BYM720901 CII720901 CSE720901 DCA720901 DLW720901 DVS720901 EFO720901 EPK720901 EZG720901 FJC720901 FSY720901 GCU720901 GMQ720901 GWM720901 HGI720901 HQE720901 IAA720901 IJW720901 ITS720901 JDO720901 JNK720901 JXG720901 KHC720901 KQY720901 LAU720901 LKQ720901 LUM720901 MEI720901 MOE720901 MYA720901 NHW720901 NRS720901 OBO720901 OLK720901 OVG720901 PFC720901 POY720901 PYU720901 QIQ720901 QSM720901 RCI720901 RME720901 RWA720901 SFW720901 SPS720901 SZO720901 TJK720901 TTG720901 UDC720901 UMY720901 UWU720901 VGQ720901 VQM720901 WAI720901 WKE720901 WUA720901 HO786437 RK786437 ABG786437 ALC786437 AUY786437 BEU786437 BOQ786437 BYM786437 CII786437 CSE786437 DCA786437 DLW786437 DVS786437 EFO786437 EPK786437 EZG786437 FJC786437 FSY786437 GCU786437 GMQ786437 GWM786437 HGI786437 HQE786437 IAA786437 IJW786437 ITS786437 JDO786437 JNK786437 JXG786437 KHC786437 KQY786437 LAU786437 LKQ786437 LUM786437 MEI786437 MOE786437 MYA786437 NHW786437 NRS786437 OBO786437 OLK786437 OVG786437 PFC786437 POY786437 PYU786437 QIQ786437 QSM786437 RCI786437 RME786437 RWA786437 SFW786437 SPS786437 SZO786437 TJK786437 TTG786437 UDC786437 UMY786437 UWU786437 VGQ786437 VQM786437 WAI786437 WKE786437 WUA786437 HO851973 RK851973 ABG851973 ALC851973 AUY851973 BEU851973 BOQ851973 BYM851973 CII851973 CSE851973 DCA851973 DLW851973 DVS851973 EFO851973 EPK851973 EZG851973 FJC851973 FSY851973 GCU851973 GMQ851973 GWM851973 HGI851973 HQE851973 IAA851973 IJW851973 ITS851973 JDO851973 JNK851973 JXG851973 KHC851973 KQY851973 LAU851973 LKQ851973 LUM851973 MEI851973 MOE851973 MYA851973 NHW851973 NRS851973 OBO851973 OLK851973 OVG851973 PFC851973 POY851973 PYU851973 QIQ851973 QSM851973 RCI851973 RME851973 RWA851973 SFW851973 SPS851973 SZO851973 TJK851973 TTG851973 UDC851973 UMY851973 UWU851973 VGQ851973 VQM851973 WAI851973 WKE851973 WUA851973 HO917509 RK917509 ABG917509 ALC917509 AUY917509 BEU917509 BOQ917509 BYM917509 CII917509 CSE917509 DCA917509 DLW917509 DVS917509 EFO917509 EPK917509 EZG917509 FJC917509 FSY917509 GCU917509 GMQ917509 GWM917509 HGI917509 HQE917509 IAA917509 IJW917509 ITS917509 JDO917509 JNK917509 JXG917509 KHC917509 KQY917509 LAU917509 LKQ917509 LUM917509 MEI917509 MOE917509 MYA917509 NHW917509 NRS917509 OBO917509 OLK917509 OVG917509 PFC917509 POY917509 PYU917509 QIQ917509 QSM917509 RCI917509 RME917509 RWA917509 SFW917509 SPS917509 SZO917509 TJK917509 TTG917509 UDC917509 UMY917509 UWU917509 VGQ917509 VQM917509 WAI917509 WKE917509 WUA917509 HO983045 RK983045 ABG983045 ALC983045 AUY983045 BEU983045 BOQ983045 BYM983045 CII983045 CSE983045 DCA983045 DLW983045 DVS983045 EFO983045 EPK983045 EZG983045 FJC983045 FSY983045 GCU983045 GMQ983045 GWM983045 HGI983045 HQE983045 IAA983045 IJW983045 ITS983045 JDO983045 JNK983045 JXG983045 KHC983045 KQY983045 LAU983045 LKQ983045 LUM983045 MEI983045 MOE983045 MYA983045 NHW983045 NRS983045 OBO983045 OLK983045 OVG983045 PFC983045 POY983045 PYU983045 QIQ983045 QSM983045 RCI983045 RME983045 RWA983045 SFW983045 SPS983045 SZO983045 TJK983045 TTG983045 UDC983045 UMY983045 UWU983045 VGQ983045 VQM983045 WAI983045 WKE983045 WUA983045 HQ65541:HR65541 RM65541:RN65541 ABI65541:ABJ65541 ALE65541:ALF65541 AVA65541:AVB65541 BEW65541:BEX65541 BOS65541:BOT65541 BYO65541:BYP65541 CIK65541:CIL65541 CSG65541:CSH65541 DCC65541:DCD65541 DLY65541:DLZ65541 DVU65541:DVV65541 EFQ65541:EFR65541 EPM65541:EPN65541 EZI65541:EZJ65541 FJE65541:FJF65541 FTA65541:FTB65541 GCW65541:GCX65541 GMS65541:GMT65541 GWO65541:GWP65541 HGK65541:HGL65541 HQG65541:HQH65541 IAC65541:IAD65541 IJY65541:IJZ65541 ITU65541:ITV65541 JDQ65541:JDR65541 JNM65541:JNN65541 JXI65541:JXJ65541 KHE65541:KHF65541 KRA65541:KRB65541 LAW65541:LAX65541 LKS65541:LKT65541 LUO65541:LUP65541 MEK65541:MEL65541 MOG65541:MOH65541 MYC65541:MYD65541 NHY65541:NHZ65541 NRU65541:NRV65541 OBQ65541:OBR65541 OLM65541:OLN65541 OVI65541:OVJ65541 PFE65541:PFF65541 PPA65541:PPB65541 PYW65541:PYX65541 QIS65541:QIT65541 QSO65541:QSP65541 RCK65541:RCL65541 RMG65541:RMH65541 RWC65541:RWD65541 SFY65541:SFZ65541 SPU65541:SPV65541 SZQ65541:SZR65541 TJM65541:TJN65541 TTI65541:TTJ65541 UDE65541:UDF65541 UNA65541:UNB65541 UWW65541:UWX65541 VGS65541:VGT65541 VQO65541:VQP65541 WAK65541:WAL65541 WKG65541:WKH65541 WUC65541:WUD65541 HQ131077:HR131077 RM131077:RN131077 ABI131077:ABJ131077 ALE131077:ALF131077 AVA131077:AVB131077 BEW131077:BEX131077 BOS131077:BOT131077 BYO131077:BYP131077 CIK131077:CIL131077 CSG131077:CSH131077 DCC131077:DCD131077 DLY131077:DLZ131077 DVU131077:DVV131077 EFQ131077:EFR131077 EPM131077:EPN131077 EZI131077:EZJ131077 FJE131077:FJF131077 FTA131077:FTB131077 GCW131077:GCX131077 GMS131077:GMT131077 GWO131077:GWP131077 HGK131077:HGL131077 HQG131077:HQH131077 IAC131077:IAD131077 IJY131077:IJZ131077 ITU131077:ITV131077 JDQ131077:JDR131077 JNM131077:JNN131077 JXI131077:JXJ131077 KHE131077:KHF131077 KRA131077:KRB131077 LAW131077:LAX131077 LKS131077:LKT131077 LUO131077:LUP131077 MEK131077:MEL131077 MOG131077:MOH131077 MYC131077:MYD131077 NHY131077:NHZ131077 NRU131077:NRV131077 OBQ131077:OBR131077 OLM131077:OLN131077 OVI131077:OVJ131077 PFE131077:PFF131077 PPA131077:PPB131077 PYW131077:PYX131077 QIS131077:QIT131077 QSO131077:QSP131077 RCK131077:RCL131077 RMG131077:RMH131077 RWC131077:RWD131077 SFY131077:SFZ131077 SPU131077:SPV131077 SZQ131077:SZR131077 TJM131077:TJN131077 TTI131077:TTJ131077 UDE131077:UDF131077 UNA131077:UNB131077 UWW131077:UWX131077 VGS131077:VGT131077 VQO131077:VQP131077 WAK131077:WAL131077 WKG131077:WKH131077 WUC131077:WUD131077 HQ196613:HR196613 RM196613:RN196613 ABI196613:ABJ196613 ALE196613:ALF196613 AVA196613:AVB196613 BEW196613:BEX196613 BOS196613:BOT196613 BYO196613:BYP196613 CIK196613:CIL196613 CSG196613:CSH196613 DCC196613:DCD196613 DLY196613:DLZ196613 DVU196613:DVV196613 EFQ196613:EFR196613 EPM196613:EPN196613 EZI196613:EZJ196613 FJE196613:FJF196613 FTA196613:FTB196613 GCW196613:GCX196613 GMS196613:GMT196613 GWO196613:GWP196613 HGK196613:HGL196613 HQG196613:HQH196613 IAC196613:IAD196613 IJY196613:IJZ196613 ITU196613:ITV196613 JDQ196613:JDR196613 JNM196613:JNN196613 JXI196613:JXJ196613 KHE196613:KHF196613 KRA196613:KRB196613 LAW196613:LAX196613 LKS196613:LKT196613 LUO196613:LUP196613 MEK196613:MEL196613 MOG196613:MOH196613 MYC196613:MYD196613 NHY196613:NHZ196613 NRU196613:NRV196613 OBQ196613:OBR196613 OLM196613:OLN196613 OVI196613:OVJ196613 PFE196613:PFF196613 PPA196613:PPB196613 PYW196613:PYX196613 QIS196613:QIT196613 QSO196613:QSP196613 RCK196613:RCL196613 RMG196613:RMH196613 RWC196613:RWD196613 SFY196613:SFZ196613 SPU196613:SPV196613 SZQ196613:SZR196613 TJM196613:TJN196613 TTI196613:TTJ196613 UDE196613:UDF196613 UNA196613:UNB196613 UWW196613:UWX196613 VGS196613:VGT196613 VQO196613:VQP196613 WAK196613:WAL196613 WKG196613:WKH196613 WUC196613:WUD196613 HQ262149:HR262149 RM262149:RN262149 ABI262149:ABJ262149 ALE262149:ALF262149 AVA262149:AVB262149 BEW262149:BEX262149 BOS262149:BOT262149 BYO262149:BYP262149 CIK262149:CIL262149 CSG262149:CSH262149 DCC262149:DCD262149 DLY262149:DLZ262149 DVU262149:DVV262149 EFQ262149:EFR262149 EPM262149:EPN262149 EZI262149:EZJ262149 FJE262149:FJF262149 FTA262149:FTB262149 GCW262149:GCX262149 GMS262149:GMT262149 GWO262149:GWP262149 HGK262149:HGL262149 HQG262149:HQH262149 IAC262149:IAD262149 IJY262149:IJZ262149 ITU262149:ITV262149 JDQ262149:JDR262149 JNM262149:JNN262149 JXI262149:JXJ262149 KHE262149:KHF262149 KRA262149:KRB262149 LAW262149:LAX262149 LKS262149:LKT262149 LUO262149:LUP262149 MEK262149:MEL262149 MOG262149:MOH262149 MYC262149:MYD262149 NHY262149:NHZ262149 NRU262149:NRV262149 OBQ262149:OBR262149 OLM262149:OLN262149 OVI262149:OVJ262149 PFE262149:PFF262149 PPA262149:PPB262149 PYW262149:PYX262149 QIS262149:QIT262149 QSO262149:QSP262149 RCK262149:RCL262149 RMG262149:RMH262149 RWC262149:RWD262149 SFY262149:SFZ262149 SPU262149:SPV262149 SZQ262149:SZR262149 TJM262149:TJN262149 TTI262149:TTJ262149 UDE262149:UDF262149 UNA262149:UNB262149 UWW262149:UWX262149 VGS262149:VGT262149 VQO262149:VQP262149 WAK262149:WAL262149 WKG262149:WKH262149 WUC262149:WUD262149 HQ327685:HR327685 RM327685:RN327685 ABI327685:ABJ327685 ALE327685:ALF327685 AVA327685:AVB327685 BEW327685:BEX327685 BOS327685:BOT327685 BYO327685:BYP327685 CIK327685:CIL327685 CSG327685:CSH327685 DCC327685:DCD327685 DLY327685:DLZ327685 DVU327685:DVV327685 EFQ327685:EFR327685 EPM327685:EPN327685 EZI327685:EZJ327685 FJE327685:FJF327685 FTA327685:FTB327685 GCW327685:GCX327685 GMS327685:GMT327685 GWO327685:GWP327685 HGK327685:HGL327685 HQG327685:HQH327685 IAC327685:IAD327685 IJY327685:IJZ327685 ITU327685:ITV327685 JDQ327685:JDR327685 JNM327685:JNN327685 JXI327685:JXJ327685 KHE327685:KHF327685 KRA327685:KRB327685 LAW327685:LAX327685 LKS327685:LKT327685 LUO327685:LUP327685 MEK327685:MEL327685 MOG327685:MOH327685 MYC327685:MYD327685 NHY327685:NHZ327685 NRU327685:NRV327685 OBQ327685:OBR327685 OLM327685:OLN327685 OVI327685:OVJ327685 PFE327685:PFF327685 PPA327685:PPB327685 PYW327685:PYX327685 QIS327685:QIT327685 QSO327685:QSP327685 RCK327685:RCL327685 RMG327685:RMH327685 RWC327685:RWD327685 SFY327685:SFZ327685 SPU327685:SPV327685 SZQ327685:SZR327685 TJM327685:TJN327685 TTI327685:TTJ327685 UDE327685:UDF327685 UNA327685:UNB327685 UWW327685:UWX327685 VGS327685:VGT327685 VQO327685:VQP327685 WAK327685:WAL327685 WKG327685:WKH327685 WUC327685:WUD327685 HQ393221:HR393221 RM393221:RN393221 ABI393221:ABJ393221 ALE393221:ALF393221 AVA393221:AVB393221 BEW393221:BEX393221 BOS393221:BOT393221 BYO393221:BYP393221 CIK393221:CIL393221 CSG393221:CSH393221 DCC393221:DCD393221 DLY393221:DLZ393221 DVU393221:DVV393221 EFQ393221:EFR393221 EPM393221:EPN393221 EZI393221:EZJ393221 FJE393221:FJF393221 FTA393221:FTB393221 GCW393221:GCX393221 GMS393221:GMT393221 GWO393221:GWP393221 HGK393221:HGL393221 HQG393221:HQH393221 IAC393221:IAD393221 IJY393221:IJZ393221 ITU393221:ITV393221 JDQ393221:JDR393221 JNM393221:JNN393221 JXI393221:JXJ393221 KHE393221:KHF393221 KRA393221:KRB393221 LAW393221:LAX393221 LKS393221:LKT393221 LUO393221:LUP393221 MEK393221:MEL393221 MOG393221:MOH393221 MYC393221:MYD393221 NHY393221:NHZ393221 NRU393221:NRV393221 OBQ393221:OBR393221 OLM393221:OLN393221 OVI393221:OVJ393221 PFE393221:PFF393221 PPA393221:PPB393221 PYW393221:PYX393221 QIS393221:QIT393221 QSO393221:QSP393221 RCK393221:RCL393221 RMG393221:RMH393221 RWC393221:RWD393221 SFY393221:SFZ393221 SPU393221:SPV393221 SZQ393221:SZR393221 TJM393221:TJN393221 TTI393221:TTJ393221 UDE393221:UDF393221 UNA393221:UNB393221 UWW393221:UWX393221 VGS393221:VGT393221 VQO393221:VQP393221 WAK393221:WAL393221 WKG393221:WKH393221 WUC393221:WUD393221 HQ458757:HR458757 RM458757:RN458757 ABI458757:ABJ458757 ALE458757:ALF458757 AVA458757:AVB458757 BEW458757:BEX458757 BOS458757:BOT458757 BYO458757:BYP458757 CIK458757:CIL458757 CSG458757:CSH458757 DCC458757:DCD458757 DLY458757:DLZ458757 DVU458757:DVV458757 EFQ458757:EFR458757 EPM458757:EPN458757 EZI458757:EZJ458757 FJE458757:FJF458757 FTA458757:FTB458757 GCW458757:GCX458757 GMS458757:GMT458757 GWO458757:GWP458757 HGK458757:HGL458757 HQG458757:HQH458757 IAC458757:IAD458757 IJY458757:IJZ458757 ITU458757:ITV458757 JDQ458757:JDR458757 JNM458757:JNN458757 JXI458757:JXJ458757 KHE458757:KHF458757 KRA458757:KRB458757 LAW458757:LAX458757 LKS458757:LKT458757 LUO458757:LUP458757 MEK458757:MEL458757 MOG458757:MOH458757 MYC458757:MYD458757 NHY458757:NHZ458757 NRU458757:NRV458757 OBQ458757:OBR458757 OLM458757:OLN458757 OVI458757:OVJ458757 PFE458757:PFF458757 PPA458757:PPB458757 PYW458757:PYX458757 QIS458757:QIT458757 QSO458757:QSP458757 RCK458757:RCL458757 RMG458757:RMH458757 RWC458757:RWD458757 SFY458757:SFZ458757 SPU458757:SPV458757 SZQ458757:SZR458757 TJM458757:TJN458757 TTI458757:TTJ458757 UDE458757:UDF458757 UNA458757:UNB458757 UWW458757:UWX458757 VGS458757:VGT458757 VQO458757:VQP458757 WAK458757:WAL458757 WKG458757:WKH458757 WUC458757:WUD458757 HQ524293:HR524293 RM524293:RN524293 ABI524293:ABJ524293 ALE524293:ALF524293 AVA524293:AVB524293 BEW524293:BEX524293 BOS524293:BOT524293 BYO524293:BYP524293 CIK524293:CIL524293 CSG524293:CSH524293 DCC524293:DCD524293 DLY524293:DLZ524293 DVU524293:DVV524293 EFQ524293:EFR524293 EPM524293:EPN524293 EZI524293:EZJ524293 FJE524293:FJF524293 FTA524293:FTB524293 GCW524293:GCX524293 GMS524293:GMT524293 GWO524293:GWP524293 HGK524293:HGL524293 HQG524293:HQH524293 IAC524293:IAD524293 IJY524293:IJZ524293 ITU524293:ITV524293 JDQ524293:JDR524293 JNM524293:JNN524293 JXI524293:JXJ524293 KHE524293:KHF524293 KRA524293:KRB524293 LAW524293:LAX524293 LKS524293:LKT524293 LUO524293:LUP524293 MEK524293:MEL524293 MOG524293:MOH524293 MYC524293:MYD524293 NHY524293:NHZ524293 NRU524293:NRV524293 OBQ524293:OBR524293 OLM524293:OLN524293 OVI524293:OVJ524293 PFE524293:PFF524293 PPA524293:PPB524293 PYW524293:PYX524293 QIS524293:QIT524293 QSO524293:QSP524293 RCK524293:RCL524293 RMG524293:RMH524293 RWC524293:RWD524293 SFY524293:SFZ524293 SPU524293:SPV524293 SZQ524293:SZR524293 TJM524293:TJN524293 TTI524293:TTJ524293 UDE524293:UDF524293 UNA524293:UNB524293 UWW524293:UWX524293 VGS524293:VGT524293 VQO524293:VQP524293 WAK524293:WAL524293 WKG524293:WKH524293 WUC524293:WUD524293 HQ589829:HR589829 RM589829:RN589829 ABI589829:ABJ589829 ALE589829:ALF589829 AVA589829:AVB589829 BEW589829:BEX589829 BOS589829:BOT589829 BYO589829:BYP589829 CIK589829:CIL589829 CSG589829:CSH589829 DCC589829:DCD589829 DLY589829:DLZ589829 DVU589829:DVV589829 EFQ589829:EFR589829 EPM589829:EPN589829 EZI589829:EZJ589829 FJE589829:FJF589829 FTA589829:FTB589829 GCW589829:GCX589829 GMS589829:GMT589829 GWO589829:GWP589829 HGK589829:HGL589829 HQG589829:HQH589829 IAC589829:IAD589829 IJY589829:IJZ589829 ITU589829:ITV589829 JDQ589829:JDR589829 JNM589829:JNN589829 JXI589829:JXJ589829 KHE589829:KHF589829 KRA589829:KRB589829 LAW589829:LAX589829 LKS589829:LKT589829 LUO589829:LUP589829 MEK589829:MEL589829 MOG589829:MOH589829 MYC589829:MYD589829 NHY589829:NHZ589829 NRU589829:NRV589829 OBQ589829:OBR589829 OLM589829:OLN589829 OVI589829:OVJ589829 PFE589829:PFF589829 PPA589829:PPB589829 PYW589829:PYX589829 QIS589829:QIT589829 QSO589829:QSP589829 RCK589829:RCL589829 RMG589829:RMH589829 RWC589829:RWD589829 SFY589829:SFZ589829 SPU589829:SPV589829 SZQ589829:SZR589829 TJM589829:TJN589829 TTI589829:TTJ589829 UDE589829:UDF589829 UNA589829:UNB589829 UWW589829:UWX589829 VGS589829:VGT589829 VQO589829:VQP589829 WAK589829:WAL589829 WKG589829:WKH589829 WUC589829:WUD589829 HQ655365:HR655365 RM655365:RN655365 ABI655365:ABJ655365 ALE655365:ALF655365 AVA655365:AVB655365 BEW655365:BEX655365 BOS655365:BOT655365 BYO655365:BYP655365 CIK655365:CIL655365 CSG655365:CSH655365 DCC655365:DCD655365 DLY655365:DLZ655365 DVU655365:DVV655365 EFQ655365:EFR655365 EPM655365:EPN655365 EZI655365:EZJ655365 FJE655365:FJF655365 FTA655365:FTB655365 GCW655365:GCX655365 GMS655365:GMT655365 GWO655365:GWP655365 HGK655365:HGL655365 HQG655365:HQH655365 IAC655365:IAD655365 IJY655365:IJZ655365 ITU655365:ITV655365 JDQ655365:JDR655365 JNM655365:JNN655365 JXI655365:JXJ655365 KHE655365:KHF655365 KRA655365:KRB655365 LAW655365:LAX655365 LKS655365:LKT655365 LUO655365:LUP655365 MEK655365:MEL655365 MOG655365:MOH655365 MYC655365:MYD655365 NHY655365:NHZ655365 NRU655365:NRV655365 OBQ655365:OBR655365 OLM655365:OLN655365 OVI655365:OVJ655365 PFE655365:PFF655365 PPA655365:PPB655365 PYW655365:PYX655365 QIS655365:QIT655365 QSO655365:QSP655365 RCK655365:RCL655365 RMG655365:RMH655365 RWC655365:RWD655365 SFY655365:SFZ655365 SPU655365:SPV655365 SZQ655365:SZR655365 TJM655365:TJN655365 TTI655365:TTJ655365 UDE655365:UDF655365 UNA655365:UNB655365 UWW655365:UWX655365 VGS655365:VGT655365 VQO655365:VQP655365 WAK655365:WAL655365 WKG655365:WKH655365 WUC655365:WUD655365 HQ720901:HR720901 RM720901:RN720901 ABI720901:ABJ720901 ALE720901:ALF720901 AVA720901:AVB720901 BEW720901:BEX720901 BOS720901:BOT720901 BYO720901:BYP720901 CIK720901:CIL720901 CSG720901:CSH720901 DCC720901:DCD720901 DLY720901:DLZ720901 DVU720901:DVV720901 EFQ720901:EFR720901 EPM720901:EPN720901 EZI720901:EZJ720901 FJE720901:FJF720901 FTA720901:FTB720901 GCW720901:GCX720901 GMS720901:GMT720901 GWO720901:GWP720901 HGK720901:HGL720901 HQG720901:HQH720901 IAC720901:IAD720901 IJY720901:IJZ720901 ITU720901:ITV720901 JDQ720901:JDR720901 JNM720901:JNN720901 JXI720901:JXJ720901 KHE720901:KHF720901 KRA720901:KRB720901 LAW720901:LAX720901 LKS720901:LKT720901 LUO720901:LUP720901 MEK720901:MEL720901 MOG720901:MOH720901 MYC720901:MYD720901 NHY720901:NHZ720901 NRU720901:NRV720901 OBQ720901:OBR720901 OLM720901:OLN720901 OVI720901:OVJ720901 PFE720901:PFF720901 PPA720901:PPB720901 PYW720901:PYX720901 QIS720901:QIT720901 QSO720901:QSP720901 RCK720901:RCL720901 RMG720901:RMH720901 RWC720901:RWD720901 SFY720901:SFZ720901 SPU720901:SPV720901 SZQ720901:SZR720901 TJM720901:TJN720901 TTI720901:TTJ720901 UDE720901:UDF720901 UNA720901:UNB720901 UWW720901:UWX720901 VGS720901:VGT720901 VQO720901:VQP720901 WAK720901:WAL720901 WKG720901:WKH720901 WUC720901:WUD720901 HQ786437:HR786437 RM786437:RN786437 ABI786437:ABJ786437 ALE786437:ALF786437 AVA786437:AVB786437 BEW786437:BEX786437 BOS786437:BOT786437 BYO786437:BYP786437 CIK786437:CIL786437 CSG786437:CSH786437 DCC786437:DCD786437 DLY786437:DLZ786437 DVU786437:DVV786437 EFQ786437:EFR786437 EPM786437:EPN786437 EZI786437:EZJ786437 FJE786437:FJF786437 FTA786437:FTB786437 GCW786437:GCX786437 GMS786437:GMT786437 GWO786437:GWP786437 HGK786437:HGL786437 HQG786437:HQH786437 IAC786437:IAD786437 IJY786437:IJZ786437 ITU786437:ITV786437 JDQ786437:JDR786437 JNM786437:JNN786437 JXI786437:JXJ786437 KHE786437:KHF786437 KRA786437:KRB786437 LAW786437:LAX786437 LKS786437:LKT786437 LUO786437:LUP786437 MEK786437:MEL786437 MOG786437:MOH786437 MYC786437:MYD786437 NHY786437:NHZ786437 NRU786437:NRV786437 OBQ786437:OBR786437 OLM786437:OLN786437 OVI786437:OVJ786437 PFE786437:PFF786437 PPA786437:PPB786437 PYW786437:PYX786437 QIS786437:QIT786437 QSO786437:QSP786437 RCK786437:RCL786437 RMG786437:RMH786437 RWC786437:RWD786437 SFY786437:SFZ786437 SPU786437:SPV786437 SZQ786437:SZR786437 TJM786437:TJN786437 TTI786437:TTJ786437 UDE786437:UDF786437 UNA786437:UNB786437 UWW786437:UWX786437 VGS786437:VGT786437 VQO786437:VQP786437 WAK786437:WAL786437 WKG786437:WKH786437 WUC786437:WUD786437 HQ851973:HR851973 RM851973:RN851973 ABI851973:ABJ851973 ALE851973:ALF851973 AVA851973:AVB851973 BEW851973:BEX851973 BOS851973:BOT851973 BYO851973:BYP851973 CIK851973:CIL851973 CSG851973:CSH851973 DCC851973:DCD851973 DLY851973:DLZ851973 DVU851973:DVV851973 EFQ851973:EFR851973 EPM851973:EPN851973 EZI851973:EZJ851973 FJE851973:FJF851973 FTA851973:FTB851973 GCW851973:GCX851973 GMS851973:GMT851973 GWO851973:GWP851973 HGK851973:HGL851973 HQG851973:HQH851973 IAC851973:IAD851973 IJY851973:IJZ851973 ITU851973:ITV851973 JDQ851973:JDR851973 JNM851973:JNN851973 JXI851973:JXJ851973 KHE851973:KHF851973 KRA851973:KRB851973 LAW851973:LAX851973 LKS851973:LKT851973 LUO851973:LUP851973 MEK851973:MEL851973 MOG851973:MOH851973 MYC851973:MYD851973 NHY851973:NHZ851973 NRU851973:NRV851973 OBQ851973:OBR851973 OLM851973:OLN851973 OVI851973:OVJ851973 PFE851973:PFF851973 PPA851973:PPB851973 PYW851973:PYX851973 QIS851973:QIT851973 QSO851973:QSP851973 RCK851973:RCL851973 RMG851973:RMH851973 RWC851973:RWD851973 SFY851973:SFZ851973 SPU851973:SPV851973 SZQ851973:SZR851973 TJM851973:TJN851973 TTI851973:TTJ851973 UDE851973:UDF851973 UNA851973:UNB851973 UWW851973:UWX851973 VGS851973:VGT851973 VQO851973:VQP851973 WAK851973:WAL851973 WKG851973:WKH851973 WUC851973:WUD851973 HQ917509:HR917509 RM917509:RN917509 ABI917509:ABJ917509 ALE917509:ALF917509 AVA917509:AVB917509 BEW917509:BEX917509 BOS917509:BOT917509 BYO917509:BYP917509 CIK917509:CIL917509 CSG917509:CSH917509 DCC917509:DCD917509 DLY917509:DLZ917509 DVU917509:DVV917509 EFQ917509:EFR917509 EPM917509:EPN917509 EZI917509:EZJ917509 FJE917509:FJF917509 FTA917509:FTB917509 GCW917509:GCX917509 GMS917509:GMT917509 GWO917509:GWP917509 HGK917509:HGL917509 HQG917509:HQH917509 IAC917509:IAD917509 IJY917509:IJZ917509 ITU917509:ITV917509 JDQ917509:JDR917509 JNM917509:JNN917509 JXI917509:JXJ917509 KHE917509:KHF917509 KRA917509:KRB917509 LAW917509:LAX917509 LKS917509:LKT917509 LUO917509:LUP917509 MEK917509:MEL917509 MOG917509:MOH917509 MYC917509:MYD917509 NHY917509:NHZ917509 NRU917509:NRV917509 OBQ917509:OBR917509 OLM917509:OLN917509 OVI917509:OVJ917509 PFE917509:PFF917509 PPA917509:PPB917509 PYW917509:PYX917509 QIS917509:QIT917509 QSO917509:QSP917509 RCK917509:RCL917509 RMG917509:RMH917509 RWC917509:RWD917509 SFY917509:SFZ917509 SPU917509:SPV917509 SZQ917509:SZR917509 TJM917509:TJN917509 TTI917509:TTJ917509 UDE917509:UDF917509 UNA917509:UNB917509 UWW917509:UWX917509 VGS917509:VGT917509 VQO917509:VQP917509 WAK917509:WAL917509 WKG917509:WKH917509 WUC917509:WUD917509 HQ983045:HR983045 RM983045:RN983045 ABI983045:ABJ983045 ALE983045:ALF983045 AVA983045:AVB983045 BEW983045:BEX983045 BOS983045:BOT983045 BYO983045:BYP983045 CIK983045:CIL983045 CSG983045:CSH983045 DCC983045:DCD983045 DLY983045:DLZ983045 DVU983045:DVV983045 EFQ983045:EFR983045 EPM983045:EPN983045 EZI983045:EZJ983045 FJE983045:FJF983045 FTA983045:FTB983045 GCW983045:GCX983045 GMS983045:GMT983045 GWO983045:GWP983045 HGK983045:HGL983045 HQG983045:HQH983045 IAC983045:IAD983045 IJY983045:IJZ983045 ITU983045:ITV983045 JDQ983045:JDR983045 JNM983045:JNN983045 JXI983045:JXJ983045 KHE983045:KHF983045 KRA983045:KRB983045 LAW983045:LAX983045 LKS983045:LKT983045 LUO983045:LUP983045 MEK983045:MEL983045 MOG983045:MOH983045 MYC983045:MYD983045 NHY983045:NHZ983045 NRU983045:NRV983045 OBQ983045:OBR983045 OLM983045:OLN983045 OVI983045:OVJ983045 PFE983045:PFF983045 PPA983045:PPB983045 PYW983045:PYX983045 QIS983045:QIT983045 QSO983045:QSP983045 RCK983045:RCL983045 RMG983045:RMH983045 RWC983045:RWD983045 SFY983045:SFZ983045 SPU983045:SPV983045 SZQ983045:SZR983045 TJM983045:TJN983045 TTI983045:TTJ983045 UDE983045:UDF983045 UNA983045:UNB983045 UWW983045:UWX983045 VGS983045:VGT983045 VQO983045:VQP983045 WAK983045:WAL983045 WKG983045:WKH983045 WUC983045:WUD983045 HT65541:HU65541 RP65541:RQ65541 ABL65541:ABM65541 ALH65541:ALI65541 AVD65541:AVE65541 BEZ65541:BFA65541 BOV65541:BOW65541 BYR65541:BYS65541 CIN65541:CIO65541 CSJ65541:CSK65541 DCF65541:DCG65541 DMB65541:DMC65541 DVX65541:DVY65541 EFT65541:EFU65541 EPP65541:EPQ65541 EZL65541:EZM65541 FJH65541:FJI65541 FTD65541:FTE65541 GCZ65541:GDA65541 GMV65541:GMW65541 GWR65541:GWS65541 HGN65541:HGO65541 HQJ65541:HQK65541 IAF65541:IAG65541 IKB65541:IKC65541 ITX65541:ITY65541 JDT65541:JDU65541 JNP65541:JNQ65541 JXL65541:JXM65541 KHH65541:KHI65541 KRD65541:KRE65541 LAZ65541:LBA65541 LKV65541:LKW65541 LUR65541:LUS65541 MEN65541:MEO65541 MOJ65541:MOK65541 MYF65541:MYG65541 NIB65541:NIC65541 NRX65541:NRY65541 OBT65541:OBU65541 OLP65541:OLQ65541 OVL65541:OVM65541 PFH65541:PFI65541 PPD65541:PPE65541 PYZ65541:PZA65541 QIV65541:QIW65541 QSR65541:QSS65541 RCN65541:RCO65541 RMJ65541:RMK65541 RWF65541:RWG65541 SGB65541:SGC65541 SPX65541:SPY65541 SZT65541:SZU65541 TJP65541:TJQ65541 TTL65541:TTM65541 UDH65541:UDI65541 UND65541:UNE65541 UWZ65541:UXA65541 VGV65541:VGW65541 VQR65541:VQS65541 WAN65541:WAO65541 WKJ65541:WKK65541 WUF65541:WUG65541 HT131077:HU131077 RP131077:RQ131077 ABL131077:ABM131077 ALH131077:ALI131077 AVD131077:AVE131077 BEZ131077:BFA131077 BOV131077:BOW131077 BYR131077:BYS131077 CIN131077:CIO131077 CSJ131077:CSK131077 DCF131077:DCG131077 DMB131077:DMC131077 DVX131077:DVY131077 EFT131077:EFU131077 EPP131077:EPQ131077 EZL131077:EZM131077 FJH131077:FJI131077 FTD131077:FTE131077 GCZ131077:GDA131077 GMV131077:GMW131077 GWR131077:GWS131077 HGN131077:HGO131077 HQJ131077:HQK131077 IAF131077:IAG131077 IKB131077:IKC131077 ITX131077:ITY131077 JDT131077:JDU131077 JNP131077:JNQ131077 JXL131077:JXM131077 KHH131077:KHI131077 KRD131077:KRE131077 LAZ131077:LBA131077 LKV131077:LKW131077 LUR131077:LUS131077 MEN131077:MEO131077 MOJ131077:MOK131077 MYF131077:MYG131077 NIB131077:NIC131077 NRX131077:NRY131077 OBT131077:OBU131077 OLP131077:OLQ131077 OVL131077:OVM131077 PFH131077:PFI131077 PPD131077:PPE131077 PYZ131077:PZA131077 QIV131077:QIW131077 QSR131077:QSS131077 RCN131077:RCO131077 RMJ131077:RMK131077 RWF131077:RWG131077 SGB131077:SGC131077 SPX131077:SPY131077 SZT131077:SZU131077 TJP131077:TJQ131077 TTL131077:TTM131077 UDH131077:UDI131077 UND131077:UNE131077 UWZ131077:UXA131077 VGV131077:VGW131077 VQR131077:VQS131077 WAN131077:WAO131077 WKJ131077:WKK131077 WUF131077:WUG131077 HT196613:HU196613 RP196613:RQ196613 ABL196613:ABM196613 ALH196613:ALI196613 AVD196613:AVE196613 BEZ196613:BFA196613 BOV196613:BOW196613 BYR196613:BYS196613 CIN196613:CIO196613 CSJ196613:CSK196613 DCF196613:DCG196613 DMB196613:DMC196613 DVX196613:DVY196613 EFT196613:EFU196613 EPP196613:EPQ196613 EZL196613:EZM196613 FJH196613:FJI196613 FTD196613:FTE196613 GCZ196613:GDA196613 GMV196613:GMW196613 GWR196613:GWS196613 HGN196613:HGO196613 HQJ196613:HQK196613 IAF196613:IAG196613 IKB196613:IKC196613 ITX196613:ITY196613 JDT196613:JDU196613 JNP196613:JNQ196613 JXL196613:JXM196613 KHH196613:KHI196613 KRD196613:KRE196613 LAZ196613:LBA196613 LKV196613:LKW196613 LUR196613:LUS196613 MEN196613:MEO196613 MOJ196613:MOK196613 MYF196613:MYG196613 NIB196613:NIC196613 NRX196613:NRY196613 OBT196613:OBU196613 OLP196613:OLQ196613 OVL196613:OVM196613 PFH196613:PFI196613 PPD196613:PPE196613 PYZ196613:PZA196613 QIV196613:QIW196613 QSR196613:QSS196613 RCN196613:RCO196613 RMJ196613:RMK196613 RWF196613:RWG196613 SGB196613:SGC196613 SPX196613:SPY196613 SZT196613:SZU196613 TJP196613:TJQ196613 TTL196613:TTM196613 UDH196613:UDI196613 UND196613:UNE196613 UWZ196613:UXA196613 VGV196613:VGW196613 VQR196613:VQS196613 WAN196613:WAO196613 WKJ196613:WKK196613 WUF196613:WUG196613 HT262149:HU262149 RP262149:RQ262149 ABL262149:ABM262149 ALH262149:ALI262149 AVD262149:AVE262149 BEZ262149:BFA262149 BOV262149:BOW262149 BYR262149:BYS262149 CIN262149:CIO262149 CSJ262149:CSK262149 DCF262149:DCG262149 DMB262149:DMC262149 DVX262149:DVY262149 EFT262149:EFU262149 EPP262149:EPQ262149 EZL262149:EZM262149 FJH262149:FJI262149 FTD262149:FTE262149 GCZ262149:GDA262149 GMV262149:GMW262149 GWR262149:GWS262149 HGN262149:HGO262149 HQJ262149:HQK262149 IAF262149:IAG262149 IKB262149:IKC262149 ITX262149:ITY262149 JDT262149:JDU262149 JNP262149:JNQ262149 JXL262149:JXM262149 KHH262149:KHI262149 KRD262149:KRE262149 LAZ262149:LBA262149 LKV262149:LKW262149 LUR262149:LUS262149 MEN262149:MEO262149 MOJ262149:MOK262149 MYF262149:MYG262149 NIB262149:NIC262149 NRX262149:NRY262149 OBT262149:OBU262149 OLP262149:OLQ262149 OVL262149:OVM262149 PFH262149:PFI262149 PPD262149:PPE262149 PYZ262149:PZA262149 QIV262149:QIW262149 QSR262149:QSS262149 RCN262149:RCO262149 RMJ262149:RMK262149 RWF262149:RWG262149 SGB262149:SGC262149 SPX262149:SPY262149 SZT262149:SZU262149 TJP262149:TJQ262149 TTL262149:TTM262149 UDH262149:UDI262149 UND262149:UNE262149 UWZ262149:UXA262149 VGV262149:VGW262149 VQR262149:VQS262149 WAN262149:WAO262149 WKJ262149:WKK262149 WUF262149:WUG262149 HT327685:HU327685 RP327685:RQ327685 ABL327685:ABM327685 ALH327685:ALI327685 AVD327685:AVE327685 BEZ327685:BFA327685 BOV327685:BOW327685 BYR327685:BYS327685 CIN327685:CIO327685 CSJ327685:CSK327685 DCF327685:DCG327685 DMB327685:DMC327685 DVX327685:DVY327685 EFT327685:EFU327685 EPP327685:EPQ327685 EZL327685:EZM327685 FJH327685:FJI327685 FTD327685:FTE327685 GCZ327685:GDA327685 GMV327685:GMW327685 GWR327685:GWS327685 HGN327685:HGO327685 HQJ327685:HQK327685 IAF327685:IAG327685 IKB327685:IKC327685 ITX327685:ITY327685 JDT327685:JDU327685 JNP327685:JNQ327685 JXL327685:JXM327685 KHH327685:KHI327685 KRD327685:KRE327685 LAZ327685:LBA327685 LKV327685:LKW327685 LUR327685:LUS327685 MEN327685:MEO327685 MOJ327685:MOK327685 MYF327685:MYG327685 NIB327685:NIC327685 NRX327685:NRY327685 OBT327685:OBU327685 OLP327685:OLQ327685 OVL327685:OVM327685 PFH327685:PFI327685 PPD327685:PPE327685 PYZ327685:PZA327685 QIV327685:QIW327685 QSR327685:QSS327685 RCN327685:RCO327685 RMJ327685:RMK327685 RWF327685:RWG327685 SGB327685:SGC327685 SPX327685:SPY327685 SZT327685:SZU327685 TJP327685:TJQ327685 TTL327685:TTM327685 UDH327685:UDI327685 UND327685:UNE327685 UWZ327685:UXA327685 VGV327685:VGW327685 VQR327685:VQS327685 WAN327685:WAO327685 WKJ327685:WKK327685 WUF327685:WUG327685 HT393221:HU393221 RP393221:RQ393221 ABL393221:ABM393221 ALH393221:ALI393221 AVD393221:AVE393221 BEZ393221:BFA393221 BOV393221:BOW393221 BYR393221:BYS393221 CIN393221:CIO393221 CSJ393221:CSK393221 DCF393221:DCG393221 DMB393221:DMC393221 DVX393221:DVY393221 EFT393221:EFU393221 EPP393221:EPQ393221 EZL393221:EZM393221 FJH393221:FJI393221 FTD393221:FTE393221 GCZ393221:GDA393221 GMV393221:GMW393221 GWR393221:GWS393221 HGN393221:HGO393221 HQJ393221:HQK393221 IAF393221:IAG393221 IKB393221:IKC393221 ITX393221:ITY393221 JDT393221:JDU393221 JNP393221:JNQ393221 JXL393221:JXM393221 KHH393221:KHI393221 KRD393221:KRE393221 LAZ393221:LBA393221 LKV393221:LKW393221 LUR393221:LUS393221 MEN393221:MEO393221 MOJ393221:MOK393221 MYF393221:MYG393221 NIB393221:NIC393221 NRX393221:NRY393221 OBT393221:OBU393221 OLP393221:OLQ393221 OVL393221:OVM393221 PFH393221:PFI393221 PPD393221:PPE393221 PYZ393221:PZA393221 QIV393221:QIW393221 QSR393221:QSS393221 RCN393221:RCO393221 RMJ393221:RMK393221 RWF393221:RWG393221 SGB393221:SGC393221 SPX393221:SPY393221 SZT393221:SZU393221 TJP393221:TJQ393221 TTL393221:TTM393221 UDH393221:UDI393221 UND393221:UNE393221 UWZ393221:UXA393221 VGV393221:VGW393221 VQR393221:VQS393221 WAN393221:WAO393221 WKJ393221:WKK393221 WUF393221:WUG393221 HT458757:HU458757 RP458757:RQ458757 ABL458757:ABM458757 ALH458757:ALI458757 AVD458757:AVE458757 BEZ458757:BFA458757 BOV458757:BOW458757 BYR458757:BYS458757 CIN458757:CIO458757 CSJ458757:CSK458757 DCF458757:DCG458757 DMB458757:DMC458757 DVX458757:DVY458757 EFT458757:EFU458757 EPP458757:EPQ458757 EZL458757:EZM458757 FJH458757:FJI458757 FTD458757:FTE458757 GCZ458757:GDA458757 GMV458757:GMW458757 GWR458757:GWS458757 HGN458757:HGO458757 HQJ458757:HQK458757 IAF458757:IAG458757 IKB458757:IKC458757 ITX458757:ITY458757 JDT458757:JDU458757 JNP458757:JNQ458757 JXL458757:JXM458757 KHH458757:KHI458757 KRD458757:KRE458757 LAZ458757:LBA458757 LKV458757:LKW458757 LUR458757:LUS458757 MEN458757:MEO458757 MOJ458757:MOK458757 MYF458757:MYG458757 NIB458757:NIC458757 NRX458757:NRY458757 OBT458757:OBU458757 OLP458757:OLQ458757 OVL458757:OVM458757 PFH458757:PFI458757 PPD458757:PPE458757 PYZ458757:PZA458757 QIV458757:QIW458757 QSR458757:QSS458757 RCN458757:RCO458757 RMJ458757:RMK458757 RWF458757:RWG458757 SGB458757:SGC458757 SPX458757:SPY458757 SZT458757:SZU458757 TJP458757:TJQ458757 TTL458757:TTM458757 UDH458757:UDI458757 UND458757:UNE458757 UWZ458757:UXA458757 VGV458757:VGW458757 VQR458757:VQS458757 WAN458757:WAO458757 WKJ458757:WKK458757 WUF458757:WUG458757 HT524293:HU524293 RP524293:RQ524293 ABL524293:ABM524293 ALH524293:ALI524293 AVD524293:AVE524293 BEZ524293:BFA524293 BOV524293:BOW524293 BYR524293:BYS524293 CIN524293:CIO524293 CSJ524293:CSK524293 DCF524293:DCG524293 DMB524293:DMC524293 DVX524293:DVY524293 EFT524293:EFU524293 EPP524293:EPQ524293 EZL524293:EZM524293 FJH524293:FJI524293 FTD524293:FTE524293 GCZ524293:GDA524293 GMV524293:GMW524293 GWR524293:GWS524293 HGN524293:HGO524293 HQJ524293:HQK524293 IAF524293:IAG524293 IKB524293:IKC524293 ITX524293:ITY524293 JDT524293:JDU524293 JNP524293:JNQ524293 JXL524293:JXM524293 KHH524293:KHI524293 KRD524293:KRE524293 LAZ524293:LBA524293 LKV524293:LKW524293 LUR524293:LUS524293 MEN524293:MEO524293 MOJ524293:MOK524293 MYF524293:MYG524293 NIB524293:NIC524293 NRX524293:NRY524293 OBT524293:OBU524293 OLP524293:OLQ524293 OVL524293:OVM524293 PFH524293:PFI524293 PPD524293:PPE524293 PYZ524293:PZA524293 QIV524293:QIW524293 QSR524293:QSS524293 RCN524293:RCO524293 RMJ524293:RMK524293 RWF524293:RWG524293 SGB524293:SGC524293 SPX524293:SPY524293 SZT524293:SZU524293 TJP524293:TJQ524293 TTL524293:TTM524293 UDH524293:UDI524293 UND524293:UNE524293 UWZ524293:UXA524293 VGV524293:VGW524293 VQR524293:VQS524293 WAN524293:WAO524293 WKJ524293:WKK524293 WUF524293:WUG524293 HT589829:HU589829 RP589829:RQ589829 ABL589829:ABM589829 ALH589829:ALI589829 AVD589829:AVE589829 BEZ589829:BFA589829 BOV589829:BOW589829 BYR589829:BYS589829 CIN589829:CIO589829 CSJ589829:CSK589829 DCF589829:DCG589829 DMB589829:DMC589829 DVX589829:DVY589829 EFT589829:EFU589829 EPP589829:EPQ589829 EZL589829:EZM589829 FJH589829:FJI589829 FTD589829:FTE589829 GCZ589829:GDA589829 GMV589829:GMW589829 GWR589829:GWS589829 HGN589829:HGO589829 HQJ589829:HQK589829 IAF589829:IAG589829 IKB589829:IKC589829 ITX589829:ITY589829 JDT589829:JDU589829 JNP589829:JNQ589829 JXL589829:JXM589829 KHH589829:KHI589829 KRD589829:KRE589829 LAZ589829:LBA589829 LKV589829:LKW589829 LUR589829:LUS589829 MEN589829:MEO589829 MOJ589829:MOK589829 MYF589829:MYG589829 NIB589829:NIC589829 NRX589829:NRY589829 OBT589829:OBU589829 OLP589829:OLQ589829 OVL589829:OVM589829 PFH589829:PFI589829 PPD589829:PPE589829 PYZ589829:PZA589829 QIV589829:QIW589829 QSR589829:QSS589829 RCN589829:RCO589829 RMJ589829:RMK589829 RWF589829:RWG589829 SGB589829:SGC589829 SPX589829:SPY589829 SZT589829:SZU589829 TJP589829:TJQ589829 TTL589829:TTM589829 UDH589829:UDI589829 UND589829:UNE589829 UWZ589829:UXA589829 VGV589829:VGW589829 VQR589829:VQS589829 WAN589829:WAO589829 WKJ589829:WKK589829 WUF589829:WUG589829 HT655365:HU655365 RP655365:RQ655365 ABL655365:ABM655365 ALH655365:ALI655365 AVD655365:AVE655365 BEZ655365:BFA655365 BOV655365:BOW655365 BYR655365:BYS655365 CIN655365:CIO655365 CSJ655365:CSK655365 DCF655365:DCG655365 DMB655365:DMC655365 DVX655365:DVY655365 EFT655365:EFU655365 EPP655365:EPQ655365 EZL655365:EZM655365 FJH655365:FJI655365 FTD655365:FTE655365 GCZ655365:GDA655365 GMV655365:GMW655365 GWR655365:GWS655365 HGN655365:HGO655365 HQJ655365:HQK655365 IAF655365:IAG655365 IKB655365:IKC655365 ITX655365:ITY655365 JDT655365:JDU655365 JNP655365:JNQ655365 JXL655365:JXM655365 KHH655365:KHI655365 KRD655365:KRE655365 LAZ655365:LBA655365 LKV655365:LKW655365 LUR655365:LUS655365 MEN655365:MEO655365 MOJ655365:MOK655365 MYF655365:MYG655365 NIB655365:NIC655365 NRX655365:NRY655365 OBT655365:OBU655365 OLP655365:OLQ655365 OVL655365:OVM655365 PFH655365:PFI655365 PPD655365:PPE655365 PYZ655365:PZA655365 QIV655365:QIW655365 QSR655365:QSS655365 RCN655365:RCO655365 RMJ655365:RMK655365 RWF655365:RWG655365 SGB655365:SGC655365 SPX655365:SPY655365 SZT655365:SZU655365 TJP655365:TJQ655365 TTL655365:TTM655365 UDH655365:UDI655365 UND655365:UNE655365 UWZ655365:UXA655365 VGV655365:VGW655365 VQR655365:VQS655365 WAN655365:WAO655365 WKJ655365:WKK655365 WUF655365:WUG655365 HT720901:HU720901 RP720901:RQ720901 ABL720901:ABM720901 ALH720901:ALI720901 AVD720901:AVE720901 BEZ720901:BFA720901 BOV720901:BOW720901 BYR720901:BYS720901 CIN720901:CIO720901 CSJ720901:CSK720901 DCF720901:DCG720901 DMB720901:DMC720901 DVX720901:DVY720901 EFT720901:EFU720901 EPP720901:EPQ720901 EZL720901:EZM720901 FJH720901:FJI720901 FTD720901:FTE720901 GCZ720901:GDA720901 GMV720901:GMW720901 GWR720901:GWS720901 HGN720901:HGO720901 HQJ720901:HQK720901 IAF720901:IAG720901 IKB720901:IKC720901 ITX720901:ITY720901 JDT720901:JDU720901 JNP720901:JNQ720901 JXL720901:JXM720901 KHH720901:KHI720901 KRD720901:KRE720901 LAZ720901:LBA720901 LKV720901:LKW720901 LUR720901:LUS720901 MEN720901:MEO720901 MOJ720901:MOK720901 MYF720901:MYG720901 NIB720901:NIC720901 NRX720901:NRY720901 OBT720901:OBU720901 OLP720901:OLQ720901 OVL720901:OVM720901 PFH720901:PFI720901 PPD720901:PPE720901 PYZ720901:PZA720901 QIV720901:QIW720901 QSR720901:QSS720901 RCN720901:RCO720901 RMJ720901:RMK720901 RWF720901:RWG720901 SGB720901:SGC720901 SPX720901:SPY720901 SZT720901:SZU720901 TJP720901:TJQ720901 TTL720901:TTM720901 UDH720901:UDI720901 UND720901:UNE720901 UWZ720901:UXA720901 VGV720901:VGW720901 VQR720901:VQS720901 WAN720901:WAO720901 WKJ720901:WKK720901 WUF720901:WUG720901 HT786437:HU786437 RP786437:RQ786437 ABL786437:ABM786437 ALH786437:ALI786437 AVD786437:AVE786437 BEZ786437:BFA786437 BOV786437:BOW786437 BYR786437:BYS786437 CIN786437:CIO786437 CSJ786437:CSK786437 DCF786437:DCG786437 DMB786437:DMC786437 DVX786437:DVY786437 EFT786437:EFU786437 EPP786437:EPQ786437 EZL786437:EZM786437 FJH786437:FJI786437 FTD786437:FTE786437 GCZ786437:GDA786437 GMV786437:GMW786437 GWR786437:GWS786437 HGN786437:HGO786437 HQJ786437:HQK786437 IAF786437:IAG786437 IKB786437:IKC786437 ITX786437:ITY786437 JDT786437:JDU786437 JNP786437:JNQ786437 JXL786437:JXM786437 KHH786437:KHI786437 KRD786437:KRE786437 LAZ786437:LBA786437 LKV786437:LKW786437 LUR786437:LUS786437 MEN786437:MEO786437 MOJ786437:MOK786437 MYF786437:MYG786437 NIB786437:NIC786437 NRX786437:NRY786437 OBT786437:OBU786437 OLP786437:OLQ786437 OVL786437:OVM786437 PFH786437:PFI786437 PPD786437:PPE786437 PYZ786437:PZA786437 QIV786437:QIW786437 QSR786437:QSS786437 RCN786437:RCO786437 RMJ786437:RMK786437 RWF786437:RWG786437 SGB786437:SGC786437 SPX786437:SPY786437 SZT786437:SZU786437 TJP786437:TJQ786437 TTL786437:TTM786437 UDH786437:UDI786437 UND786437:UNE786437 UWZ786437:UXA786437 VGV786437:VGW786437 VQR786437:VQS786437 WAN786437:WAO786437 WKJ786437:WKK786437 WUF786437:WUG786437 HT851973:HU851973 RP851973:RQ851973 ABL851973:ABM851973 ALH851973:ALI851973 AVD851973:AVE851973 BEZ851973:BFA851973 BOV851973:BOW851973 BYR851973:BYS851973 CIN851973:CIO851973 CSJ851973:CSK851973 DCF851973:DCG851973 DMB851973:DMC851973 DVX851973:DVY851973 EFT851973:EFU851973 EPP851973:EPQ851973 EZL851973:EZM851973 FJH851973:FJI851973 FTD851973:FTE851973 GCZ851973:GDA851973 GMV851973:GMW851973 GWR851973:GWS851973 HGN851973:HGO851973 HQJ851973:HQK851973 IAF851973:IAG851973 IKB851973:IKC851973 ITX851973:ITY851973 JDT851973:JDU851973 JNP851973:JNQ851973 JXL851973:JXM851973 KHH851973:KHI851973 KRD851973:KRE851973 LAZ851973:LBA851973 LKV851973:LKW851973 LUR851973:LUS851973 MEN851973:MEO851973 MOJ851973:MOK851973 MYF851973:MYG851973 NIB851973:NIC851973 NRX851973:NRY851973 OBT851973:OBU851973 OLP851973:OLQ851973 OVL851973:OVM851973 PFH851973:PFI851973 PPD851973:PPE851973 PYZ851973:PZA851973 QIV851973:QIW851973 QSR851973:QSS851973 RCN851973:RCO851973 RMJ851973:RMK851973 RWF851973:RWG851973 SGB851973:SGC851973 SPX851973:SPY851973 SZT851973:SZU851973 TJP851973:TJQ851973 TTL851973:TTM851973 UDH851973:UDI851973 UND851973:UNE851973 UWZ851973:UXA851973 VGV851973:VGW851973 VQR851973:VQS851973 WAN851973:WAO851973 WKJ851973:WKK851973 WUF851973:WUG851973 HT917509:HU917509 RP917509:RQ917509 ABL917509:ABM917509 ALH917509:ALI917509 AVD917509:AVE917509 BEZ917509:BFA917509 BOV917509:BOW917509 BYR917509:BYS917509 CIN917509:CIO917509 CSJ917509:CSK917509 DCF917509:DCG917509 DMB917509:DMC917509 DVX917509:DVY917509 EFT917509:EFU917509 EPP917509:EPQ917509 EZL917509:EZM917509 FJH917509:FJI917509 FTD917509:FTE917509 GCZ917509:GDA917509 GMV917509:GMW917509 GWR917509:GWS917509 HGN917509:HGO917509 HQJ917509:HQK917509 IAF917509:IAG917509 IKB917509:IKC917509 ITX917509:ITY917509 JDT917509:JDU917509 JNP917509:JNQ917509 JXL917509:JXM917509 KHH917509:KHI917509 KRD917509:KRE917509 LAZ917509:LBA917509 LKV917509:LKW917509 LUR917509:LUS917509 MEN917509:MEO917509 MOJ917509:MOK917509 MYF917509:MYG917509 NIB917509:NIC917509 NRX917509:NRY917509 OBT917509:OBU917509 OLP917509:OLQ917509 OVL917509:OVM917509 PFH917509:PFI917509 PPD917509:PPE917509 PYZ917509:PZA917509 QIV917509:QIW917509 QSR917509:QSS917509 RCN917509:RCO917509 RMJ917509:RMK917509 RWF917509:RWG917509 SGB917509:SGC917509 SPX917509:SPY917509 SZT917509:SZU917509 TJP917509:TJQ917509 TTL917509:TTM917509 UDH917509:UDI917509 UND917509:UNE917509 UWZ917509:UXA917509 VGV917509:VGW917509 VQR917509:VQS917509 WAN917509:WAO917509 WKJ917509:WKK917509 WUF917509:WUG917509 HT983045:HU983045 RP983045:RQ983045 ABL983045:ABM983045 ALH983045:ALI983045 AVD983045:AVE983045 BEZ983045:BFA983045 BOV983045:BOW983045 BYR983045:BYS983045 CIN983045:CIO983045 CSJ983045:CSK983045 DCF983045:DCG983045 DMB983045:DMC983045 DVX983045:DVY983045 EFT983045:EFU983045 EPP983045:EPQ983045 EZL983045:EZM983045 FJH983045:FJI983045 FTD983045:FTE983045 GCZ983045:GDA983045 GMV983045:GMW983045 GWR983045:GWS983045 HGN983045:HGO983045 HQJ983045:HQK983045 IAF983045:IAG983045 IKB983045:IKC983045 ITX983045:ITY983045 JDT983045:JDU983045 JNP983045:JNQ983045 JXL983045:JXM983045 KHH983045:KHI983045 KRD983045:KRE983045 LAZ983045:LBA983045 LKV983045:LKW983045 LUR983045:LUS983045 MEN983045:MEO983045 MOJ983045:MOK983045 MYF983045:MYG983045 NIB983045:NIC983045 NRX983045:NRY983045 OBT983045:OBU983045 OLP983045:OLQ983045 OVL983045:OVM983045 PFH983045:PFI983045 PPD983045:PPE983045 PYZ983045:PZA983045 QIV983045:QIW983045 QSR983045:QSS983045 RCN983045:RCO983045 RMJ983045:RMK983045 RWF983045:RWG983045 SGB983045:SGC983045 SPX983045:SPY983045 SZT983045:SZU983045 TJP983045:TJQ983045 TTL983045:TTM983045 UDH983045:UDI983045 UND983045:UNE983045 UWZ983045:UXA983045 VGV983045:VGW983045 VQR983045:VQS983045 WAN983045:WAO983045 WKJ983045:WKK983045 WUF983045:WUG983045 HW65541:HX65541 RS65541:RT65541 ABO65541:ABP65541 ALK65541:ALL65541 AVG65541:AVH65541 BFC65541:BFD65541 BOY65541:BOZ65541 BYU65541:BYV65541 CIQ65541:CIR65541 CSM65541:CSN65541 DCI65541:DCJ65541 DME65541:DMF65541 DWA65541:DWB65541 EFW65541:EFX65541 EPS65541:EPT65541 EZO65541:EZP65541 FJK65541:FJL65541 FTG65541:FTH65541 GDC65541:GDD65541 GMY65541:GMZ65541 GWU65541:GWV65541 HGQ65541:HGR65541 HQM65541:HQN65541 IAI65541:IAJ65541 IKE65541:IKF65541 IUA65541:IUB65541 JDW65541:JDX65541 JNS65541:JNT65541 JXO65541:JXP65541 KHK65541:KHL65541 KRG65541:KRH65541 LBC65541:LBD65541 LKY65541:LKZ65541 LUU65541:LUV65541 MEQ65541:MER65541 MOM65541:MON65541 MYI65541:MYJ65541 NIE65541:NIF65541 NSA65541:NSB65541 OBW65541:OBX65541 OLS65541:OLT65541 OVO65541:OVP65541 PFK65541:PFL65541 PPG65541:PPH65541 PZC65541:PZD65541 QIY65541:QIZ65541 QSU65541:QSV65541 RCQ65541:RCR65541 RMM65541:RMN65541 RWI65541:RWJ65541 SGE65541:SGF65541 SQA65541:SQB65541 SZW65541:SZX65541 TJS65541:TJT65541 TTO65541:TTP65541 UDK65541:UDL65541 UNG65541:UNH65541 UXC65541:UXD65541 VGY65541:VGZ65541 VQU65541:VQV65541 WAQ65541:WAR65541 WKM65541:WKN65541 WUI65541:WUJ65541 HW131077:HX131077 RS131077:RT131077 ABO131077:ABP131077 ALK131077:ALL131077 AVG131077:AVH131077 BFC131077:BFD131077 BOY131077:BOZ131077 BYU131077:BYV131077 CIQ131077:CIR131077 CSM131077:CSN131077 DCI131077:DCJ131077 DME131077:DMF131077 DWA131077:DWB131077 EFW131077:EFX131077 EPS131077:EPT131077 EZO131077:EZP131077 FJK131077:FJL131077 FTG131077:FTH131077 GDC131077:GDD131077 GMY131077:GMZ131077 GWU131077:GWV131077 HGQ131077:HGR131077 HQM131077:HQN131077 IAI131077:IAJ131077 IKE131077:IKF131077 IUA131077:IUB131077 JDW131077:JDX131077 JNS131077:JNT131077 JXO131077:JXP131077 KHK131077:KHL131077 KRG131077:KRH131077 LBC131077:LBD131077 LKY131077:LKZ131077 LUU131077:LUV131077 MEQ131077:MER131077 MOM131077:MON131077 MYI131077:MYJ131077 NIE131077:NIF131077 NSA131077:NSB131077 OBW131077:OBX131077 OLS131077:OLT131077 OVO131077:OVP131077 PFK131077:PFL131077 PPG131077:PPH131077 PZC131077:PZD131077 QIY131077:QIZ131077 QSU131077:QSV131077 RCQ131077:RCR131077 RMM131077:RMN131077 RWI131077:RWJ131077 SGE131077:SGF131077 SQA131077:SQB131077 SZW131077:SZX131077 TJS131077:TJT131077 TTO131077:TTP131077 UDK131077:UDL131077 UNG131077:UNH131077 UXC131077:UXD131077 VGY131077:VGZ131077 VQU131077:VQV131077 WAQ131077:WAR131077 WKM131077:WKN131077 WUI131077:WUJ131077 HW196613:HX196613 RS196613:RT196613 ABO196613:ABP196613 ALK196613:ALL196613 AVG196613:AVH196613 BFC196613:BFD196613 BOY196613:BOZ196613 BYU196613:BYV196613 CIQ196613:CIR196613 CSM196613:CSN196613 DCI196613:DCJ196613 DME196613:DMF196613 DWA196613:DWB196613 EFW196613:EFX196613 EPS196613:EPT196613 EZO196613:EZP196613 FJK196613:FJL196613 FTG196613:FTH196613 GDC196613:GDD196613 GMY196613:GMZ196613 GWU196613:GWV196613 HGQ196613:HGR196613 HQM196613:HQN196613 IAI196613:IAJ196613 IKE196613:IKF196613 IUA196613:IUB196613 JDW196613:JDX196613 JNS196613:JNT196613 JXO196613:JXP196613 KHK196613:KHL196613 KRG196613:KRH196613 LBC196613:LBD196613 LKY196613:LKZ196613 LUU196613:LUV196613 MEQ196613:MER196613 MOM196613:MON196613 MYI196613:MYJ196613 NIE196613:NIF196613 NSA196613:NSB196613 OBW196613:OBX196613 OLS196613:OLT196613 OVO196613:OVP196613 PFK196613:PFL196613 PPG196613:PPH196613 PZC196613:PZD196613 QIY196613:QIZ196613 QSU196613:QSV196613 RCQ196613:RCR196613 RMM196613:RMN196613 RWI196613:RWJ196613 SGE196613:SGF196613 SQA196613:SQB196613 SZW196613:SZX196613 TJS196613:TJT196613 TTO196613:TTP196613 UDK196613:UDL196613 UNG196613:UNH196613 UXC196613:UXD196613 VGY196613:VGZ196613 VQU196613:VQV196613 WAQ196613:WAR196613 WKM196613:WKN196613 WUI196613:WUJ196613 HW262149:HX262149 RS262149:RT262149 ABO262149:ABP262149 ALK262149:ALL262149 AVG262149:AVH262149 BFC262149:BFD262149 BOY262149:BOZ262149 BYU262149:BYV262149 CIQ262149:CIR262149 CSM262149:CSN262149 DCI262149:DCJ262149 DME262149:DMF262149 DWA262149:DWB262149 EFW262149:EFX262149 EPS262149:EPT262149 EZO262149:EZP262149 FJK262149:FJL262149 FTG262149:FTH262149 GDC262149:GDD262149 GMY262149:GMZ262149 GWU262149:GWV262149 HGQ262149:HGR262149 HQM262149:HQN262149 IAI262149:IAJ262149 IKE262149:IKF262149 IUA262149:IUB262149 JDW262149:JDX262149 JNS262149:JNT262149 JXO262149:JXP262149 KHK262149:KHL262149 KRG262149:KRH262149 LBC262149:LBD262149 LKY262149:LKZ262149 LUU262149:LUV262149 MEQ262149:MER262149 MOM262149:MON262149 MYI262149:MYJ262149 NIE262149:NIF262149 NSA262149:NSB262149 OBW262149:OBX262149 OLS262149:OLT262149 OVO262149:OVP262149 PFK262149:PFL262149 PPG262149:PPH262149 PZC262149:PZD262149 QIY262149:QIZ262149 QSU262149:QSV262149 RCQ262149:RCR262149 RMM262149:RMN262149 RWI262149:RWJ262149 SGE262149:SGF262149 SQA262149:SQB262149 SZW262149:SZX262149 TJS262149:TJT262149 TTO262149:TTP262149 UDK262149:UDL262149 UNG262149:UNH262149 UXC262149:UXD262149 VGY262149:VGZ262149 VQU262149:VQV262149 WAQ262149:WAR262149 WKM262149:WKN262149 WUI262149:WUJ262149 HW327685:HX327685 RS327685:RT327685 ABO327685:ABP327685 ALK327685:ALL327685 AVG327685:AVH327685 BFC327685:BFD327685 BOY327685:BOZ327685 BYU327685:BYV327685 CIQ327685:CIR327685 CSM327685:CSN327685 DCI327685:DCJ327685 DME327685:DMF327685 DWA327685:DWB327685 EFW327685:EFX327685 EPS327685:EPT327685 EZO327685:EZP327685 FJK327685:FJL327685 FTG327685:FTH327685 GDC327685:GDD327685 GMY327685:GMZ327685 GWU327685:GWV327685 HGQ327685:HGR327685 HQM327685:HQN327685 IAI327685:IAJ327685 IKE327685:IKF327685 IUA327685:IUB327685 JDW327685:JDX327685 JNS327685:JNT327685 JXO327685:JXP327685 KHK327685:KHL327685 KRG327685:KRH327685 LBC327685:LBD327685 LKY327685:LKZ327685 LUU327685:LUV327685 MEQ327685:MER327685 MOM327685:MON327685 MYI327685:MYJ327685 NIE327685:NIF327685 NSA327685:NSB327685 OBW327685:OBX327685 OLS327685:OLT327685 OVO327685:OVP327685 PFK327685:PFL327685 PPG327685:PPH327685 PZC327685:PZD327685 QIY327685:QIZ327685 QSU327685:QSV327685 RCQ327685:RCR327685 RMM327685:RMN327685 RWI327685:RWJ327685 SGE327685:SGF327685 SQA327685:SQB327685 SZW327685:SZX327685 TJS327685:TJT327685 TTO327685:TTP327685 UDK327685:UDL327685 UNG327685:UNH327685 UXC327685:UXD327685 VGY327685:VGZ327685 VQU327685:VQV327685 WAQ327685:WAR327685 WKM327685:WKN327685 WUI327685:WUJ327685 HW393221:HX393221 RS393221:RT393221 ABO393221:ABP393221 ALK393221:ALL393221 AVG393221:AVH393221 BFC393221:BFD393221 BOY393221:BOZ393221 BYU393221:BYV393221 CIQ393221:CIR393221 CSM393221:CSN393221 DCI393221:DCJ393221 DME393221:DMF393221 DWA393221:DWB393221 EFW393221:EFX393221 EPS393221:EPT393221 EZO393221:EZP393221 FJK393221:FJL393221 FTG393221:FTH393221 GDC393221:GDD393221 GMY393221:GMZ393221 GWU393221:GWV393221 HGQ393221:HGR393221 HQM393221:HQN393221 IAI393221:IAJ393221 IKE393221:IKF393221 IUA393221:IUB393221 JDW393221:JDX393221 JNS393221:JNT393221 JXO393221:JXP393221 KHK393221:KHL393221 KRG393221:KRH393221 LBC393221:LBD393221 LKY393221:LKZ393221 LUU393221:LUV393221 MEQ393221:MER393221 MOM393221:MON393221 MYI393221:MYJ393221 NIE393221:NIF393221 NSA393221:NSB393221 OBW393221:OBX393221 OLS393221:OLT393221 OVO393221:OVP393221 PFK393221:PFL393221 PPG393221:PPH393221 PZC393221:PZD393221 QIY393221:QIZ393221 QSU393221:QSV393221 RCQ393221:RCR393221 RMM393221:RMN393221 RWI393221:RWJ393221 SGE393221:SGF393221 SQA393221:SQB393221 SZW393221:SZX393221 TJS393221:TJT393221 TTO393221:TTP393221 UDK393221:UDL393221 UNG393221:UNH393221 UXC393221:UXD393221 VGY393221:VGZ393221 VQU393221:VQV393221 WAQ393221:WAR393221 WKM393221:WKN393221 WUI393221:WUJ393221 HW458757:HX458757 RS458757:RT458757 ABO458757:ABP458757 ALK458757:ALL458757 AVG458757:AVH458757 BFC458757:BFD458757 BOY458757:BOZ458757 BYU458757:BYV458757 CIQ458757:CIR458757 CSM458757:CSN458757 DCI458757:DCJ458757 DME458757:DMF458757 DWA458757:DWB458757 EFW458757:EFX458757 EPS458757:EPT458757 EZO458757:EZP458757 FJK458757:FJL458757 FTG458757:FTH458757 GDC458757:GDD458757 GMY458757:GMZ458757 GWU458757:GWV458757 HGQ458757:HGR458757 HQM458757:HQN458757 IAI458757:IAJ458757 IKE458757:IKF458757 IUA458757:IUB458757 JDW458757:JDX458757 JNS458757:JNT458757 JXO458757:JXP458757 KHK458757:KHL458757 KRG458757:KRH458757 LBC458757:LBD458757 LKY458757:LKZ458757 LUU458757:LUV458757 MEQ458757:MER458757 MOM458757:MON458757 MYI458757:MYJ458757 NIE458757:NIF458757 NSA458757:NSB458757 OBW458757:OBX458757 OLS458757:OLT458757 OVO458757:OVP458757 PFK458757:PFL458757 PPG458757:PPH458757 PZC458757:PZD458757 QIY458757:QIZ458757 QSU458757:QSV458757 RCQ458757:RCR458757 RMM458757:RMN458757 RWI458757:RWJ458757 SGE458757:SGF458757 SQA458757:SQB458757 SZW458757:SZX458757 TJS458757:TJT458757 TTO458757:TTP458757 UDK458757:UDL458757 UNG458757:UNH458757 UXC458757:UXD458757 VGY458757:VGZ458757 VQU458757:VQV458757 WAQ458757:WAR458757 WKM458757:WKN458757 WUI458757:WUJ458757 HW524293:HX524293 RS524293:RT524293 ABO524293:ABP524293 ALK524293:ALL524293 AVG524293:AVH524293 BFC524293:BFD524293 BOY524293:BOZ524293 BYU524293:BYV524293 CIQ524293:CIR524293 CSM524293:CSN524293 DCI524293:DCJ524293 DME524293:DMF524293 DWA524293:DWB524293 EFW524293:EFX524293 EPS524293:EPT524293 EZO524293:EZP524293 FJK524293:FJL524293 FTG524293:FTH524293 GDC524293:GDD524293 GMY524293:GMZ524293 GWU524293:GWV524293 HGQ524293:HGR524293 HQM524293:HQN524293 IAI524293:IAJ524293 IKE524293:IKF524293 IUA524293:IUB524293 JDW524293:JDX524293 JNS524293:JNT524293 JXO524293:JXP524293 KHK524293:KHL524293 KRG524293:KRH524293 LBC524293:LBD524293 LKY524293:LKZ524293 LUU524293:LUV524293 MEQ524293:MER524293 MOM524293:MON524293 MYI524293:MYJ524293 NIE524293:NIF524293 NSA524293:NSB524293 OBW524293:OBX524293 OLS524293:OLT524293 OVO524293:OVP524293 PFK524293:PFL524293 PPG524293:PPH524293 PZC524293:PZD524293 QIY524293:QIZ524293 QSU524293:QSV524293 RCQ524293:RCR524293 RMM524293:RMN524293 RWI524293:RWJ524293 SGE524293:SGF524293 SQA524293:SQB524293 SZW524293:SZX524293 TJS524293:TJT524293 TTO524293:TTP524293 UDK524293:UDL524293 UNG524293:UNH524293 UXC524293:UXD524293 VGY524293:VGZ524293 VQU524293:VQV524293 WAQ524293:WAR524293 WKM524293:WKN524293 WUI524293:WUJ524293 HW589829:HX589829 RS589829:RT589829 ABO589829:ABP589829 ALK589829:ALL589829 AVG589829:AVH589829 BFC589829:BFD589829 BOY589829:BOZ589829 BYU589829:BYV589829 CIQ589829:CIR589829 CSM589829:CSN589829 DCI589829:DCJ589829 DME589829:DMF589829 DWA589829:DWB589829 EFW589829:EFX589829 EPS589829:EPT589829 EZO589829:EZP589829 FJK589829:FJL589829 FTG589829:FTH589829 GDC589829:GDD589829 GMY589829:GMZ589829 GWU589829:GWV589829 HGQ589829:HGR589829 HQM589829:HQN589829 IAI589829:IAJ589829 IKE589829:IKF589829 IUA589829:IUB589829 JDW589829:JDX589829 JNS589829:JNT589829 JXO589829:JXP589829 KHK589829:KHL589829 KRG589829:KRH589829 LBC589829:LBD589829 LKY589829:LKZ589829 LUU589829:LUV589829 MEQ589829:MER589829 MOM589829:MON589829 MYI589829:MYJ589829 NIE589829:NIF589829 NSA589829:NSB589829 OBW589829:OBX589829 OLS589829:OLT589829 OVO589829:OVP589829 PFK589829:PFL589829 PPG589829:PPH589829 PZC589829:PZD589829 QIY589829:QIZ589829 QSU589829:QSV589829 RCQ589829:RCR589829 RMM589829:RMN589829 RWI589829:RWJ589829 SGE589829:SGF589829 SQA589829:SQB589829 SZW589829:SZX589829 TJS589829:TJT589829 TTO589829:TTP589829 UDK589829:UDL589829 UNG589829:UNH589829 UXC589829:UXD589829 VGY589829:VGZ589829 VQU589829:VQV589829 WAQ589829:WAR589829 WKM589829:WKN589829 WUI589829:WUJ589829 HW655365:HX655365 RS655365:RT655365 ABO655365:ABP655365 ALK655365:ALL655365 AVG655365:AVH655365 BFC655365:BFD655365 BOY655365:BOZ655365 BYU655365:BYV655365 CIQ655365:CIR655365 CSM655365:CSN655365 DCI655365:DCJ655365 DME655365:DMF655365 DWA655365:DWB655365 EFW655365:EFX655365 EPS655365:EPT655365 EZO655365:EZP655365 FJK655365:FJL655365 FTG655365:FTH655365 GDC655365:GDD655365 GMY655365:GMZ655365 GWU655365:GWV655365 HGQ655365:HGR655365 HQM655365:HQN655365 IAI655365:IAJ655365 IKE655365:IKF655365 IUA655365:IUB655365 JDW655365:JDX655365 JNS655365:JNT655365 JXO655365:JXP655365 KHK655365:KHL655365 KRG655365:KRH655365 LBC655365:LBD655365 LKY655365:LKZ655365 LUU655365:LUV655365 MEQ655365:MER655365 MOM655365:MON655365 MYI655365:MYJ655365 NIE655365:NIF655365 NSA655365:NSB655365 OBW655365:OBX655365 OLS655365:OLT655365 OVO655365:OVP655365 PFK655365:PFL655365 PPG655365:PPH655365 PZC655365:PZD655365 QIY655365:QIZ655365 QSU655365:QSV655365 RCQ655365:RCR655365 RMM655365:RMN655365 RWI655365:RWJ655365 SGE655365:SGF655365 SQA655365:SQB655365 SZW655365:SZX655365 TJS655365:TJT655365 TTO655365:TTP655365 UDK655365:UDL655365 UNG655365:UNH655365 UXC655365:UXD655365 VGY655365:VGZ655365 VQU655365:VQV655365 WAQ655365:WAR655365 WKM655365:WKN655365 WUI655365:WUJ655365 HW720901:HX720901 RS720901:RT720901 ABO720901:ABP720901 ALK720901:ALL720901 AVG720901:AVH720901 BFC720901:BFD720901 BOY720901:BOZ720901 BYU720901:BYV720901 CIQ720901:CIR720901 CSM720901:CSN720901 DCI720901:DCJ720901 DME720901:DMF720901 DWA720901:DWB720901 EFW720901:EFX720901 EPS720901:EPT720901 EZO720901:EZP720901 FJK720901:FJL720901 FTG720901:FTH720901 GDC720901:GDD720901 GMY720901:GMZ720901 GWU720901:GWV720901 HGQ720901:HGR720901 HQM720901:HQN720901 IAI720901:IAJ720901 IKE720901:IKF720901 IUA720901:IUB720901 JDW720901:JDX720901 JNS720901:JNT720901 JXO720901:JXP720901 KHK720901:KHL720901 KRG720901:KRH720901 LBC720901:LBD720901 LKY720901:LKZ720901 LUU720901:LUV720901 MEQ720901:MER720901 MOM720901:MON720901 MYI720901:MYJ720901 NIE720901:NIF720901 NSA720901:NSB720901 OBW720901:OBX720901 OLS720901:OLT720901 OVO720901:OVP720901 PFK720901:PFL720901 PPG720901:PPH720901 PZC720901:PZD720901 QIY720901:QIZ720901 QSU720901:QSV720901 RCQ720901:RCR720901 RMM720901:RMN720901 RWI720901:RWJ720901 SGE720901:SGF720901 SQA720901:SQB720901 SZW720901:SZX720901 TJS720901:TJT720901 TTO720901:TTP720901 UDK720901:UDL720901 UNG720901:UNH720901 UXC720901:UXD720901 VGY720901:VGZ720901 VQU720901:VQV720901 WAQ720901:WAR720901 WKM720901:WKN720901 WUI720901:WUJ720901 HW786437:HX786437 RS786437:RT786437 ABO786437:ABP786437 ALK786437:ALL786437 AVG786437:AVH786437 BFC786437:BFD786437 BOY786437:BOZ786437 BYU786437:BYV786437 CIQ786437:CIR786437 CSM786437:CSN786437 DCI786437:DCJ786437 DME786437:DMF786437 DWA786437:DWB786437 EFW786437:EFX786437 EPS786437:EPT786437 EZO786437:EZP786437 FJK786437:FJL786437 FTG786437:FTH786437 GDC786437:GDD786437 GMY786437:GMZ786437 GWU786437:GWV786437 HGQ786437:HGR786437 HQM786437:HQN786437 IAI786437:IAJ786437 IKE786437:IKF786437 IUA786437:IUB786437 JDW786437:JDX786437 JNS786437:JNT786437 JXO786437:JXP786437 KHK786437:KHL786437 KRG786437:KRH786437 LBC786437:LBD786437 LKY786437:LKZ786437 LUU786437:LUV786437 MEQ786437:MER786437 MOM786437:MON786437 MYI786437:MYJ786437 NIE786437:NIF786437 NSA786437:NSB786437 OBW786437:OBX786437 OLS786437:OLT786437 OVO786437:OVP786437 PFK786437:PFL786437 PPG786437:PPH786437 PZC786437:PZD786437 QIY786437:QIZ786437 QSU786437:QSV786437 RCQ786437:RCR786437 RMM786437:RMN786437 RWI786437:RWJ786437 SGE786437:SGF786437 SQA786437:SQB786437 SZW786437:SZX786437 TJS786437:TJT786437 TTO786437:TTP786437 UDK786437:UDL786437 UNG786437:UNH786437 UXC786437:UXD786437 VGY786437:VGZ786437 VQU786437:VQV786437 WAQ786437:WAR786437 WKM786437:WKN786437 WUI786437:WUJ786437 HW851973:HX851973 RS851973:RT851973 ABO851973:ABP851973 ALK851973:ALL851973 AVG851973:AVH851973 BFC851973:BFD851973 BOY851973:BOZ851973 BYU851973:BYV851973 CIQ851973:CIR851973 CSM851973:CSN851973 DCI851973:DCJ851973 DME851973:DMF851973 DWA851973:DWB851973 EFW851973:EFX851973 EPS851973:EPT851973 EZO851973:EZP851973 FJK851973:FJL851973 FTG851973:FTH851973 GDC851973:GDD851973 GMY851973:GMZ851973 GWU851973:GWV851973 HGQ851973:HGR851973 HQM851973:HQN851973 IAI851973:IAJ851973 IKE851973:IKF851973 IUA851973:IUB851973 JDW851973:JDX851973 JNS851973:JNT851973 JXO851973:JXP851973 KHK851973:KHL851973 KRG851973:KRH851973 LBC851973:LBD851973 LKY851973:LKZ851973 LUU851973:LUV851973 MEQ851973:MER851973 MOM851973:MON851973 MYI851973:MYJ851973 NIE851973:NIF851973 NSA851973:NSB851973 OBW851973:OBX851973 OLS851973:OLT851973 OVO851973:OVP851973 PFK851973:PFL851973 PPG851973:PPH851973 PZC851973:PZD851973 QIY851973:QIZ851973 QSU851973:QSV851973 RCQ851973:RCR851973 RMM851973:RMN851973 RWI851973:RWJ851973 SGE851973:SGF851973 SQA851973:SQB851973 SZW851973:SZX851973 TJS851973:TJT851973 TTO851973:TTP851973 UDK851973:UDL851973 UNG851973:UNH851973 UXC851973:UXD851973 VGY851973:VGZ851973 VQU851973:VQV851973 WAQ851973:WAR851973 WKM851973:WKN851973 WUI851973:WUJ851973 HW917509:HX917509 RS917509:RT917509 ABO917509:ABP917509 ALK917509:ALL917509 AVG917509:AVH917509 BFC917509:BFD917509 BOY917509:BOZ917509 BYU917509:BYV917509 CIQ917509:CIR917509 CSM917509:CSN917509 DCI917509:DCJ917509 DME917509:DMF917509 DWA917509:DWB917509 EFW917509:EFX917509 EPS917509:EPT917509 EZO917509:EZP917509 FJK917509:FJL917509 FTG917509:FTH917509 GDC917509:GDD917509 GMY917509:GMZ917509 GWU917509:GWV917509 HGQ917509:HGR917509 HQM917509:HQN917509 IAI917509:IAJ917509 IKE917509:IKF917509 IUA917509:IUB917509 JDW917509:JDX917509 JNS917509:JNT917509 JXO917509:JXP917509 KHK917509:KHL917509 KRG917509:KRH917509 LBC917509:LBD917509 LKY917509:LKZ917509 LUU917509:LUV917509 MEQ917509:MER917509 MOM917509:MON917509 MYI917509:MYJ917509 NIE917509:NIF917509 NSA917509:NSB917509 OBW917509:OBX917509 OLS917509:OLT917509 OVO917509:OVP917509 PFK917509:PFL917509 PPG917509:PPH917509 PZC917509:PZD917509 QIY917509:QIZ917509 QSU917509:QSV917509 RCQ917509:RCR917509 RMM917509:RMN917509 RWI917509:RWJ917509 SGE917509:SGF917509 SQA917509:SQB917509 SZW917509:SZX917509 TJS917509:TJT917509 TTO917509:TTP917509 UDK917509:UDL917509 UNG917509:UNH917509 UXC917509:UXD917509 VGY917509:VGZ917509 VQU917509:VQV917509 WAQ917509:WAR917509 WKM917509:WKN917509 WUI917509:WUJ917509 HW983045:HX983045 RS983045:RT983045 ABO983045:ABP983045 ALK983045:ALL983045 AVG983045:AVH983045 BFC983045:BFD983045 BOY983045:BOZ983045 BYU983045:BYV983045 CIQ983045:CIR983045 CSM983045:CSN983045 DCI983045:DCJ983045 DME983045:DMF983045 DWA983045:DWB983045 EFW983045:EFX983045 EPS983045:EPT983045 EZO983045:EZP983045 FJK983045:FJL983045 FTG983045:FTH983045 GDC983045:GDD983045 GMY983045:GMZ983045 GWU983045:GWV983045 HGQ983045:HGR983045 HQM983045:HQN983045 IAI983045:IAJ983045 IKE983045:IKF983045 IUA983045:IUB983045 JDW983045:JDX983045 JNS983045:JNT983045 JXO983045:JXP983045 KHK983045:KHL983045 KRG983045:KRH983045 LBC983045:LBD983045 LKY983045:LKZ983045 LUU983045:LUV983045 MEQ983045:MER983045 MOM983045:MON983045 MYI983045:MYJ983045 NIE983045:NIF983045 NSA983045:NSB983045 OBW983045:OBX983045 OLS983045:OLT983045 OVO983045:OVP983045 PFK983045:PFL983045 PPG983045:PPH983045 PZC983045:PZD983045 QIY983045:QIZ983045 QSU983045:QSV983045 RCQ983045:RCR983045 RMM983045:RMN983045 RWI983045:RWJ983045 SGE983045:SGF983045 SQA983045:SQB983045 SZW983045:SZX983045 TJS983045:TJT983045 TTO983045:TTP983045 UDK983045:UDL983045 UNG983045:UNH983045 UXC983045:UXD983045 VGY983045:VGZ983045 VQU983045:VQV983045 WAQ983045:WAR983045 WKM983045:WKN983045 WUI983045:WUJ983045 HZ65541:IA65541 RV65541:RW65541 ABR65541:ABS65541 ALN65541:ALO65541 AVJ65541:AVK65541 BFF65541:BFG65541 BPB65541:BPC65541 BYX65541:BYY65541 CIT65541:CIU65541 CSP65541:CSQ65541 DCL65541:DCM65541 DMH65541:DMI65541 DWD65541:DWE65541 EFZ65541:EGA65541 EPV65541:EPW65541 EZR65541:EZS65541 FJN65541:FJO65541 FTJ65541:FTK65541 GDF65541:GDG65541 GNB65541:GNC65541 GWX65541:GWY65541 HGT65541:HGU65541 HQP65541:HQQ65541 IAL65541:IAM65541 IKH65541:IKI65541 IUD65541:IUE65541 JDZ65541:JEA65541 JNV65541:JNW65541 JXR65541:JXS65541 KHN65541:KHO65541 KRJ65541:KRK65541 LBF65541:LBG65541 LLB65541:LLC65541 LUX65541:LUY65541 MET65541:MEU65541 MOP65541:MOQ65541 MYL65541:MYM65541 NIH65541:NII65541 NSD65541:NSE65541 OBZ65541:OCA65541 OLV65541:OLW65541 OVR65541:OVS65541 PFN65541:PFO65541 PPJ65541:PPK65541 PZF65541:PZG65541 QJB65541:QJC65541 QSX65541:QSY65541 RCT65541:RCU65541 RMP65541:RMQ65541 RWL65541:RWM65541 SGH65541:SGI65541 SQD65541:SQE65541 SZZ65541:TAA65541 TJV65541:TJW65541 TTR65541:TTS65541 UDN65541:UDO65541 UNJ65541:UNK65541 UXF65541:UXG65541 VHB65541:VHC65541 VQX65541:VQY65541 WAT65541:WAU65541 WKP65541:WKQ65541 WUL65541:WUM65541 HZ131077:IA131077 RV131077:RW131077 ABR131077:ABS131077 ALN131077:ALO131077 AVJ131077:AVK131077 BFF131077:BFG131077 BPB131077:BPC131077 BYX131077:BYY131077 CIT131077:CIU131077 CSP131077:CSQ131077 DCL131077:DCM131077 DMH131077:DMI131077 DWD131077:DWE131077 EFZ131077:EGA131077 EPV131077:EPW131077 EZR131077:EZS131077 FJN131077:FJO131077 FTJ131077:FTK131077 GDF131077:GDG131077 GNB131077:GNC131077 GWX131077:GWY131077 HGT131077:HGU131077 HQP131077:HQQ131077 IAL131077:IAM131077 IKH131077:IKI131077 IUD131077:IUE131077 JDZ131077:JEA131077 JNV131077:JNW131077 JXR131077:JXS131077 KHN131077:KHO131077 KRJ131077:KRK131077 LBF131077:LBG131077 LLB131077:LLC131077 LUX131077:LUY131077 MET131077:MEU131077 MOP131077:MOQ131077 MYL131077:MYM131077 NIH131077:NII131077 NSD131077:NSE131077 OBZ131077:OCA131077 OLV131077:OLW131077 OVR131077:OVS131077 PFN131077:PFO131077 PPJ131077:PPK131077 PZF131077:PZG131077 QJB131077:QJC131077 QSX131077:QSY131077 RCT131077:RCU131077 RMP131077:RMQ131077 RWL131077:RWM131077 SGH131077:SGI131077 SQD131077:SQE131077 SZZ131077:TAA131077 TJV131077:TJW131077 TTR131077:TTS131077 UDN131077:UDO131077 UNJ131077:UNK131077 UXF131077:UXG131077 VHB131077:VHC131077 VQX131077:VQY131077 WAT131077:WAU131077 WKP131077:WKQ131077 WUL131077:WUM131077 HZ196613:IA196613 RV196613:RW196613 ABR196613:ABS196613 ALN196613:ALO196613 AVJ196613:AVK196613 BFF196613:BFG196613 BPB196613:BPC196613 BYX196613:BYY196613 CIT196613:CIU196613 CSP196613:CSQ196613 DCL196613:DCM196613 DMH196613:DMI196613 DWD196613:DWE196613 EFZ196613:EGA196613 EPV196613:EPW196613 EZR196613:EZS196613 FJN196613:FJO196613 FTJ196613:FTK196613 GDF196613:GDG196613 GNB196613:GNC196613 GWX196613:GWY196613 HGT196613:HGU196613 HQP196613:HQQ196613 IAL196613:IAM196613 IKH196613:IKI196613 IUD196613:IUE196613 JDZ196613:JEA196613 JNV196613:JNW196613 JXR196613:JXS196613 KHN196613:KHO196613 KRJ196613:KRK196613 LBF196613:LBG196613 LLB196613:LLC196613 LUX196613:LUY196613 MET196613:MEU196613 MOP196613:MOQ196613 MYL196613:MYM196613 NIH196613:NII196613 NSD196613:NSE196613 OBZ196613:OCA196613 OLV196613:OLW196613 OVR196613:OVS196613 PFN196613:PFO196613 PPJ196613:PPK196613 PZF196613:PZG196613 QJB196613:QJC196613 QSX196613:QSY196613 RCT196613:RCU196613 RMP196613:RMQ196613 RWL196613:RWM196613 SGH196613:SGI196613 SQD196613:SQE196613 SZZ196613:TAA196613 TJV196613:TJW196613 TTR196613:TTS196613 UDN196613:UDO196613 UNJ196613:UNK196613 UXF196613:UXG196613 VHB196613:VHC196613 VQX196613:VQY196613 WAT196613:WAU196613 WKP196613:WKQ196613 WUL196613:WUM196613 HZ262149:IA262149 RV262149:RW262149 ABR262149:ABS262149 ALN262149:ALO262149 AVJ262149:AVK262149 BFF262149:BFG262149 BPB262149:BPC262149 BYX262149:BYY262149 CIT262149:CIU262149 CSP262149:CSQ262149 DCL262149:DCM262149 DMH262149:DMI262149 DWD262149:DWE262149 EFZ262149:EGA262149 EPV262149:EPW262149 EZR262149:EZS262149 FJN262149:FJO262149 FTJ262149:FTK262149 GDF262149:GDG262149 GNB262149:GNC262149 GWX262149:GWY262149 HGT262149:HGU262149 HQP262149:HQQ262149 IAL262149:IAM262149 IKH262149:IKI262149 IUD262149:IUE262149 JDZ262149:JEA262149 JNV262149:JNW262149 JXR262149:JXS262149 KHN262149:KHO262149 KRJ262149:KRK262149 LBF262149:LBG262149 LLB262149:LLC262149 LUX262149:LUY262149 MET262149:MEU262149 MOP262149:MOQ262149 MYL262149:MYM262149 NIH262149:NII262149 NSD262149:NSE262149 OBZ262149:OCA262149 OLV262149:OLW262149 OVR262149:OVS262149 PFN262149:PFO262149 PPJ262149:PPK262149 PZF262149:PZG262149 QJB262149:QJC262149 QSX262149:QSY262149 RCT262149:RCU262149 RMP262149:RMQ262149 RWL262149:RWM262149 SGH262149:SGI262149 SQD262149:SQE262149 SZZ262149:TAA262149 TJV262149:TJW262149 TTR262149:TTS262149 UDN262149:UDO262149 UNJ262149:UNK262149 UXF262149:UXG262149 VHB262149:VHC262149 VQX262149:VQY262149 WAT262149:WAU262149 WKP262149:WKQ262149 WUL262149:WUM262149 HZ327685:IA327685 RV327685:RW327685 ABR327685:ABS327685 ALN327685:ALO327685 AVJ327685:AVK327685 BFF327685:BFG327685 BPB327685:BPC327685 BYX327685:BYY327685 CIT327685:CIU327685 CSP327685:CSQ327685 DCL327685:DCM327685 DMH327685:DMI327685 DWD327685:DWE327685 EFZ327685:EGA327685 EPV327685:EPW327685 EZR327685:EZS327685 FJN327685:FJO327685 FTJ327685:FTK327685 GDF327685:GDG327685 GNB327685:GNC327685 GWX327685:GWY327685 HGT327685:HGU327685 HQP327685:HQQ327685 IAL327685:IAM327685 IKH327685:IKI327685 IUD327685:IUE327685 JDZ327685:JEA327685 JNV327685:JNW327685 JXR327685:JXS327685 KHN327685:KHO327685 KRJ327685:KRK327685 LBF327685:LBG327685 LLB327685:LLC327685 LUX327685:LUY327685 MET327685:MEU327685 MOP327685:MOQ327685 MYL327685:MYM327685 NIH327685:NII327685 NSD327685:NSE327685 OBZ327685:OCA327685 OLV327685:OLW327685 OVR327685:OVS327685 PFN327685:PFO327685 PPJ327685:PPK327685 PZF327685:PZG327685 QJB327685:QJC327685 QSX327685:QSY327685 RCT327685:RCU327685 RMP327685:RMQ327685 RWL327685:RWM327685 SGH327685:SGI327685 SQD327685:SQE327685 SZZ327685:TAA327685 TJV327685:TJW327685 TTR327685:TTS327685 UDN327685:UDO327685 UNJ327685:UNK327685 UXF327685:UXG327685 VHB327685:VHC327685 VQX327685:VQY327685 WAT327685:WAU327685 WKP327685:WKQ327685 WUL327685:WUM327685 HZ393221:IA393221 RV393221:RW393221 ABR393221:ABS393221 ALN393221:ALO393221 AVJ393221:AVK393221 BFF393221:BFG393221 BPB393221:BPC393221 BYX393221:BYY393221 CIT393221:CIU393221 CSP393221:CSQ393221 DCL393221:DCM393221 DMH393221:DMI393221 DWD393221:DWE393221 EFZ393221:EGA393221 EPV393221:EPW393221 EZR393221:EZS393221 FJN393221:FJO393221 FTJ393221:FTK393221 GDF393221:GDG393221 GNB393221:GNC393221 GWX393221:GWY393221 HGT393221:HGU393221 HQP393221:HQQ393221 IAL393221:IAM393221 IKH393221:IKI393221 IUD393221:IUE393221 JDZ393221:JEA393221 JNV393221:JNW393221 JXR393221:JXS393221 KHN393221:KHO393221 KRJ393221:KRK393221 LBF393221:LBG393221 LLB393221:LLC393221 LUX393221:LUY393221 MET393221:MEU393221 MOP393221:MOQ393221 MYL393221:MYM393221 NIH393221:NII393221 NSD393221:NSE393221 OBZ393221:OCA393221 OLV393221:OLW393221 OVR393221:OVS393221 PFN393221:PFO393221 PPJ393221:PPK393221 PZF393221:PZG393221 QJB393221:QJC393221 QSX393221:QSY393221 RCT393221:RCU393221 RMP393221:RMQ393221 RWL393221:RWM393221 SGH393221:SGI393221 SQD393221:SQE393221 SZZ393221:TAA393221 TJV393221:TJW393221 TTR393221:TTS393221 UDN393221:UDO393221 UNJ393221:UNK393221 UXF393221:UXG393221 VHB393221:VHC393221 VQX393221:VQY393221 WAT393221:WAU393221 WKP393221:WKQ393221 WUL393221:WUM393221 HZ458757:IA458757 RV458757:RW458757 ABR458757:ABS458757 ALN458757:ALO458757 AVJ458757:AVK458757 BFF458757:BFG458757 BPB458757:BPC458757 BYX458757:BYY458757 CIT458757:CIU458757 CSP458757:CSQ458757 DCL458757:DCM458757 DMH458757:DMI458757 DWD458757:DWE458757 EFZ458757:EGA458757 EPV458757:EPW458757 EZR458757:EZS458757 FJN458757:FJO458757 FTJ458757:FTK458757 GDF458757:GDG458757 GNB458757:GNC458757 GWX458757:GWY458757 HGT458757:HGU458757 HQP458757:HQQ458757 IAL458757:IAM458757 IKH458757:IKI458757 IUD458757:IUE458757 JDZ458757:JEA458757 JNV458757:JNW458757 JXR458757:JXS458757 KHN458757:KHO458757 KRJ458757:KRK458757 LBF458757:LBG458757 LLB458757:LLC458757 LUX458757:LUY458757 MET458757:MEU458757 MOP458757:MOQ458757 MYL458757:MYM458757 NIH458757:NII458757 NSD458757:NSE458757 OBZ458757:OCA458757 OLV458757:OLW458757 OVR458757:OVS458757 PFN458757:PFO458757 PPJ458757:PPK458757 PZF458757:PZG458757 QJB458757:QJC458757 QSX458757:QSY458757 RCT458757:RCU458757 RMP458757:RMQ458757 RWL458757:RWM458757 SGH458757:SGI458757 SQD458757:SQE458757 SZZ458757:TAA458757 TJV458757:TJW458757 TTR458757:TTS458757 UDN458757:UDO458757 UNJ458757:UNK458757 UXF458757:UXG458757 VHB458757:VHC458757 VQX458757:VQY458757 WAT458757:WAU458757 WKP458757:WKQ458757 WUL458757:WUM458757 HZ524293:IA524293 RV524293:RW524293 ABR524293:ABS524293 ALN524293:ALO524293 AVJ524293:AVK524293 BFF524293:BFG524293 BPB524293:BPC524293 BYX524293:BYY524293 CIT524293:CIU524293 CSP524293:CSQ524293 DCL524293:DCM524293 DMH524293:DMI524293 DWD524293:DWE524293 EFZ524293:EGA524293 EPV524293:EPW524293 EZR524293:EZS524293 FJN524293:FJO524293 FTJ524293:FTK524293 GDF524293:GDG524293 GNB524293:GNC524293 GWX524293:GWY524293 HGT524293:HGU524293 HQP524293:HQQ524293 IAL524293:IAM524293 IKH524293:IKI524293 IUD524293:IUE524293 JDZ524293:JEA524293 JNV524293:JNW524293 JXR524293:JXS524293 KHN524293:KHO524293 KRJ524293:KRK524293 LBF524293:LBG524293 LLB524293:LLC524293 LUX524293:LUY524293 MET524293:MEU524293 MOP524293:MOQ524293 MYL524293:MYM524293 NIH524293:NII524293 NSD524293:NSE524293 OBZ524293:OCA524293 OLV524293:OLW524293 OVR524293:OVS524293 PFN524293:PFO524293 PPJ524293:PPK524293 PZF524293:PZG524293 QJB524293:QJC524293 QSX524293:QSY524293 RCT524293:RCU524293 RMP524293:RMQ524293 RWL524293:RWM524293 SGH524293:SGI524293 SQD524293:SQE524293 SZZ524293:TAA524293 TJV524293:TJW524293 TTR524293:TTS524293 UDN524293:UDO524293 UNJ524293:UNK524293 UXF524293:UXG524293 VHB524293:VHC524293 VQX524293:VQY524293 WAT524293:WAU524293 WKP524293:WKQ524293 WUL524293:WUM524293 HZ589829:IA589829 RV589829:RW589829 ABR589829:ABS589829 ALN589829:ALO589829 AVJ589829:AVK589829 BFF589829:BFG589829 BPB589829:BPC589829 BYX589829:BYY589829 CIT589829:CIU589829 CSP589829:CSQ589829 DCL589829:DCM589829 DMH589829:DMI589829 DWD589829:DWE589829 EFZ589829:EGA589829 EPV589829:EPW589829 EZR589829:EZS589829 FJN589829:FJO589829 FTJ589829:FTK589829 GDF589829:GDG589829 GNB589829:GNC589829 GWX589829:GWY589829 HGT589829:HGU589829 HQP589829:HQQ589829 IAL589829:IAM589829 IKH589829:IKI589829 IUD589829:IUE589829 JDZ589829:JEA589829 JNV589829:JNW589829 JXR589829:JXS589829 KHN589829:KHO589829 KRJ589829:KRK589829 LBF589829:LBG589829 LLB589829:LLC589829 LUX589829:LUY589829 MET589829:MEU589829 MOP589829:MOQ589829 MYL589829:MYM589829 NIH589829:NII589829 NSD589829:NSE589829 OBZ589829:OCA589829 OLV589829:OLW589829 OVR589829:OVS589829 PFN589829:PFO589829 PPJ589829:PPK589829 PZF589829:PZG589829 QJB589829:QJC589829 QSX589829:QSY589829 RCT589829:RCU589829 RMP589829:RMQ589829 RWL589829:RWM589829 SGH589829:SGI589829 SQD589829:SQE589829 SZZ589829:TAA589829 TJV589829:TJW589829 TTR589829:TTS589829 UDN589829:UDO589829 UNJ589829:UNK589829 UXF589829:UXG589829 VHB589829:VHC589829 VQX589829:VQY589829 WAT589829:WAU589829 WKP589829:WKQ589829 WUL589829:WUM589829 HZ655365:IA655365 RV655365:RW655365 ABR655365:ABS655365 ALN655365:ALO655365 AVJ655365:AVK655365 BFF655365:BFG655365 BPB655365:BPC655365 BYX655365:BYY655365 CIT655365:CIU655365 CSP655365:CSQ655365 DCL655365:DCM655365 DMH655365:DMI655365 DWD655365:DWE655365 EFZ655365:EGA655365 EPV655365:EPW655365 EZR655365:EZS655365 FJN655365:FJO655365 FTJ655365:FTK655365 GDF655365:GDG655365 GNB655365:GNC655365 GWX655365:GWY655365 HGT655365:HGU655365 HQP655365:HQQ655365 IAL655365:IAM655365 IKH655365:IKI655365 IUD655365:IUE655365 JDZ655365:JEA655365 JNV655365:JNW655365 JXR655365:JXS655365 KHN655365:KHO655365 KRJ655365:KRK655365 LBF655365:LBG655365 LLB655365:LLC655365 LUX655365:LUY655365 MET655365:MEU655365 MOP655365:MOQ655365 MYL655365:MYM655365 NIH655365:NII655365 NSD655365:NSE655365 OBZ655365:OCA655365 OLV655365:OLW655365 OVR655365:OVS655365 PFN655365:PFO655365 PPJ655365:PPK655365 PZF655365:PZG655365 QJB655365:QJC655365 QSX655365:QSY655365 RCT655365:RCU655365 RMP655365:RMQ655365 RWL655365:RWM655365 SGH655365:SGI655365 SQD655365:SQE655365 SZZ655365:TAA655365 TJV655365:TJW655365 TTR655365:TTS655365 UDN655365:UDO655365 UNJ655365:UNK655365 UXF655365:UXG655365 VHB655365:VHC655365 VQX655365:VQY655365 WAT655365:WAU655365 WKP655365:WKQ655365 WUL655365:WUM655365 HZ720901:IA720901 RV720901:RW720901 ABR720901:ABS720901 ALN720901:ALO720901 AVJ720901:AVK720901 BFF720901:BFG720901 BPB720901:BPC720901 BYX720901:BYY720901 CIT720901:CIU720901 CSP720901:CSQ720901 DCL720901:DCM720901 DMH720901:DMI720901 DWD720901:DWE720901 EFZ720901:EGA720901 EPV720901:EPW720901 EZR720901:EZS720901 FJN720901:FJO720901 FTJ720901:FTK720901 GDF720901:GDG720901 GNB720901:GNC720901 GWX720901:GWY720901 HGT720901:HGU720901 HQP720901:HQQ720901 IAL720901:IAM720901 IKH720901:IKI720901 IUD720901:IUE720901 JDZ720901:JEA720901 JNV720901:JNW720901 JXR720901:JXS720901 KHN720901:KHO720901 KRJ720901:KRK720901 LBF720901:LBG720901 LLB720901:LLC720901 LUX720901:LUY720901 MET720901:MEU720901 MOP720901:MOQ720901 MYL720901:MYM720901 NIH720901:NII720901 NSD720901:NSE720901 OBZ720901:OCA720901 OLV720901:OLW720901 OVR720901:OVS720901 PFN720901:PFO720901 PPJ720901:PPK720901 PZF720901:PZG720901 QJB720901:QJC720901 QSX720901:QSY720901 RCT720901:RCU720901 RMP720901:RMQ720901 RWL720901:RWM720901 SGH720901:SGI720901 SQD720901:SQE720901 SZZ720901:TAA720901 TJV720901:TJW720901 TTR720901:TTS720901 UDN720901:UDO720901 UNJ720901:UNK720901 UXF720901:UXG720901 VHB720901:VHC720901 VQX720901:VQY720901 WAT720901:WAU720901 WKP720901:WKQ720901 WUL720901:WUM720901 HZ786437:IA786437 RV786437:RW786437 ABR786437:ABS786437 ALN786437:ALO786437 AVJ786437:AVK786437 BFF786437:BFG786437 BPB786437:BPC786437 BYX786437:BYY786437 CIT786437:CIU786437 CSP786437:CSQ786437 DCL786437:DCM786437 DMH786437:DMI786437 DWD786437:DWE786437 EFZ786437:EGA786437 EPV786437:EPW786437 EZR786437:EZS786437 FJN786437:FJO786437 FTJ786437:FTK786437 GDF786437:GDG786437 GNB786437:GNC786437 GWX786437:GWY786437 HGT786437:HGU786437 HQP786437:HQQ786437 IAL786437:IAM786437 IKH786437:IKI786437 IUD786437:IUE786437 JDZ786437:JEA786437 JNV786437:JNW786437 JXR786437:JXS786437 KHN786437:KHO786437 KRJ786437:KRK786437 LBF786437:LBG786437 LLB786437:LLC786437 LUX786437:LUY786437 MET786437:MEU786437 MOP786437:MOQ786437 MYL786437:MYM786437 NIH786437:NII786437 NSD786437:NSE786437 OBZ786437:OCA786437 OLV786437:OLW786437 OVR786437:OVS786437 PFN786437:PFO786437 PPJ786437:PPK786437 PZF786437:PZG786437 QJB786437:QJC786437 QSX786437:QSY786437 RCT786437:RCU786437 RMP786437:RMQ786437 RWL786437:RWM786437 SGH786437:SGI786437 SQD786437:SQE786437 SZZ786437:TAA786437 TJV786437:TJW786437 TTR786437:TTS786437 UDN786437:UDO786437 UNJ786437:UNK786437 UXF786437:UXG786437 VHB786437:VHC786437 VQX786437:VQY786437 WAT786437:WAU786437 WKP786437:WKQ786437 WUL786437:WUM786437 HZ851973:IA851973 RV851973:RW851973 ABR851973:ABS851973 ALN851973:ALO851973 AVJ851973:AVK851973 BFF851973:BFG851973 BPB851973:BPC851973 BYX851973:BYY851973 CIT851973:CIU851973 CSP851973:CSQ851973 DCL851973:DCM851973 DMH851973:DMI851973 DWD851973:DWE851973 EFZ851973:EGA851973 EPV851973:EPW851973 EZR851973:EZS851973 FJN851973:FJO851973 FTJ851973:FTK851973 GDF851973:GDG851973 GNB851973:GNC851973 GWX851973:GWY851973 HGT851973:HGU851973 HQP851973:HQQ851973 IAL851973:IAM851973 IKH851973:IKI851973 IUD851973:IUE851973 JDZ851973:JEA851973 JNV851973:JNW851973 JXR851973:JXS851973 KHN851973:KHO851973 KRJ851973:KRK851973 LBF851973:LBG851973 LLB851973:LLC851973 LUX851973:LUY851973 MET851973:MEU851973 MOP851973:MOQ851973 MYL851973:MYM851973 NIH851973:NII851973 NSD851973:NSE851973 OBZ851973:OCA851973 OLV851973:OLW851973 OVR851973:OVS851973 PFN851973:PFO851973 PPJ851973:PPK851973 PZF851973:PZG851973 QJB851973:QJC851973 QSX851973:QSY851973 RCT851973:RCU851973 RMP851973:RMQ851973 RWL851973:RWM851973 SGH851973:SGI851973 SQD851973:SQE851973 SZZ851973:TAA851973 TJV851973:TJW851973 TTR851973:TTS851973 UDN851973:UDO851973 UNJ851973:UNK851973 UXF851973:UXG851973 VHB851973:VHC851973 VQX851973:VQY851973 WAT851973:WAU851973 WKP851973:WKQ851973 WUL851973:WUM851973 HZ917509:IA917509 RV917509:RW917509 ABR917509:ABS917509 ALN917509:ALO917509 AVJ917509:AVK917509 BFF917509:BFG917509 BPB917509:BPC917509 BYX917509:BYY917509 CIT917509:CIU917509 CSP917509:CSQ917509 DCL917509:DCM917509 DMH917509:DMI917509 DWD917509:DWE917509 EFZ917509:EGA917509 EPV917509:EPW917509 EZR917509:EZS917509 FJN917509:FJO917509 FTJ917509:FTK917509 GDF917509:GDG917509 GNB917509:GNC917509 GWX917509:GWY917509 HGT917509:HGU917509 HQP917509:HQQ917509 IAL917509:IAM917509 IKH917509:IKI917509 IUD917509:IUE917509 JDZ917509:JEA917509 JNV917509:JNW917509 JXR917509:JXS917509 KHN917509:KHO917509 KRJ917509:KRK917509 LBF917509:LBG917509 LLB917509:LLC917509 LUX917509:LUY917509 MET917509:MEU917509 MOP917509:MOQ917509 MYL917509:MYM917509 NIH917509:NII917509 NSD917509:NSE917509 OBZ917509:OCA917509 OLV917509:OLW917509 OVR917509:OVS917509 PFN917509:PFO917509 PPJ917509:PPK917509 PZF917509:PZG917509 QJB917509:QJC917509 QSX917509:QSY917509 RCT917509:RCU917509 RMP917509:RMQ917509 RWL917509:RWM917509 SGH917509:SGI917509 SQD917509:SQE917509 SZZ917509:TAA917509 TJV917509:TJW917509 TTR917509:TTS917509 UDN917509:UDO917509 UNJ917509:UNK917509 UXF917509:UXG917509 VHB917509:VHC917509 VQX917509:VQY917509 WAT917509:WAU917509 WKP917509:WKQ917509 WUL917509:WUM917509 HZ983045:IA983045 RV983045:RW983045 ABR983045:ABS983045 ALN983045:ALO983045 AVJ983045:AVK983045 BFF983045:BFG983045 BPB983045:BPC983045 BYX983045:BYY983045 CIT983045:CIU983045 CSP983045:CSQ983045 DCL983045:DCM983045 DMH983045:DMI983045 DWD983045:DWE983045 EFZ983045:EGA983045 EPV983045:EPW983045 EZR983045:EZS983045 FJN983045:FJO983045 FTJ983045:FTK983045 GDF983045:GDG983045 GNB983045:GNC983045 GWX983045:GWY983045 HGT983045:HGU983045 HQP983045:HQQ983045 IAL983045:IAM983045 IKH983045:IKI983045 IUD983045:IUE983045 JDZ983045:JEA983045 JNV983045:JNW983045 JXR983045:JXS983045 KHN983045:KHO983045 KRJ983045:KRK983045 LBF983045:LBG983045 LLB983045:LLC983045 LUX983045:LUY983045 MET983045:MEU983045 MOP983045:MOQ983045 MYL983045:MYM983045 NIH983045:NII983045 NSD983045:NSE983045 OBZ983045:OCA983045 OLV983045:OLW983045 OVR983045:OVS983045 PFN983045:PFO983045 PPJ983045:PPK983045 PZF983045:PZG983045 QJB983045:QJC983045 QSX983045:QSY983045 RCT983045:RCU983045 RMP983045:RMQ983045 RWL983045:RWM983045 SGH983045:SGI983045 SQD983045:SQE983045 SZZ983045:TAA983045 TJV983045:TJW983045 TTR983045:TTS983045 UDN983045:UDO983045 UNJ983045:UNK983045 UXF983045:UXG983045 VHB983045:VHC983045 VQX983045:VQY983045 WAT983045:WAU983045 WKP983045:WKQ983045 WUL983045:WUM983045 IF65541:IG65541 SB65541:SC65541 ABX65541:ABY65541 ALT65541:ALU65541 AVP65541:AVQ65541 BFL65541:BFM65541 BPH65541:BPI65541 BZD65541:BZE65541 CIZ65541:CJA65541 CSV65541:CSW65541 DCR65541:DCS65541 DMN65541:DMO65541 DWJ65541:DWK65541 EGF65541:EGG65541 EQB65541:EQC65541 EZX65541:EZY65541 FJT65541:FJU65541 FTP65541:FTQ65541 GDL65541:GDM65541 GNH65541:GNI65541 GXD65541:GXE65541 HGZ65541:HHA65541 HQV65541:HQW65541 IAR65541:IAS65541 IKN65541:IKO65541 IUJ65541:IUK65541 JEF65541:JEG65541 JOB65541:JOC65541 JXX65541:JXY65541 KHT65541:KHU65541 KRP65541:KRQ65541 LBL65541:LBM65541 LLH65541:LLI65541 LVD65541:LVE65541 MEZ65541:MFA65541 MOV65541:MOW65541 MYR65541:MYS65541 NIN65541:NIO65541 NSJ65541:NSK65541 OCF65541:OCG65541 OMB65541:OMC65541 OVX65541:OVY65541 PFT65541:PFU65541 PPP65541:PPQ65541 PZL65541:PZM65541 QJH65541:QJI65541 QTD65541:QTE65541 RCZ65541:RDA65541 RMV65541:RMW65541 RWR65541:RWS65541 SGN65541:SGO65541 SQJ65541:SQK65541 TAF65541:TAG65541 TKB65541:TKC65541 TTX65541:TTY65541 UDT65541:UDU65541 UNP65541:UNQ65541 UXL65541:UXM65541 VHH65541:VHI65541 VRD65541:VRE65541 WAZ65541:WBA65541 WKV65541:WKW65541 WUR65541:WUS65541 IF131077:IG131077 SB131077:SC131077 ABX131077:ABY131077 ALT131077:ALU131077 AVP131077:AVQ131077 BFL131077:BFM131077 BPH131077:BPI131077 BZD131077:BZE131077 CIZ131077:CJA131077 CSV131077:CSW131077 DCR131077:DCS131077 DMN131077:DMO131077 DWJ131077:DWK131077 EGF131077:EGG131077 EQB131077:EQC131077 EZX131077:EZY131077 FJT131077:FJU131077 FTP131077:FTQ131077 GDL131077:GDM131077 GNH131077:GNI131077 GXD131077:GXE131077 HGZ131077:HHA131077 HQV131077:HQW131077 IAR131077:IAS131077 IKN131077:IKO131077 IUJ131077:IUK131077 JEF131077:JEG131077 JOB131077:JOC131077 JXX131077:JXY131077 KHT131077:KHU131077 KRP131077:KRQ131077 LBL131077:LBM131077 LLH131077:LLI131077 LVD131077:LVE131077 MEZ131077:MFA131077 MOV131077:MOW131077 MYR131077:MYS131077 NIN131077:NIO131077 NSJ131077:NSK131077 OCF131077:OCG131077 OMB131077:OMC131077 OVX131077:OVY131077 PFT131077:PFU131077 PPP131077:PPQ131077 PZL131077:PZM131077 QJH131077:QJI131077 QTD131077:QTE131077 RCZ131077:RDA131077 RMV131077:RMW131077 RWR131077:RWS131077 SGN131077:SGO131077 SQJ131077:SQK131077 TAF131077:TAG131077 TKB131077:TKC131077 TTX131077:TTY131077 UDT131077:UDU131077 UNP131077:UNQ131077 UXL131077:UXM131077 VHH131077:VHI131077 VRD131077:VRE131077 WAZ131077:WBA131077 WKV131077:WKW131077 WUR131077:WUS131077 IF196613:IG196613 SB196613:SC196613 ABX196613:ABY196613 ALT196613:ALU196613 AVP196613:AVQ196613 BFL196613:BFM196613 BPH196613:BPI196613 BZD196613:BZE196613 CIZ196613:CJA196613 CSV196613:CSW196613 DCR196613:DCS196613 DMN196613:DMO196613 DWJ196613:DWK196613 EGF196613:EGG196613 EQB196613:EQC196613 EZX196613:EZY196613 FJT196613:FJU196613 FTP196613:FTQ196613 GDL196613:GDM196613 GNH196613:GNI196613 GXD196613:GXE196613 HGZ196613:HHA196613 HQV196613:HQW196613 IAR196613:IAS196613 IKN196613:IKO196613 IUJ196613:IUK196613 JEF196613:JEG196613 JOB196613:JOC196613 JXX196613:JXY196613 KHT196613:KHU196613 KRP196613:KRQ196613 LBL196613:LBM196613 LLH196613:LLI196613 LVD196613:LVE196613 MEZ196613:MFA196613 MOV196613:MOW196613 MYR196613:MYS196613 NIN196613:NIO196613 NSJ196613:NSK196613 OCF196613:OCG196613 OMB196613:OMC196613 OVX196613:OVY196613 PFT196613:PFU196613 PPP196613:PPQ196613 PZL196613:PZM196613 QJH196613:QJI196613 QTD196613:QTE196613 RCZ196613:RDA196613 RMV196613:RMW196613 RWR196613:RWS196613 SGN196613:SGO196613 SQJ196613:SQK196613 TAF196613:TAG196613 TKB196613:TKC196613 TTX196613:TTY196613 UDT196613:UDU196613 UNP196613:UNQ196613 UXL196613:UXM196613 VHH196613:VHI196613 VRD196613:VRE196613 WAZ196613:WBA196613 WKV196613:WKW196613 WUR196613:WUS196613 IF262149:IG262149 SB262149:SC262149 ABX262149:ABY262149 ALT262149:ALU262149 AVP262149:AVQ262149 BFL262149:BFM262149 BPH262149:BPI262149 BZD262149:BZE262149 CIZ262149:CJA262149 CSV262149:CSW262149 DCR262149:DCS262149 DMN262149:DMO262149 DWJ262149:DWK262149 EGF262149:EGG262149 EQB262149:EQC262149 EZX262149:EZY262149 FJT262149:FJU262149 FTP262149:FTQ262149 GDL262149:GDM262149 GNH262149:GNI262149 GXD262149:GXE262149 HGZ262149:HHA262149 HQV262149:HQW262149 IAR262149:IAS262149 IKN262149:IKO262149 IUJ262149:IUK262149 JEF262149:JEG262149 JOB262149:JOC262149 JXX262149:JXY262149 KHT262149:KHU262149 KRP262149:KRQ262149 LBL262149:LBM262149 LLH262149:LLI262149 LVD262149:LVE262149 MEZ262149:MFA262149 MOV262149:MOW262149 MYR262149:MYS262149 NIN262149:NIO262149 NSJ262149:NSK262149 OCF262149:OCG262149 OMB262149:OMC262149 OVX262149:OVY262149 PFT262149:PFU262149 PPP262149:PPQ262149 PZL262149:PZM262149 QJH262149:QJI262149 QTD262149:QTE262149 RCZ262149:RDA262149 RMV262149:RMW262149 RWR262149:RWS262149 SGN262149:SGO262149 SQJ262149:SQK262149 TAF262149:TAG262149 TKB262149:TKC262149 TTX262149:TTY262149 UDT262149:UDU262149 UNP262149:UNQ262149 UXL262149:UXM262149 VHH262149:VHI262149 VRD262149:VRE262149 WAZ262149:WBA262149 WKV262149:WKW262149 WUR262149:WUS262149 IF327685:IG327685 SB327685:SC327685 ABX327685:ABY327685 ALT327685:ALU327685 AVP327685:AVQ327685 BFL327685:BFM327685 BPH327685:BPI327685 BZD327685:BZE327685 CIZ327685:CJA327685 CSV327685:CSW327685 DCR327685:DCS327685 DMN327685:DMO327685 DWJ327685:DWK327685 EGF327685:EGG327685 EQB327685:EQC327685 EZX327685:EZY327685 FJT327685:FJU327685 FTP327685:FTQ327685 GDL327685:GDM327685 GNH327685:GNI327685 GXD327685:GXE327685 HGZ327685:HHA327685 HQV327685:HQW327685 IAR327685:IAS327685 IKN327685:IKO327685 IUJ327685:IUK327685 JEF327685:JEG327685 JOB327685:JOC327685 JXX327685:JXY327685 KHT327685:KHU327685 KRP327685:KRQ327685 LBL327685:LBM327685 LLH327685:LLI327685 LVD327685:LVE327685 MEZ327685:MFA327685 MOV327685:MOW327685 MYR327685:MYS327685 NIN327685:NIO327685 NSJ327685:NSK327685 OCF327685:OCG327685 OMB327685:OMC327685 OVX327685:OVY327685 PFT327685:PFU327685 PPP327685:PPQ327685 PZL327685:PZM327685 QJH327685:QJI327685 QTD327685:QTE327685 RCZ327685:RDA327685 RMV327685:RMW327685 RWR327685:RWS327685 SGN327685:SGO327685 SQJ327685:SQK327685 TAF327685:TAG327685 TKB327685:TKC327685 TTX327685:TTY327685 UDT327685:UDU327685 UNP327685:UNQ327685 UXL327685:UXM327685 VHH327685:VHI327685 VRD327685:VRE327685 WAZ327685:WBA327685 WKV327685:WKW327685 WUR327685:WUS327685 IF393221:IG393221 SB393221:SC393221 ABX393221:ABY393221 ALT393221:ALU393221 AVP393221:AVQ393221 BFL393221:BFM393221 BPH393221:BPI393221 BZD393221:BZE393221 CIZ393221:CJA393221 CSV393221:CSW393221 DCR393221:DCS393221 DMN393221:DMO393221 DWJ393221:DWK393221 EGF393221:EGG393221 EQB393221:EQC393221 EZX393221:EZY393221 FJT393221:FJU393221 FTP393221:FTQ393221 GDL393221:GDM393221 GNH393221:GNI393221 GXD393221:GXE393221 HGZ393221:HHA393221 HQV393221:HQW393221 IAR393221:IAS393221 IKN393221:IKO393221 IUJ393221:IUK393221 JEF393221:JEG393221 JOB393221:JOC393221 JXX393221:JXY393221 KHT393221:KHU393221 KRP393221:KRQ393221 LBL393221:LBM393221 LLH393221:LLI393221 LVD393221:LVE393221 MEZ393221:MFA393221 MOV393221:MOW393221 MYR393221:MYS393221 NIN393221:NIO393221 NSJ393221:NSK393221 OCF393221:OCG393221 OMB393221:OMC393221 OVX393221:OVY393221 PFT393221:PFU393221 PPP393221:PPQ393221 PZL393221:PZM393221 QJH393221:QJI393221 QTD393221:QTE393221 RCZ393221:RDA393221 RMV393221:RMW393221 RWR393221:RWS393221 SGN393221:SGO393221 SQJ393221:SQK393221 TAF393221:TAG393221 TKB393221:TKC393221 TTX393221:TTY393221 UDT393221:UDU393221 UNP393221:UNQ393221 UXL393221:UXM393221 VHH393221:VHI393221 VRD393221:VRE393221 WAZ393221:WBA393221 WKV393221:WKW393221 WUR393221:WUS393221 IF458757:IG458757 SB458757:SC458757 ABX458757:ABY458757 ALT458757:ALU458757 AVP458757:AVQ458757 BFL458757:BFM458757 BPH458757:BPI458757 BZD458757:BZE458757 CIZ458757:CJA458757 CSV458757:CSW458757 DCR458757:DCS458757 DMN458757:DMO458757 DWJ458757:DWK458757 EGF458757:EGG458757 EQB458757:EQC458757 EZX458757:EZY458757 FJT458757:FJU458757 FTP458757:FTQ458757 GDL458757:GDM458757 GNH458757:GNI458757 GXD458757:GXE458757 HGZ458757:HHA458757 HQV458757:HQW458757 IAR458757:IAS458757 IKN458757:IKO458757 IUJ458757:IUK458757 JEF458757:JEG458757 JOB458757:JOC458757 JXX458757:JXY458757 KHT458757:KHU458757 KRP458757:KRQ458757 LBL458757:LBM458757 LLH458757:LLI458757 LVD458757:LVE458757 MEZ458757:MFA458757 MOV458757:MOW458757 MYR458757:MYS458757 NIN458757:NIO458757 NSJ458757:NSK458757 OCF458757:OCG458757 OMB458757:OMC458757 OVX458757:OVY458757 PFT458757:PFU458757 PPP458757:PPQ458757 PZL458757:PZM458757 QJH458757:QJI458757 QTD458757:QTE458757 RCZ458757:RDA458757 RMV458757:RMW458757 RWR458757:RWS458757 SGN458757:SGO458757 SQJ458757:SQK458757 TAF458757:TAG458757 TKB458757:TKC458757 TTX458757:TTY458757 UDT458757:UDU458757 UNP458757:UNQ458757 UXL458757:UXM458757 VHH458757:VHI458757 VRD458757:VRE458757 WAZ458757:WBA458757 WKV458757:WKW458757 WUR458757:WUS458757 IF524293:IG524293 SB524293:SC524293 ABX524293:ABY524293 ALT524293:ALU524293 AVP524293:AVQ524293 BFL524293:BFM524293 BPH524293:BPI524293 BZD524293:BZE524293 CIZ524293:CJA524293 CSV524293:CSW524293 DCR524293:DCS524293 DMN524293:DMO524293 DWJ524293:DWK524293 EGF524293:EGG524293 EQB524293:EQC524293 EZX524293:EZY524293 FJT524293:FJU524293 FTP524293:FTQ524293 GDL524293:GDM524293 GNH524293:GNI524293 GXD524293:GXE524293 HGZ524293:HHA524293 HQV524293:HQW524293 IAR524293:IAS524293 IKN524293:IKO524293 IUJ524293:IUK524293 JEF524293:JEG524293 JOB524293:JOC524293 JXX524293:JXY524293 KHT524293:KHU524293 KRP524293:KRQ524293 LBL524293:LBM524293 LLH524293:LLI524293 LVD524293:LVE524293 MEZ524293:MFA524293 MOV524293:MOW524293 MYR524293:MYS524293 NIN524293:NIO524293 NSJ524293:NSK524293 OCF524293:OCG524293 OMB524293:OMC524293 OVX524293:OVY524293 PFT524293:PFU524293 PPP524293:PPQ524293 PZL524293:PZM524293 QJH524293:QJI524293 QTD524293:QTE524293 RCZ524293:RDA524293 RMV524293:RMW524293 RWR524293:RWS524293 SGN524293:SGO524293 SQJ524293:SQK524293 TAF524293:TAG524293 TKB524293:TKC524293 TTX524293:TTY524293 UDT524293:UDU524293 UNP524293:UNQ524293 UXL524293:UXM524293 VHH524293:VHI524293 VRD524293:VRE524293 WAZ524293:WBA524293 WKV524293:WKW524293 WUR524293:WUS524293 IF589829:IG589829 SB589829:SC589829 ABX589829:ABY589829 ALT589829:ALU589829 AVP589829:AVQ589829 BFL589829:BFM589829 BPH589829:BPI589829 BZD589829:BZE589829 CIZ589829:CJA589829 CSV589829:CSW589829 DCR589829:DCS589829 DMN589829:DMO589829 DWJ589829:DWK589829 EGF589829:EGG589829 EQB589829:EQC589829 EZX589829:EZY589829 FJT589829:FJU589829 FTP589829:FTQ589829 GDL589829:GDM589829 GNH589829:GNI589829 GXD589829:GXE589829 HGZ589829:HHA589829 HQV589829:HQW589829 IAR589829:IAS589829 IKN589829:IKO589829 IUJ589829:IUK589829 JEF589829:JEG589829 JOB589829:JOC589829 JXX589829:JXY589829 KHT589829:KHU589829 KRP589829:KRQ589829 LBL589829:LBM589829 LLH589829:LLI589829 LVD589829:LVE589829 MEZ589829:MFA589829 MOV589829:MOW589829 MYR589829:MYS589829 NIN589829:NIO589829 NSJ589829:NSK589829 OCF589829:OCG589829 OMB589829:OMC589829 OVX589829:OVY589829 PFT589829:PFU589829 PPP589829:PPQ589829 PZL589829:PZM589829 QJH589829:QJI589829 QTD589829:QTE589829 RCZ589829:RDA589829 RMV589829:RMW589829 RWR589829:RWS589829 SGN589829:SGO589829 SQJ589829:SQK589829 TAF589829:TAG589829 TKB589829:TKC589829 TTX589829:TTY589829 UDT589829:UDU589829 UNP589829:UNQ589829 UXL589829:UXM589829 VHH589829:VHI589829 VRD589829:VRE589829 WAZ589829:WBA589829 WKV589829:WKW589829 WUR589829:WUS589829 IF655365:IG655365 SB655365:SC655365 ABX655365:ABY655365 ALT655365:ALU655365 AVP655365:AVQ655365 BFL655365:BFM655365 BPH655365:BPI655365 BZD655365:BZE655365 CIZ655365:CJA655365 CSV655365:CSW655365 DCR655365:DCS655365 DMN655365:DMO655365 DWJ655365:DWK655365 EGF655365:EGG655365 EQB655365:EQC655365 EZX655365:EZY655365 FJT655365:FJU655365 FTP655365:FTQ655365 GDL655365:GDM655365 GNH655365:GNI655365 GXD655365:GXE655365 HGZ655365:HHA655365 HQV655365:HQW655365 IAR655365:IAS655365 IKN655365:IKO655365 IUJ655365:IUK655365 JEF655365:JEG655365 JOB655365:JOC655365 JXX655365:JXY655365 KHT655365:KHU655365 KRP655365:KRQ655365 LBL655365:LBM655365 LLH655365:LLI655365 LVD655365:LVE655365 MEZ655365:MFA655365 MOV655365:MOW655365 MYR655365:MYS655365 NIN655365:NIO655365 NSJ655365:NSK655365 OCF655365:OCG655365 OMB655365:OMC655365 OVX655365:OVY655365 PFT655365:PFU655365 PPP655365:PPQ655365 PZL655365:PZM655365 QJH655365:QJI655365 QTD655365:QTE655365 RCZ655365:RDA655365 RMV655365:RMW655365 RWR655365:RWS655365 SGN655365:SGO655365 SQJ655365:SQK655365 TAF655365:TAG655365 TKB655365:TKC655365 TTX655365:TTY655365 UDT655365:UDU655365 UNP655365:UNQ655365 UXL655365:UXM655365 VHH655365:VHI655365 VRD655365:VRE655365 WAZ655365:WBA655365 WKV655365:WKW655365 WUR655365:WUS655365 IF720901:IG720901 SB720901:SC720901 ABX720901:ABY720901 ALT720901:ALU720901 AVP720901:AVQ720901 BFL720901:BFM720901 BPH720901:BPI720901 BZD720901:BZE720901 CIZ720901:CJA720901 CSV720901:CSW720901 DCR720901:DCS720901 DMN720901:DMO720901 DWJ720901:DWK720901 EGF720901:EGG720901 EQB720901:EQC720901 EZX720901:EZY720901 FJT720901:FJU720901 FTP720901:FTQ720901 GDL720901:GDM720901 GNH720901:GNI720901 GXD720901:GXE720901 HGZ720901:HHA720901 HQV720901:HQW720901 IAR720901:IAS720901 IKN720901:IKO720901 IUJ720901:IUK720901 JEF720901:JEG720901 JOB720901:JOC720901 JXX720901:JXY720901 KHT720901:KHU720901 KRP720901:KRQ720901 LBL720901:LBM720901 LLH720901:LLI720901 LVD720901:LVE720901 MEZ720901:MFA720901 MOV720901:MOW720901 MYR720901:MYS720901 NIN720901:NIO720901 NSJ720901:NSK720901 OCF720901:OCG720901 OMB720901:OMC720901 OVX720901:OVY720901 PFT720901:PFU720901 PPP720901:PPQ720901 PZL720901:PZM720901 QJH720901:QJI720901 QTD720901:QTE720901 RCZ720901:RDA720901 RMV720901:RMW720901 RWR720901:RWS720901 SGN720901:SGO720901 SQJ720901:SQK720901 TAF720901:TAG720901 TKB720901:TKC720901 TTX720901:TTY720901 UDT720901:UDU720901 UNP720901:UNQ720901 UXL720901:UXM720901 VHH720901:VHI720901 VRD720901:VRE720901 WAZ720901:WBA720901 WKV720901:WKW720901 WUR720901:WUS720901 IF786437:IG786437 SB786437:SC786437 ABX786437:ABY786437 ALT786437:ALU786437 AVP786437:AVQ786437 BFL786437:BFM786437 BPH786437:BPI786437 BZD786437:BZE786437 CIZ786437:CJA786437 CSV786437:CSW786437 DCR786437:DCS786437 DMN786437:DMO786437 DWJ786437:DWK786437 EGF786437:EGG786437 EQB786437:EQC786437 EZX786437:EZY786437 FJT786437:FJU786437 FTP786437:FTQ786437 GDL786437:GDM786437 GNH786437:GNI786437 GXD786437:GXE786437 HGZ786437:HHA786437 HQV786437:HQW786437 IAR786437:IAS786437 IKN786437:IKO786437 IUJ786437:IUK786437 JEF786437:JEG786437 JOB786437:JOC786437 JXX786437:JXY786437 KHT786437:KHU786437 KRP786437:KRQ786437 LBL786437:LBM786437 LLH786437:LLI786437 LVD786437:LVE786437 MEZ786437:MFA786437 MOV786437:MOW786437 MYR786437:MYS786437 NIN786437:NIO786437 NSJ786437:NSK786437 OCF786437:OCG786437 OMB786437:OMC786437 OVX786437:OVY786437 PFT786437:PFU786437 PPP786437:PPQ786437 PZL786437:PZM786437 QJH786437:QJI786437 QTD786437:QTE786437 RCZ786437:RDA786437 RMV786437:RMW786437 RWR786437:RWS786437 SGN786437:SGO786437 SQJ786437:SQK786437 TAF786437:TAG786437 TKB786437:TKC786437 TTX786437:TTY786437 UDT786437:UDU786437 UNP786437:UNQ786437 UXL786437:UXM786437 VHH786437:VHI786437 VRD786437:VRE786437 WAZ786437:WBA786437 WKV786437:WKW786437 WUR786437:WUS786437 IF851973:IG851973 SB851973:SC851973 ABX851973:ABY851973 ALT851973:ALU851973 AVP851973:AVQ851973 BFL851973:BFM851973 BPH851973:BPI851973 BZD851973:BZE851973 CIZ851973:CJA851973 CSV851973:CSW851973 DCR851973:DCS851973 DMN851973:DMO851973 DWJ851973:DWK851973 EGF851973:EGG851973 EQB851973:EQC851973 EZX851973:EZY851973 FJT851973:FJU851973 FTP851973:FTQ851973 GDL851973:GDM851973 GNH851973:GNI851973 GXD851973:GXE851973 HGZ851973:HHA851973 HQV851973:HQW851973 IAR851973:IAS851973 IKN851973:IKO851973 IUJ851973:IUK851973 JEF851973:JEG851973 JOB851973:JOC851973 JXX851973:JXY851973 KHT851973:KHU851973 KRP851973:KRQ851973 LBL851973:LBM851973 LLH851973:LLI851973 LVD851973:LVE851973 MEZ851973:MFA851973 MOV851973:MOW851973 MYR851973:MYS851973 NIN851973:NIO851973 NSJ851973:NSK851973 OCF851973:OCG851973 OMB851973:OMC851973 OVX851973:OVY851973 PFT851973:PFU851973 PPP851973:PPQ851973 PZL851973:PZM851973 QJH851973:QJI851973 QTD851973:QTE851973 RCZ851973:RDA851973 RMV851973:RMW851973 RWR851973:RWS851973 SGN851973:SGO851973 SQJ851973:SQK851973 TAF851973:TAG851973 TKB851973:TKC851973 TTX851973:TTY851973 UDT851973:UDU851973 UNP851973:UNQ851973 UXL851973:UXM851973 VHH851973:VHI851973 VRD851973:VRE851973 WAZ851973:WBA851973 WKV851973:WKW851973 WUR851973:WUS851973 IF917509:IG917509 SB917509:SC917509 ABX917509:ABY917509 ALT917509:ALU917509 AVP917509:AVQ917509 BFL917509:BFM917509 BPH917509:BPI917509 BZD917509:BZE917509 CIZ917509:CJA917509 CSV917509:CSW917509 DCR917509:DCS917509 DMN917509:DMO917509 DWJ917509:DWK917509 EGF917509:EGG917509 EQB917509:EQC917509 EZX917509:EZY917509 FJT917509:FJU917509 FTP917509:FTQ917509 GDL917509:GDM917509 GNH917509:GNI917509 GXD917509:GXE917509 HGZ917509:HHA917509 HQV917509:HQW917509 IAR917509:IAS917509 IKN917509:IKO917509 IUJ917509:IUK917509 JEF917509:JEG917509 JOB917509:JOC917509 JXX917509:JXY917509 KHT917509:KHU917509 KRP917509:KRQ917509 LBL917509:LBM917509 LLH917509:LLI917509 LVD917509:LVE917509 MEZ917509:MFA917509 MOV917509:MOW917509 MYR917509:MYS917509 NIN917509:NIO917509 NSJ917509:NSK917509 OCF917509:OCG917509 OMB917509:OMC917509 OVX917509:OVY917509 PFT917509:PFU917509 PPP917509:PPQ917509 PZL917509:PZM917509 QJH917509:QJI917509 QTD917509:QTE917509 RCZ917509:RDA917509 RMV917509:RMW917509 RWR917509:RWS917509 SGN917509:SGO917509 SQJ917509:SQK917509 TAF917509:TAG917509 TKB917509:TKC917509 TTX917509:TTY917509 UDT917509:UDU917509 UNP917509:UNQ917509 UXL917509:UXM917509 VHH917509:VHI917509 VRD917509:VRE917509 WAZ917509:WBA917509 WKV917509:WKW917509 WUR917509:WUS917509 IF983045:IG983045 SB983045:SC983045 ABX983045:ABY983045 ALT983045:ALU983045 AVP983045:AVQ983045 BFL983045:BFM983045 BPH983045:BPI983045 BZD983045:BZE983045 CIZ983045:CJA983045 CSV983045:CSW983045 DCR983045:DCS983045 DMN983045:DMO983045 DWJ983045:DWK983045 EGF983045:EGG983045 EQB983045:EQC983045 EZX983045:EZY983045 FJT983045:FJU983045 FTP983045:FTQ983045 GDL983045:GDM983045 GNH983045:GNI983045 GXD983045:GXE983045 HGZ983045:HHA983045 HQV983045:HQW983045 IAR983045:IAS983045 IKN983045:IKO983045 IUJ983045:IUK983045 JEF983045:JEG983045 JOB983045:JOC983045 JXX983045:JXY983045 KHT983045:KHU983045 KRP983045:KRQ983045 LBL983045:LBM983045 LLH983045:LLI983045 LVD983045:LVE983045 MEZ983045:MFA983045 MOV983045:MOW983045 MYR983045:MYS983045 NIN983045:NIO983045 NSJ983045:NSK983045 OCF983045:OCG983045 OMB983045:OMC983045 OVX983045:OVY983045 PFT983045:PFU983045 PPP983045:PPQ983045 PZL983045:PZM983045 QJH983045:QJI983045 QTD983045:QTE983045 RCZ983045:RDA983045 RMV983045:RMW983045 RWR983045:RWS983045 SGN983045:SGO983045 SQJ983045:SQK983045 TAF983045:TAG983045 TKB983045:TKC983045 TTX983045:TTY983045 UDT983045:UDU983045 UNP983045:UNQ983045 UXL983045:UXM983045 VHH983045:VHI983045 VRD983045:VRE983045 WAZ983045:WBA983045 WKV983045:WKW983045 WUR983045:WUS983045 II65541:IJ65541 SE65541:SF65541 ACA65541:ACB65541 ALW65541:ALX65541 AVS65541:AVT65541 BFO65541:BFP65541 BPK65541:BPL65541 BZG65541:BZH65541 CJC65541:CJD65541 CSY65541:CSZ65541 DCU65541:DCV65541 DMQ65541:DMR65541 DWM65541:DWN65541 EGI65541:EGJ65541 EQE65541:EQF65541 FAA65541:FAB65541 FJW65541:FJX65541 FTS65541:FTT65541 GDO65541:GDP65541 GNK65541:GNL65541 GXG65541:GXH65541 HHC65541:HHD65541 HQY65541:HQZ65541 IAU65541:IAV65541 IKQ65541:IKR65541 IUM65541:IUN65541 JEI65541:JEJ65541 JOE65541:JOF65541 JYA65541:JYB65541 KHW65541:KHX65541 KRS65541:KRT65541 LBO65541:LBP65541 LLK65541:LLL65541 LVG65541:LVH65541 MFC65541:MFD65541 MOY65541:MOZ65541 MYU65541:MYV65541 NIQ65541:NIR65541 NSM65541:NSN65541 OCI65541:OCJ65541 OME65541:OMF65541 OWA65541:OWB65541 PFW65541:PFX65541 PPS65541:PPT65541 PZO65541:PZP65541 QJK65541:QJL65541 QTG65541:QTH65541 RDC65541:RDD65541 RMY65541:RMZ65541 RWU65541:RWV65541 SGQ65541:SGR65541 SQM65541:SQN65541 TAI65541:TAJ65541 TKE65541:TKF65541 TUA65541:TUB65541 UDW65541:UDX65541 UNS65541:UNT65541 UXO65541:UXP65541 VHK65541:VHL65541 VRG65541:VRH65541 WBC65541:WBD65541 WKY65541:WKZ65541 WUU65541:WUV65541 II131077:IJ131077 SE131077:SF131077 ACA131077:ACB131077 ALW131077:ALX131077 AVS131077:AVT131077 BFO131077:BFP131077 BPK131077:BPL131077 BZG131077:BZH131077 CJC131077:CJD131077 CSY131077:CSZ131077 DCU131077:DCV131077 DMQ131077:DMR131077 DWM131077:DWN131077 EGI131077:EGJ131077 EQE131077:EQF131077 FAA131077:FAB131077 FJW131077:FJX131077 FTS131077:FTT131077 GDO131077:GDP131077 GNK131077:GNL131077 GXG131077:GXH131077 HHC131077:HHD131077 HQY131077:HQZ131077 IAU131077:IAV131077 IKQ131077:IKR131077 IUM131077:IUN131077 JEI131077:JEJ131077 JOE131077:JOF131077 JYA131077:JYB131077 KHW131077:KHX131077 KRS131077:KRT131077 LBO131077:LBP131077 LLK131077:LLL131077 LVG131077:LVH131077 MFC131077:MFD131077 MOY131077:MOZ131077 MYU131077:MYV131077 NIQ131077:NIR131077 NSM131077:NSN131077 OCI131077:OCJ131077 OME131077:OMF131077 OWA131077:OWB131077 PFW131077:PFX131077 PPS131077:PPT131077 PZO131077:PZP131077 QJK131077:QJL131077 QTG131077:QTH131077 RDC131077:RDD131077 RMY131077:RMZ131077 RWU131077:RWV131077 SGQ131077:SGR131077 SQM131077:SQN131077 TAI131077:TAJ131077 TKE131077:TKF131077 TUA131077:TUB131077 UDW131077:UDX131077 UNS131077:UNT131077 UXO131077:UXP131077 VHK131077:VHL131077 VRG131077:VRH131077 WBC131077:WBD131077 WKY131077:WKZ131077 WUU131077:WUV131077 II196613:IJ196613 SE196613:SF196613 ACA196613:ACB196613 ALW196613:ALX196613 AVS196613:AVT196613 BFO196613:BFP196613 BPK196613:BPL196613 BZG196613:BZH196613 CJC196613:CJD196613 CSY196613:CSZ196613 DCU196613:DCV196613 DMQ196613:DMR196613 DWM196613:DWN196613 EGI196613:EGJ196613 EQE196613:EQF196613 FAA196613:FAB196613 FJW196613:FJX196613 FTS196613:FTT196613 GDO196613:GDP196613 GNK196613:GNL196613 GXG196613:GXH196613 HHC196613:HHD196613 HQY196613:HQZ196613 IAU196613:IAV196613 IKQ196613:IKR196613 IUM196613:IUN196613 JEI196613:JEJ196613 JOE196613:JOF196613 JYA196613:JYB196613 KHW196613:KHX196613 KRS196613:KRT196613 LBO196613:LBP196613 LLK196613:LLL196613 LVG196613:LVH196613 MFC196613:MFD196613 MOY196613:MOZ196613 MYU196613:MYV196613 NIQ196613:NIR196613 NSM196613:NSN196613 OCI196613:OCJ196613 OME196613:OMF196613 OWA196613:OWB196613 PFW196613:PFX196613 PPS196613:PPT196613 PZO196613:PZP196613 QJK196613:QJL196613 QTG196613:QTH196613 RDC196613:RDD196613 RMY196613:RMZ196613 RWU196613:RWV196613 SGQ196613:SGR196613 SQM196613:SQN196613 TAI196613:TAJ196613 TKE196613:TKF196613 TUA196613:TUB196613 UDW196613:UDX196613 UNS196613:UNT196613 UXO196613:UXP196613 VHK196613:VHL196613 VRG196613:VRH196613 WBC196613:WBD196613 WKY196613:WKZ196613 WUU196613:WUV196613 II262149:IJ262149 SE262149:SF262149 ACA262149:ACB262149 ALW262149:ALX262149 AVS262149:AVT262149 BFO262149:BFP262149 BPK262149:BPL262149 BZG262149:BZH262149 CJC262149:CJD262149 CSY262149:CSZ262149 DCU262149:DCV262149 DMQ262149:DMR262149 DWM262149:DWN262149 EGI262149:EGJ262149 EQE262149:EQF262149 FAA262149:FAB262149 FJW262149:FJX262149 FTS262149:FTT262149 GDO262149:GDP262149 GNK262149:GNL262149 GXG262149:GXH262149 HHC262149:HHD262149 HQY262149:HQZ262149 IAU262149:IAV262149 IKQ262149:IKR262149 IUM262149:IUN262149 JEI262149:JEJ262149 JOE262149:JOF262149 JYA262149:JYB262149 KHW262149:KHX262149 KRS262149:KRT262149 LBO262149:LBP262149 LLK262149:LLL262149 LVG262149:LVH262149 MFC262149:MFD262149 MOY262149:MOZ262149 MYU262149:MYV262149 NIQ262149:NIR262149 NSM262149:NSN262149 OCI262149:OCJ262149 OME262149:OMF262149 OWA262149:OWB262149 PFW262149:PFX262149 PPS262149:PPT262149 PZO262149:PZP262149 QJK262149:QJL262149 QTG262149:QTH262149 RDC262149:RDD262149 RMY262149:RMZ262149 RWU262149:RWV262149 SGQ262149:SGR262149 SQM262149:SQN262149 TAI262149:TAJ262149 TKE262149:TKF262149 TUA262149:TUB262149 UDW262149:UDX262149 UNS262149:UNT262149 UXO262149:UXP262149 VHK262149:VHL262149 VRG262149:VRH262149 WBC262149:WBD262149 WKY262149:WKZ262149 WUU262149:WUV262149 II327685:IJ327685 SE327685:SF327685 ACA327685:ACB327685 ALW327685:ALX327685 AVS327685:AVT327685 BFO327685:BFP327685 BPK327685:BPL327685 BZG327685:BZH327685 CJC327685:CJD327685 CSY327685:CSZ327685 DCU327685:DCV327685 DMQ327685:DMR327685 DWM327685:DWN327685 EGI327685:EGJ327685 EQE327685:EQF327685 FAA327685:FAB327685 FJW327685:FJX327685 FTS327685:FTT327685 GDO327685:GDP327685 GNK327685:GNL327685 GXG327685:GXH327685 HHC327685:HHD327685 HQY327685:HQZ327685 IAU327685:IAV327685 IKQ327685:IKR327685 IUM327685:IUN327685 JEI327685:JEJ327685 JOE327685:JOF327685 JYA327685:JYB327685 KHW327685:KHX327685 KRS327685:KRT327685 LBO327685:LBP327685 LLK327685:LLL327685 LVG327685:LVH327685 MFC327685:MFD327685 MOY327685:MOZ327685 MYU327685:MYV327685 NIQ327685:NIR327685 NSM327685:NSN327685 OCI327685:OCJ327685 OME327685:OMF327685 OWA327685:OWB327685 PFW327685:PFX327685 PPS327685:PPT327685 PZO327685:PZP327685 QJK327685:QJL327685 QTG327685:QTH327685 RDC327685:RDD327685 RMY327685:RMZ327685 RWU327685:RWV327685 SGQ327685:SGR327685 SQM327685:SQN327685 TAI327685:TAJ327685 TKE327685:TKF327685 TUA327685:TUB327685 UDW327685:UDX327685 UNS327685:UNT327685 UXO327685:UXP327685 VHK327685:VHL327685 VRG327685:VRH327685 WBC327685:WBD327685 WKY327685:WKZ327685 WUU327685:WUV327685 II393221:IJ393221 SE393221:SF393221 ACA393221:ACB393221 ALW393221:ALX393221 AVS393221:AVT393221 BFO393221:BFP393221 BPK393221:BPL393221 BZG393221:BZH393221 CJC393221:CJD393221 CSY393221:CSZ393221 DCU393221:DCV393221 DMQ393221:DMR393221 DWM393221:DWN393221 EGI393221:EGJ393221 EQE393221:EQF393221 FAA393221:FAB393221 FJW393221:FJX393221 FTS393221:FTT393221 GDO393221:GDP393221 GNK393221:GNL393221 GXG393221:GXH393221 HHC393221:HHD393221 HQY393221:HQZ393221 IAU393221:IAV393221 IKQ393221:IKR393221 IUM393221:IUN393221 JEI393221:JEJ393221 JOE393221:JOF393221 JYA393221:JYB393221 KHW393221:KHX393221 KRS393221:KRT393221 LBO393221:LBP393221 LLK393221:LLL393221 LVG393221:LVH393221 MFC393221:MFD393221 MOY393221:MOZ393221 MYU393221:MYV393221 NIQ393221:NIR393221 NSM393221:NSN393221 OCI393221:OCJ393221 OME393221:OMF393221 OWA393221:OWB393221 PFW393221:PFX393221 PPS393221:PPT393221 PZO393221:PZP393221 QJK393221:QJL393221 QTG393221:QTH393221 RDC393221:RDD393221 RMY393221:RMZ393221 RWU393221:RWV393221 SGQ393221:SGR393221 SQM393221:SQN393221 TAI393221:TAJ393221 TKE393221:TKF393221 TUA393221:TUB393221 UDW393221:UDX393221 UNS393221:UNT393221 UXO393221:UXP393221 VHK393221:VHL393221 VRG393221:VRH393221 WBC393221:WBD393221 WKY393221:WKZ393221 WUU393221:WUV393221 II458757:IJ458757 SE458757:SF458757 ACA458757:ACB458757 ALW458757:ALX458757 AVS458757:AVT458757 BFO458757:BFP458757 BPK458757:BPL458757 BZG458757:BZH458757 CJC458757:CJD458757 CSY458757:CSZ458757 DCU458757:DCV458757 DMQ458757:DMR458757 DWM458757:DWN458757 EGI458757:EGJ458757 EQE458757:EQF458757 FAA458757:FAB458757 FJW458757:FJX458757 FTS458757:FTT458757 GDO458757:GDP458757 GNK458757:GNL458757 GXG458757:GXH458757 HHC458757:HHD458757 HQY458757:HQZ458757 IAU458757:IAV458757 IKQ458757:IKR458757 IUM458757:IUN458757 JEI458757:JEJ458757 JOE458757:JOF458757 JYA458757:JYB458757 KHW458757:KHX458757 KRS458757:KRT458757 LBO458757:LBP458757 LLK458757:LLL458757 LVG458757:LVH458757 MFC458757:MFD458757 MOY458757:MOZ458757 MYU458757:MYV458757 NIQ458757:NIR458757 NSM458757:NSN458757 OCI458757:OCJ458757 OME458757:OMF458757 OWA458757:OWB458757 PFW458757:PFX458757 PPS458757:PPT458757 PZO458757:PZP458757 QJK458757:QJL458757 QTG458757:QTH458757 RDC458757:RDD458757 RMY458757:RMZ458757 RWU458757:RWV458757 SGQ458757:SGR458757 SQM458757:SQN458757 TAI458757:TAJ458757 TKE458757:TKF458757 TUA458757:TUB458757 UDW458757:UDX458757 UNS458757:UNT458757 UXO458757:UXP458757 VHK458757:VHL458757 VRG458757:VRH458757 WBC458757:WBD458757 WKY458757:WKZ458757 WUU458757:WUV458757 II524293:IJ524293 SE524293:SF524293 ACA524293:ACB524293 ALW524293:ALX524293 AVS524293:AVT524293 BFO524293:BFP524293 BPK524293:BPL524293 BZG524293:BZH524293 CJC524293:CJD524293 CSY524293:CSZ524293 DCU524293:DCV524293 DMQ524293:DMR524293 DWM524293:DWN524293 EGI524293:EGJ524293 EQE524293:EQF524293 FAA524293:FAB524293 FJW524293:FJX524293 FTS524293:FTT524293 GDO524293:GDP524293 GNK524293:GNL524293 GXG524293:GXH524293 HHC524293:HHD524293 HQY524293:HQZ524293 IAU524293:IAV524293 IKQ524293:IKR524293 IUM524293:IUN524293 JEI524293:JEJ524293 JOE524293:JOF524293 JYA524293:JYB524293 KHW524293:KHX524293 KRS524293:KRT524293 LBO524293:LBP524293 LLK524293:LLL524293 LVG524293:LVH524293 MFC524293:MFD524293 MOY524293:MOZ524293 MYU524293:MYV524293 NIQ524293:NIR524293 NSM524293:NSN524293 OCI524293:OCJ524293 OME524293:OMF524293 OWA524293:OWB524293 PFW524293:PFX524293 PPS524293:PPT524293 PZO524293:PZP524293 QJK524293:QJL524293 QTG524293:QTH524293 RDC524293:RDD524293 RMY524293:RMZ524293 RWU524293:RWV524293 SGQ524293:SGR524293 SQM524293:SQN524293 TAI524293:TAJ524293 TKE524293:TKF524293 TUA524293:TUB524293 UDW524293:UDX524293 UNS524293:UNT524293 UXO524293:UXP524293 VHK524293:VHL524293 VRG524293:VRH524293 WBC524293:WBD524293 WKY524293:WKZ524293 WUU524293:WUV524293 II589829:IJ589829 SE589829:SF589829 ACA589829:ACB589829 ALW589829:ALX589829 AVS589829:AVT589829 BFO589829:BFP589829 BPK589829:BPL589829 BZG589829:BZH589829 CJC589829:CJD589829 CSY589829:CSZ589829 DCU589829:DCV589829 DMQ589829:DMR589829 DWM589829:DWN589829 EGI589829:EGJ589829 EQE589829:EQF589829 FAA589829:FAB589829 FJW589829:FJX589829 FTS589829:FTT589829 GDO589829:GDP589829 GNK589829:GNL589829 GXG589829:GXH589829 HHC589829:HHD589829 HQY589829:HQZ589829 IAU589829:IAV589829 IKQ589829:IKR589829 IUM589829:IUN589829 JEI589829:JEJ589829 JOE589829:JOF589829 JYA589829:JYB589829 KHW589829:KHX589829 KRS589829:KRT589829 LBO589829:LBP589829 LLK589829:LLL589829 LVG589829:LVH589829 MFC589829:MFD589829 MOY589829:MOZ589829 MYU589829:MYV589829 NIQ589829:NIR589829 NSM589829:NSN589829 OCI589829:OCJ589829 OME589829:OMF589829 OWA589829:OWB589829 PFW589829:PFX589829 PPS589829:PPT589829 PZO589829:PZP589829 QJK589829:QJL589829 QTG589829:QTH589829 RDC589829:RDD589829 RMY589829:RMZ589829 RWU589829:RWV589829 SGQ589829:SGR589829 SQM589829:SQN589829 TAI589829:TAJ589829 TKE589829:TKF589829 TUA589829:TUB589829 UDW589829:UDX589829 UNS589829:UNT589829 UXO589829:UXP589829 VHK589829:VHL589829 VRG589829:VRH589829 WBC589829:WBD589829 WKY589829:WKZ589829 WUU589829:WUV589829 II655365:IJ655365 SE655365:SF655365 ACA655365:ACB655365 ALW655365:ALX655365 AVS655365:AVT655365 BFO655365:BFP655365 BPK655365:BPL655365 BZG655365:BZH655365 CJC655365:CJD655365 CSY655365:CSZ655365 DCU655365:DCV655365 DMQ655365:DMR655365 DWM655365:DWN655365 EGI655365:EGJ655365 EQE655365:EQF655365 FAA655365:FAB655365 FJW655365:FJX655365 FTS655365:FTT655365 GDO655365:GDP655365 GNK655365:GNL655365 GXG655365:GXH655365 HHC655365:HHD655365 HQY655365:HQZ655365 IAU655365:IAV655365 IKQ655365:IKR655365 IUM655365:IUN655365 JEI655365:JEJ655365 JOE655365:JOF655365 JYA655365:JYB655365 KHW655365:KHX655365 KRS655365:KRT655365 LBO655365:LBP655365 LLK655365:LLL655365 LVG655365:LVH655365 MFC655365:MFD655365 MOY655365:MOZ655365 MYU655365:MYV655365 NIQ655365:NIR655365 NSM655365:NSN655365 OCI655365:OCJ655365 OME655365:OMF655365 OWA655365:OWB655365 PFW655365:PFX655365 PPS655365:PPT655365 PZO655365:PZP655365 QJK655365:QJL655365 QTG655365:QTH655365 RDC655365:RDD655365 RMY655365:RMZ655365 RWU655365:RWV655365 SGQ655365:SGR655365 SQM655365:SQN655365 TAI655365:TAJ655365 TKE655365:TKF655365 TUA655365:TUB655365 UDW655365:UDX655365 UNS655365:UNT655365 UXO655365:UXP655365 VHK655365:VHL655365 VRG655365:VRH655365 WBC655365:WBD655365 WKY655365:WKZ655365 WUU655365:WUV655365 II720901:IJ720901 SE720901:SF720901 ACA720901:ACB720901 ALW720901:ALX720901 AVS720901:AVT720901 BFO720901:BFP720901 BPK720901:BPL720901 BZG720901:BZH720901 CJC720901:CJD720901 CSY720901:CSZ720901 DCU720901:DCV720901 DMQ720901:DMR720901 DWM720901:DWN720901 EGI720901:EGJ720901 EQE720901:EQF720901 FAA720901:FAB720901 FJW720901:FJX720901 FTS720901:FTT720901 GDO720901:GDP720901 GNK720901:GNL720901 GXG720901:GXH720901 HHC720901:HHD720901 HQY720901:HQZ720901 IAU720901:IAV720901 IKQ720901:IKR720901 IUM720901:IUN720901 JEI720901:JEJ720901 JOE720901:JOF720901 JYA720901:JYB720901 KHW720901:KHX720901 KRS720901:KRT720901 LBO720901:LBP720901 LLK720901:LLL720901 LVG720901:LVH720901 MFC720901:MFD720901 MOY720901:MOZ720901 MYU720901:MYV720901 NIQ720901:NIR720901 NSM720901:NSN720901 OCI720901:OCJ720901 OME720901:OMF720901 OWA720901:OWB720901 PFW720901:PFX720901 PPS720901:PPT720901 PZO720901:PZP720901 QJK720901:QJL720901 QTG720901:QTH720901 RDC720901:RDD720901 RMY720901:RMZ720901 RWU720901:RWV720901 SGQ720901:SGR720901 SQM720901:SQN720901 TAI720901:TAJ720901 TKE720901:TKF720901 TUA720901:TUB720901 UDW720901:UDX720901 UNS720901:UNT720901 UXO720901:UXP720901 VHK720901:VHL720901 VRG720901:VRH720901 WBC720901:WBD720901 WKY720901:WKZ720901 WUU720901:WUV720901 II786437:IJ786437 SE786437:SF786437 ACA786437:ACB786437 ALW786437:ALX786437 AVS786437:AVT786437 BFO786437:BFP786437 BPK786437:BPL786437 BZG786437:BZH786437 CJC786437:CJD786437 CSY786437:CSZ786437 DCU786437:DCV786437 DMQ786437:DMR786437 DWM786437:DWN786437 EGI786437:EGJ786437 EQE786437:EQF786437 FAA786437:FAB786437 FJW786437:FJX786437 FTS786437:FTT786437 GDO786437:GDP786437 GNK786437:GNL786437 GXG786437:GXH786437 HHC786437:HHD786437 HQY786437:HQZ786437 IAU786437:IAV786437 IKQ786437:IKR786437 IUM786437:IUN786437 JEI786437:JEJ786437 JOE786437:JOF786437 JYA786437:JYB786437 KHW786437:KHX786437 KRS786437:KRT786437 LBO786437:LBP786437 LLK786437:LLL786437 LVG786437:LVH786437 MFC786437:MFD786437 MOY786437:MOZ786437 MYU786437:MYV786437 NIQ786437:NIR786437 NSM786437:NSN786437 OCI786437:OCJ786437 OME786437:OMF786437 OWA786437:OWB786437 PFW786437:PFX786437 PPS786437:PPT786437 PZO786437:PZP786437 QJK786437:QJL786437 QTG786437:QTH786437 RDC786437:RDD786437 RMY786437:RMZ786437 RWU786437:RWV786437 SGQ786437:SGR786437 SQM786437:SQN786437 TAI786437:TAJ786437 TKE786437:TKF786437 TUA786437:TUB786437 UDW786437:UDX786437 UNS786437:UNT786437 UXO786437:UXP786437 VHK786437:VHL786437 VRG786437:VRH786437 WBC786437:WBD786437 WKY786437:WKZ786437 WUU786437:WUV786437 II851973:IJ851973 SE851973:SF851973 ACA851973:ACB851973 ALW851973:ALX851973 AVS851973:AVT851973 BFO851973:BFP851973 BPK851973:BPL851973 BZG851973:BZH851973 CJC851973:CJD851973 CSY851973:CSZ851973 DCU851973:DCV851973 DMQ851973:DMR851973 DWM851973:DWN851973 EGI851973:EGJ851973 EQE851973:EQF851973 FAA851973:FAB851973 FJW851973:FJX851973 FTS851973:FTT851973 GDO851973:GDP851973 GNK851973:GNL851973 GXG851973:GXH851973 HHC851973:HHD851973 HQY851973:HQZ851973 IAU851973:IAV851973 IKQ851973:IKR851973 IUM851973:IUN851973 JEI851973:JEJ851973 JOE851973:JOF851973 JYA851973:JYB851973 KHW851973:KHX851973 KRS851973:KRT851973 LBO851973:LBP851973 LLK851973:LLL851973 LVG851973:LVH851973 MFC851973:MFD851973 MOY851973:MOZ851973 MYU851973:MYV851973 NIQ851973:NIR851973 NSM851973:NSN851973 OCI851973:OCJ851973 OME851973:OMF851973 OWA851973:OWB851973 PFW851973:PFX851973 PPS851973:PPT851973 PZO851973:PZP851973 QJK851973:QJL851973 QTG851973:QTH851973 RDC851973:RDD851973 RMY851973:RMZ851973 RWU851973:RWV851973 SGQ851973:SGR851973 SQM851973:SQN851973 TAI851973:TAJ851973 TKE851973:TKF851973 TUA851973:TUB851973 UDW851973:UDX851973 UNS851973:UNT851973 UXO851973:UXP851973 VHK851973:VHL851973 VRG851973:VRH851973 WBC851973:WBD851973 WKY851973:WKZ851973 WUU851973:WUV851973 II917509:IJ917509 SE917509:SF917509 ACA917509:ACB917509 ALW917509:ALX917509 AVS917509:AVT917509 BFO917509:BFP917509 BPK917509:BPL917509 BZG917509:BZH917509 CJC917509:CJD917509 CSY917509:CSZ917509 DCU917509:DCV917509 DMQ917509:DMR917509 DWM917509:DWN917509 EGI917509:EGJ917509 EQE917509:EQF917509 FAA917509:FAB917509 FJW917509:FJX917509 FTS917509:FTT917509 GDO917509:GDP917509 GNK917509:GNL917509 GXG917509:GXH917509 HHC917509:HHD917509 HQY917509:HQZ917509 IAU917509:IAV917509 IKQ917509:IKR917509 IUM917509:IUN917509 JEI917509:JEJ917509 JOE917509:JOF917509 JYA917509:JYB917509 KHW917509:KHX917509 KRS917509:KRT917509 LBO917509:LBP917509 LLK917509:LLL917509 LVG917509:LVH917509 MFC917509:MFD917509 MOY917509:MOZ917509 MYU917509:MYV917509 NIQ917509:NIR917509 NSM917509:NSN917509 OCI917509:OCJ917509 OME917509:OMF917509 OWA917509:OWB917509 PFW917509:PFX917509 PPS917509:PPT917509 PZO917509:PZP917509 QJK917509:QJL917509 QTG917509:QTH917509 RDC917509:RDD917509 RMY917509:RMZ917509 RWU917509:RWV917509 SGQ917509:SGR917509 SQM917509:SQN917509 TAI917509:TAJ917509 TKE917509:TKF917509 TUA917509:TUB917509 UDW917509:UDX917509 UNS917509:UNT917509 UXO917509:UXP917509 VHK917509:VHL917509 VRG917509:VRH917509 WBC917509:WBD917509 WKY917509:WKZ917509 WUU917509:WUV917509 II983045:IJ983045 SE983045:SF983045 ACA983045:ACB983045 ALW983045:ALX983045 AVS983045:AVT983045 BFO983045:BFP983045 BPK983045:BPL983045 BZG983045:BZH983045 CJC983045:CJD983045 CSY983045:CSZ983045 DCU983045:DCV983045 DMQ983045:DMR983045 DWM983045:DWN983045 EGI983045:EGJ983045 EQE983045:EQF983045 FAA983045:FAB983045 FJW983045:FJX983045 FTS983045:FTT983045 GDO983045:GDP983045 GNK983045:GNL983045 GXG983045:GXH983045 HHC983045:HHD983045 HQY983045:HQZ983045 IAU983045:IAV983045 IKQ983045:IKR983045 IUM983045:IUN983045 JEI983045:JEJ983045 JOE983045:JOF983045 JYA983045:JYB983045 KHW983045:KHX983045 KRS983045:KRT983045 LBO983045:LBP983045 LLK983045:LLL983045 LVG983045:LVH983045 MFC983045:MFD983045 MOY983045:MOZ983045 MYU983045:MYV983045 NIQ983045:NIR983045 NSM983045:NSN983045 OCI983045:OCJ983045 OME983045:OMF983045 OWA983045:OWB983045 PFW983045:PFX983045 PPS983045:PPT983045 PZO983045:PZP983045 QJK983045:QJL983045 QTG983045:QTH983045 RDC983045:RDD983045 RMY983045:RMZ983045 RWU983045:RWV983045 SGQ983045:SGR983045 SQM983045:SQN983045 TAI983045:TAJ983045 TKE983045:TKF983045 TUA983045:TUB983045 UDW983045:UDX983045 UNS983045:UNT983045 UXO983045:UXP983045 VHK983045:VHL983045 VRG983045:VRH983045 WBC983045:WBD983045 WKY983045:WKZ983045 WUU983045:WUV983045 IL65541:IM65541 SH65541:SI65541 ACD65541:ACE65541 ALZ65541:AMA65541 AVV65541:AVW65541 BFR65541:BFS65541 BPN65541:BPO65541 BZJ65541:BZK65541 CJF65541:CJG65541 CTB65541:CTC65541 DCX65541:DCY65541 DMT65541:DMU65541 DWP65541:DWQ65541 EGL65541:EGM65541 EQH65541:EQI65541 FAD65541:FAE65541 FJZ65541:FKA65541 FTV65541:FTW65541 GDR65541:GDS65541 GNN65541:GNO65541 GXJ65541:GXK65541 HHF65541:HHG65541 HRB65541:HRC65541 IAX65541:IAY65541 IKT65541:IKU65541 IUP65541:IUQ65541 JEL65541:JEM65541 JOH65541:JOI65541 JYD65541:JYE65541 KHZ65541:KIA65541 KRV65541:KRW65541 LBR65541:LBS65541 LLN65541:LLO65541 LVJ65541:LVK65541 MFF65541:MFG65541 MPB65541:MPC65541 MYX65541:MYY65541 NIT65541:NIU65541 NSP65541:NSQ65541 OCL65541:OCM65541 OMH65541:OMI65541 OWD65541:OWE65541 PFZ65541:PGA65541 PPV65541:PPW65541 PZR65541:PZS65541 QJN65541:QJO65541 QTJ65541:QTK65541 RDF65541:RDG65541 RNB65541:RNC65541 RWX65541:RWY65541 SGT65541:SGU65541 SQP65541:SQQ65541 TAL65541:TAM65541 TKH65541:TKI65541 TUD65541:TUE65541 UDZ65541:UEA65541 UNV65541:UNW65541 UXR65541:UXS65541 VHN65541:VHO65541 VRJ65541:VRK65541 WBF65541:WBG65541 WLB65541:WLC65541 WUX65541:WUY65541 IL131077:IM131077 SH131077:SI131077 ACD131077:ACE131077 ALZ131077:AMA131077 AVV131077:AVW131077 BFR131077:BFS131077 BPN131077:BPO131077 BZJ131077:BZK131077 CJF131077:CJG131077 CTB131077:CTC131077 DCX131077:DCY131077 DMT131077:DMU131077 DWP131077:DWQ131077 EGL131077:EGM131077 EQH131077:EQI131077 FAD131077:FAE131077 FJZ131077:FKA131077 FTV131077:FTW131077 GDR131077:GDS131077 GNN131077:GNO131077 GXJ131077:GXK131077 HHF131077:HHG131077 HRB131077:HRC131077 IAX131077:IAY131077 IKT131077:IKU131077 IUP131077:IUQ131077 JEL131077:JEM131077 JOH131077:JOI131077 JYD131077:JYE131077 KHZ131077:KIA131077 KRV131077:KRW131077 LBR131077:LBS131077 LLN131077:LLO131077 LVJ131077:LVK131077 MFF131077:MFG131077 MPB131077:MPC131077 MYX131077:MYY131077 NIT131077:NIU131077 NSP131077:NSQ131077 OCL131077:OCM131077 OMH131077:OMI131077 OWD131077:OWE131077 PFZ131077:PGA131077 PPV131077:PPW131077 PZR131077:PZS131077 QJN131077:QJO131077 QTJ131077:QTK131077 RDF131077:RDG131077 RNB131077:RNC131077 RWX131077:RWY131077 SGT131077:SGU131077 SQP131077:SQQ131077 TAL131077:TAM131077 TKH131077:TKI131077 TUD131077:TUE131077 UDZ131077:UEA131077 UNV131077:UNW131077 UXR131077:UXS131077 VHN131077:VHO131077 VRJ131077:VRK131077 WBF131077:WBG131077 WLB131077:WLC131077 WUX131077:WUY131077 IL196613:IM196613 SH196613:SI196613 ACD196613:ACE196613 ALZ196613:AMA196613 AVV196613:AVW196613 BFR196613:BFS196613 BPN196613:BPO196613 BZJ196613:BZK196613 CJF196613:CJG196613 CTB196613:CTC196613 DCX196613:DCY196613 DMT196613:DMU196613 DWP196613:DWQ196613 EGL196613:EGM196613 EQH196613:EQI196613 FAD196613:FAE196613 FJZ196613:FKA196613 FTV196613:FTW196613 GDR196613:GDS196613 GNN196613:GNO196613 GXJ196613:GXK196613 HHF196613:HHG196613 HRB196613:HRC196613 IAX196613:IAY196613 IKT196613:IKU196613 IUP196613:IUQ196613 JEL196613:JEM196613 JOH196613:JOI196613 JYD196613:JYE196613 KHZ196613:KIA196613 KRV196613:KRW196613 LBR196613:LBS196613 LLN196613:LLO196613 LVJ196613:LVK196613 MFF196613:MFG196613 MPB196613:MPC196613 MYX196613:MYY196613 NIT196613:NIU196613 NSP196613:NSQ196613 OCL196613:OCM196613 OMH196613:OMI196613 OWD196613:OWE196613 PFZ196613:PGA196613 PPV196613:PPW196613 PZR196613:PZS196613 QJN196613:QJO196613 QTJ196613:QTK196613 RDF196613:RDG196613 RNB196613:RNC196613 RWX196613:RWY196613 SGT196613:SGU196613 SQP196613:SQQ196613 TAL196613:TAM196613 TKH196613:TKI196613 TUD196613:TUE196613 UDZ196613:UEA196613 UNV196613:UNW196613 UXR196613:UXS196613 VHN196613:VHO196613 VRJ196613:VRK196613 WBF196613:WBG196613 WLB196613:WLC196613 WUX196613:WUY196613 IL262149:IM262149 SH262149:SI262149 ACD262149:ACE262149 ALZ262149:AMA262149 AVV262149:AVW262149 BFR262149:BFS262149 BPN262149:BPO262149 BZJ262149:BZK262149 CJF262149:CJG262149 CTB262149:CTC262149 DCX262149:DCY262149 DMT262149:DMU262149 DWP262149:DWQ262149 EGL262149:EGM262149 EQH262149:EQI262149 FAD262149:FAE262149 FJZ262149:FKA262149 FTV262149:FTW262149 GDR262149:GDS262149 GNN262149:GNO262149 GXJ262149:GXK262149 HHF262149:HHG262149 HRB262149:HRC262149 IAX262149:IAY262149 IKT262149:IKU262149 IUP262149:IUQ262149 JEL262149:JEM262149 JOH262149:JOI262149 JYD262149:JYE262149 KHZ262149:KIA262149 KRV262149:KRW262149 LBR262149:LBS262149 LLN262149:LLO262149 LVJ262149:LVK262149 MFF262149:MFG262149 MPB262149:MPC262149 MYX262149:MYY262149 NIT262149:NIU262149 NSP262149:NSQ262149 OCL262149:OCM262149 OMH262149:OMI262149 OWD262149:OWE262149 PFZ262149:PGA262149 PPV262149:PPW262149 PZR262149:PZS262149 QJN262149:QJO262149 QTJ262149:QTK262149 RDF262149:RDG262149 RNB262149:RNC262149 RWX262149:RWY262149 SGT262149:SGU262149 SQP262149:SQQ262149 TAL262149:TAM262149 TKH262149:TKI262149 TUD262149:TUE262149 UDZ262149:UEA262149 UNV262149:UNW262149 UXR262149:UXS262149 VHN262149:VHO262149 VRJ262149:VRK262149 WBF262149:WBG262149 WLB262149:WLC262149 WUX262149:WUY262149 IL327685:IM327685 SH327685:SI327685 ACD327685:ACE327685 ALZ327685:AMA327685 AVV327685:AVW327685 BFR327685:BFS327685 BPN327685:BPO327685 BZJ327685:BZK327685 CJF327685:CJG327685 CTB327685:CTC327685 DCX327685:DCY327685 DMT327685:DMU327685 DWP327685:DWQ327685 EGL327685:EGM327685 EQH327685:EQI327685 FAD327685:FAE327685 FJZ327685:FKA327685 FTV327685:FTW327685 GDR327685:GDS327685 GNN327685:GNO327685 GXJ327685:GXK327685 HHF327685:HHG327685 HRB327685:HRC327685 IAX327685:IAY327685 IKT327685:IKU327685 IUP327685:IUQ327685 JEL327685:JEM327685 JOH327685:JOI327685 JYD327685:JYE327685 KHZ327685:KIA327685 KRV327685:KRW327685 LBR327685:LBS327685 LLN327685:LLO327685 LVJ327685:LVK327685 MFF327685:MFG327685 MPB327685:MPC327685 MYX327685:MYY327685 NIT327685:NIU327685 NSP327685:NSQ327685 OCL327685:OCM327685 OMH327685:OMI327685 OWD327685:OWE327685 PFZ327685:PGA327685 PPV327685:PPW327685 PZR327685:PZS327685 QJN327685:QJO327685 QTJ327685:QTK327685 RDF327685:RDG327685 RNB327685:RNC327685 RWX327685:RWY327685 SGT327685:SGU327685 SQP327685:SQQ327685 TAL327685:TAM327685 TKH327685:TKI327685 TUD327685:TUE327685 UDZ327685:UEA327685 UNV327685:UNW327685 UXR327685:UXS327685 VHN327685:VHO327685 VRJ327685:VRK327685 WBF327685:WBG327685 WLB327685:WLC327685 WUX327685:WUY327685 IL393221:IM393221 SH393221:SI393221 ACD393221:ACE393221 ALZ393221:AMA393221 AVV393221:AVW393221 BFR393221:BFS393221 BPN393221:BPO393221 BZJ393221:BZK393221 CJF393221:CJG393221 CTB393221:CTC393221 DCX393221:DCY393221 DMT393221:DMU393221 DWP393221:DWQ393221 EGL393221:EGM393221 EQH393221:EQI393221 FAD393221:FAE393221 FJZ393221:FKA393221 FTV393221:FTW393221 GDR393221:GDS393221 GNN393221:GNO393221 GXJ393221:GXK393221 HHF393221:HHG393221 HRB393221:HRC393221 IAX393221:IAY393221 IKT393221:IKU393221 IUP393221:IUQ393221 JEL393221:JEM393221 JOH393221:JOI393221 JYD393221:JYE393221 KHZ393221:KIA393221 KRV393221:KRW393221 LBR393221:LBS393221 LLN393221:LLO393221 LVJ393221:LVK393221 MFF393221:MFG393221 MPB393221:MPC393221 MYX393221:MYY393221 NIT393221:NIU393221 NSP393221:NSQ393221 OCL393221:OCM393221 OMH393221:OMI393221 OWD393221:OWE393221 PFZ393221:PGA393221 PPV393221:PPW393221 PZR393221:PZS393221 QJN393221:QJO393221 QTJ393221:QTK393221 RDF393221:RDG393221 RNB393221:RNC393221 RWX393221:RWY393221 SGT393221:SGU393221 SQP393221:SQQ393221 TAL393221:TAM393221 TKH393221:TKI393221 TUD393221:TUE393221 UDZ393221:UEA393221 UNV393221:UNW393221 UXR393221:UXS393221 VHN393221:VHO393221 VRJ393221:VRK393221 WBF393221:WBG393221 WLB393221:WLC393221 WUX393221:WUY393221 IL458757:IM458757 SH458757:SI458757 ACD458757:ACE458757 ALZ458757:AMA458757 AVV458757:AVW458757 BFR458757:BFS458757 BPN458757:BPO458757 BZJ458757:BZK458757 CJF458757:CJG458757 CTB458757:CTC458757 DCX458757:DCY458757 DMT458757:DMU458757 DWP458757:DWQ458757 EGL458757:EGM458757 EQH458757:EQI458757 FAD458757:FAE458757 FJZ458757:FKA458757 FTV458757:FTW458757 GDR458757:GDS458757 GNN458757:GNO458757 GXJ458757:GXK458757 HHF458757:HHG458757 HRB458757:HRC458757 IAX458757:IAY458757 IKT458757:IKU458757 IUP458757:IUQ458757 JEL458757:JEM458757 JOH458757:JOI458757 JYD458757:JYE458757 KHZ458757:KIA458757 KRV458757:KRW458757 LBR458757:LBS458757 LLN458757:LLO458757 LVJ458757:LVK458757 MFF458757:MFG458757 MPB458757:MPC458757 MYX458757:MYY458757 NIT458757:NIU458757 NSP458757:NSQ458757 OCL458757:OCM458757 OMH458757:OMI458757 OWD458757:OWE458757 PFZ458757:PGA458757 PPV458757:PPW458757 PZR458757:PZS458757 QJN458757:QJO458757 QTJ458757:QTK458757 RDF458757:RDG458757 RNB458757:RNC458757 RWX458757:RWY458757 SGT458757:SGU458757 SQP458757:SQQ458757 TAL458757:TAM458757 TKH458757:TKI458757 TUD458757:TUE458757 UDZ458757:UEA458757 UNV458757:UNW458757 UXR458757:UXS458757 VHN458757:VHO458757 VRJ458757:VRK458757 WBF458757:WBG458757 WLB458757:WLC458757 WUX458757:WUY458757 IL524293:IM524293 SH524293:SI524293 ACD524293:ACE524293 ALZ524293:AMA524293 AVV524293:AVW524293 BFR524293:BFS524293 BPN524293:BPO524293 BZJ524293:BZK524293 CJF524293:CJG524293 CTB524293:CTC524293 DCX524293:DCY524293 DMT524293:DMU524293 DWP524293:DWQ524293 EGL524293:EGM524293 EQH524293:EQI524293 FAD524293:FAE524293 FJZ524293:FKA524293 FTV524293:FTW524293 GDR524293:GDS524293 GNN524293:GNO524293 GXJ524293:GXK524293 HHF524293:HHG524293 HRB524293:HRC524293 IAX524293:IAY524293 IKT524293:IKU524293 IUP524293:IUQ524293 JEL524293:JEM524293 JOH524293:JOI524293 JYD524293:JYE524293 KHZ524293:KIA524293 KRV524293:KRW524293 LBR524293:LBS524293 LLN524293:LLO524293 LVJ524293:LVK524293 MFF524293:MFG524293 MPB524293:MPC524293 MYX524293:MYY524293 NIT524293:NIU524293 NSP524293:NSQ524293 OCL524293:OCM524293 OMH524293:OMI524293 OWD524293:OWE524293 PFZ524293:PGA524293 PPV524293:PPW524293 PZR524293:PZS524293 QJN524293:QJO524293 QTJ524293:QTK524293 RDF524293:RDG524293 RNB524293:RNC524293 RWX524293:RWY524293 SGT524293:SGU524293 SQP524293:SQQ524293 TAL524293:TAM524293 TKH524293:TKI524293 TUD524293:TUE524293 UDZ524293:UEA524293 UNV524293:UNW524293 UXR524293:UXS524293 VHN524293:VHO524293 VRJ524293:VRK524293 WBF524293:WBG524293 WLB524293:WLC524293 WUX524293:WUY524293 IL589829:IM589829 SH589829:SI589829 ACD589829:ACE589829 ALZ589829:AMA589829 AVV589829:AVW589829 BFR589829:BFS589829 BPN589829:BPO589829 BZJ589829:BZK589829 CJF589829:CJG589829 CTB589829:CTC589829 DCX589829:DCY589829 DMT589829:DMU589829 DWP589829:DWQ589829 EGL589829:EGM589829 EQH589829:EQI589829 FAD589829:FAE589829 FJZ589829:FKA589829 FTV589829:FTW589829 GDR589829:GDS589829 GNN589829:GNO589829 GXJ589829:GXK589829 HHF589829:HHG589829 HRB589829:HRC589829 IAX589829:IAY589829 IKT589829:IKU589829 IUP589829:IUQ589829 JEL589829:JEM589829 JOH589829:JOI589829 JYD589829:JYE589829 KHZ589829:KIA589829 KRV589829:KRW589829 LBR589829:LBS589829 LLN589829:LLO589829 LVJ589829:LVK589829 MFF589829:MFG589829 MPB589829:MPC589829 MYX589829:MYY589829 NIT589829:NIU589829 NSP589829:NSQ589829 OCL589829:OCM589829 OMH589829:OMI589829 OWD589829:OWE589829 PFZ589829:PGA589829 PPV589829:PPW589829 PZR589829:PZS589829 QJN589829:QJO589829 QTJ589829:QTK589829 RDF589829:RDG589829 RNB589829:RNC589829 RWX589829:RWY589829 SGT589829:SGU589829 SQP589829:SQQ589829 TAL589829:TAM589829 TKH589829:TKI589829 TUD589829:TUE589829 UDZ589829:UEA589829 UNV589829:UNW589829 UXR589829:UXS589829 VHN589829:VHO589829 VRJ589829:VRK589829 WBF589829:WBG589829 WLB589829:WLC589829 WUX589829:WUY589829 IL655365:IM655365 SH655365:SI655365 ACD655365:ACE655365 ALZ655365:AMA655365 AVV655365:AVW655365 BFR655365:BFS655365 BPN655365:BPO655365 BZJ655365:BZK655365 CJF655365:CJG655365 CTB655365:CTC655365 DCX655365:DCY655365 DMT655365:DMU655365 DWP655365:DWQ655365 EGL655365:EGM655365 EQH655365:EQI655365 FAD655365:FAE655365 FJZ655365:FKA655365 FTV655365:FTW655365 GDR655365:GDS655365 GNN655365:GNO655365 GXJ655365:GXK655365 HHF655365:HHG655365 HRB655365:HRC655365 IAX655365:IAY655365 IKT655365:IKU655365 IUP655365:IUQ655365 JEL655365:JEM655365 JOH655365:JOI655365 JYD655365:JYE655365 KHZ655365:KIA655365 KRV655365:KRW655365 LBR655365:LBS655365 LLN655365:LLO655365 LVJ655365:LVK655365 MFF655365:MFG655365 MPB655365:MPC655365 MYX655365:MYY655365 NIT655365:NIU655365 NSP655365:NSQ655365 OCL655365:OCM655365 OMH655365:OMI655365 OWD655365:OWE655365 PFZ655365:PGA655365 PPV655365:PPW655365 PZR655365:PZS655365 QJN655365:QJO655365 QTJ655365:QTK655365 RDF655365:RDG655365 RNB655365:RNC655365 RWX655365:RWY655365 SGT655365:SGU655365 SQP655365:SQQ655365 TAL655365:TAM655365 TKH655365:TKI655365 TUD655365:TUE655365 UDZ655365:UEA655365 UNV655365:UNW655365 UXR655365:UXS655365 VHN655365:VHO655365 VRJ655365:VRK655365 WBF655365:WBG655365 WLB655365:WLC655365 WUX655365:WUY655365 IL720901:IM720901 SH720901:SI720901 ACD720901:ACE720901 ALZ720901:AMA720901 AVV720901:AVW720901 BFR720901:BFS720901 BPN720901:BPO720901 BZJ720901:BZK720901 CJF720901:CJG720901 CTB720901:CTC720901 DCX720901:DCY720901 DMT720901:DMU720901 DWP720901:DWQ720901 EGL720901:EGM720901 EQH720901:EQI720901 FAD720901:FAE720901 FJZ720901:FKA720901 FTV720901:FTW720901 GDR720901:GDS720901 GNN720901:GNO720901 GXJ720901:GXK720901 HHF720901:HHG720901 HRB720901:HRC720901 IAX720901:IAY720901 IKT720901:IKU720901 IUP720901:IUQ720901 JEL720901:JEM720901 JOH720901:JOI720901 JYD720901:JYE720901 KHZ720901:KIA720901 KRV720901:KRW720901 LBR720901:LBS720901 LLN720901:LLO720901 LVJ720901:LVK720901 MFF720901:MFG720901 MPB720901:MPC720901 MYX720901:MYY720901 NIT720901:NIU720901 NSP720901:NSQ720901 OCL720901:OCM720901 OMH720901:OMI720901 OWD720901:OWE720901 PFZ720901:PGA720901 PPV720901:PPW720901 PZR720901:PZS720901 QJN720901:QJO720901 QTJ720901:QTK720901 RDF720901:RDG720901 RNB720901:RNC720901 RWX720901:RWY720901 SGT720901:SGU720901 SQP720901:SQQ720901 TAL720901:TAM720901 TKH720901:TKI720901 TUD720901:TUE720901 UDZ720901:UEA720901 UNV720901:UNW720901 UXR720901:UXS720901 VHN720901:VHO720901 VRJ720901:VRK720901 WBF720901:WBG720901 WLB720901:WLC720901 WUX720901:WUY720901 IL786437:IM786437 SH786437:SI786437 ACD786437:ACE786437 ALZ786437:AMA786437 AVV786437:AVW786437 BFR786437:BFS786437 BPN786437:BPO786437 BZJ786437:BZK786437 CJF786437:CJG786437 CTB786437:CTC786437 DCX786437:DCY786437 DMT786437:DMU786437 DWP786437:DWQ786437 EGL786437:EGM786437 EQH786437:EQI786437 FAD786437:FAE786437 FJZ786437:FKA786437 FTV786437:FTW786437 GDR786437:GDS786437 GNN786437:GNO786437 GXJ786437:GXK786437 HHF786437:HHG786437 HRB786437:HRC786437 IAX786437:IAY786437 IKT786437:IKU786437 IUP786437:IUQ786437 JEL786437:JEM786437 JOH786437:JOI786437 JYD786437:JYE786437 KHZ786437:KIA786437 KRV786437:KRW786437 LBR786437:LBS786437 LLN786437:LLO786437 LVJ786437:LVK786437 MFF786437:MFG786437 MPB786437:MPC786437 MYX786437:MYY786437 NIT786437:NIU786437 NSP786437:NSQ786437 OCL786437:OCM786437 OMH786437:OMI786437 OWD786437:OWE786437 PFZ786437:PGA786437 PPV786437:PPW786437 PZR786437:PZS786437 QJN786437:QJO786437 QTJ786437:QTK786437 RDF786437:RDG786437 RNB786437:RNC786437 RWX786437:RWY786437 SGT786437:SGU786437 SQP786437:SQQ786437 TAL786437:TAM786437 TKH786437:TKI786437 TUD786437:TUE786437 UDZ786437:UEA786437 UNV786437:UNW786437 UXR786437:UXS786437 VHN786437:VHO786437 VRJ786437:VRK786437 WBF786437:WBG786437 WLB786437:WLC786437 WUX786437:WUY786437 IL851973:IM851973 SH851973:SI851973 ACD851973:ACE851973 ALZ851973:AMA851973 AVV851973:AVW851973 BFR851973:BFS851973 BPN851973:BPO851973 BZJ851973:BZK851973 CJF851973:CJG851973 CTB851973:CTC851973 DCX851973:DCY851973 DMT851973:DMU851973 DWP851973:DWQ851973 EGL851973:EGM851973 EQH851973:EQI851973 FAD851973:FAE851973 FJZ851973:FKA851973 FTV851973:FTW851973 GDR851973:GDS851973 GNN851973:GNO851973 GXJ851973:GXK851973 HHF851973:HHG851973 HRB851973:HRC851973 IAX851973:IAY851973 IKT851973:IKU851973 IUP851973:IUQ851973 JEL851973:JEM851973 JOH851973:JOI851973 JYD851973:JYE851973 KHZ851973:KIA851973 KRV851973:KRW851973 LBR851973:LBS851973 LLN851973:LLO851973 LVJ851973:LVK851973 MFF851973:MFG851973 MPB851973:MPC851973 MYX851973:MYY851973 NIT851973:NIU851973 NSP851973:NSQ851973 OCL851973:OCM851973 OMH851973:OMI851973 OWD851973:OWE851973 PFZ851973:PGA851973 PPV851973:PPW851973 PZR851973:PZS851973 QJN851973:QJO851973 QTJ851973:QTK851973 RDF851973:RDG851973 RNB851973:RNC851973 RWX851973:RWY851973 SGT851973:SGU851973 SQP851973:SQQ851973 TAL851973:TAM851973 TKH851973:TKI851973 TUD851973:TUE851973 UDZ851973:UEA851973 UNV851973:UNW851973 UXR851973:UXS851973 VHN851973:VHO851973 VRJ851973:VRK851973 WBF851973:WBG851973 WLB851973:WLC851973 WUX851973:WUY851973 IL917509:IM917509 SH917509:SI917509 ACD917509:ACE917509 ALZ917509:AMA917509 AVV917509:AVW917509 BFR917509:BFS917509 BPN917509:BPO917509 BZJ917509:BZK917509 CJF917509:CJG917509 CTB917509:CTC917509 DCX917509:DCY917509 DMT917509:DMU917509 DWP917509:DWQ917509 EGL917509:EGM917509 EQH917509:EQI917509 FAD917509:FAE917509 FJZ917509:FKA917509 FTV917509:FTW917509 GDR917509:GDS917509 GNN917509:GNO917509 GXJ917509:GXK917509 HHF917509:HHG917509 HRB917509:HRC917509 IAX917509:IAY917509 IKT917509:IKU917509 IUP917509:IUQ917509 JEL917509:JEM917509 JOH917509:JOI917509 JYD917509:JYE917509 KHZ917509:KIA917509 KRV917509:KRW917509 LBR917509:LBS917509 LLN917509:LLO917509 LVJ917509:LVK917509 MFF917509:MFG917509 MPB917509:MPC917509 MYX917509:MYY917509 NIT917509:NIU917509 NSP917509:NSQ917509 OCL917509:OCM917509 OMH917509:OMI917509 OWD917509:OWE917509 PFZ917509:PGA917509 PPV917509:PPW917509 PZR917509:PZS917509 QJN917509:QJO917509 QTJ917509:QTK917509 RDF917509:RDG917509 RNB917509:RNC917509 RWX917509:RWY917509 SGT917509:SGU917509 SQP917509:SQQ917509 TAL917509:TAM917509 TKH917509:TKI917509 TUD917509:TUE917509 UDZ917509:UEA917509 UNV917509:UNW917509 UXR917509:UXS917509 VHN917509:VHO917509 VRJ917509:VRK917509 WBF917509:WBG917509 WLB917509:WLC917509 WUX917509:WUY917509 IL983045:IM983045 SH983045:SI983045 ACD983045:ACE983045 ALZ983045:AMA983045 AVV983045:AVW983045 BFR983045:BFS983045 BPN983045:BPO983045 BZJ983045:BZK983045 CJF983045:CJG983045 CTB983045:CTC983045 DCX983045:DCY983045 DMT983045:DMU983045 DWP983045:DWQ983045 EGL983045:EGM983045 EQH983045:EQI983045 FAD983045:FAE983045 FJZ983045:FKA983045 FTV983045:FTW983045 GDR983045:GDS983045 GNN983045:GNO983045 GXJ983045:GXK983045 HHF983045:HHG983045 HRB983045:HRC983045 IAX983045:IAY983045 IKT983045:IKU983045 IUP983045:IUQ983045 JEL983045:JEM983045 JOH983045:JOI983045 JYD983045:JYE983045 KHZ983045:KIA983045 KRV983045:KRW983045 LBR983045:LBS983045 LLN983045:LLO983045 LVJ983045:LVK983045 MFF983045:MFG983045 MPB983045:MPC983045 MYX983045:MYY983045 NIT983045:NIU983045 NSP983045:NSQ983045 OCL983045:OCM983045 OMH983045:OMI983045 OWD983045:OWE983045 PFZ983045:PGA983045 PPV983045:PPW983045 PZR983045:PZS983045 QJN983045:QJO983045 QTJ983045:QTK983045 RDF983045:RDG983045 RNB983045:RNC983045 RWX983045:RWY983045 SGT983045:SGU983045 SQP983045:SQQ983045 TAL983045:TAM983045 TKH983045:TKI983045 TUD983045:TUE983045 UDZ983045:UEA983045 UNV983045:UNW983045 UXR983045:UXS983045 VHN983045:VHO983045 VRJ983045:VRK983045 WBF983045:WBG983045 WLB983045:WLC983045 WUX983045:WUY983045 HN8:HO8 RJ8:RK8 WUX8:WUY8 WLB8:WLC8 WBF8:WBG8 VRJ8:VRK8 VHN8:VHO8 UXR8:UXS8 UNV8:UNW8 UDZ8:UEA8 TUD8:TUE8 TKH8:TKI8 TAL8:TAM8 SQP8:SQQ8 SGT8:SGU8 RWX8:RWY8 RNB8:RNC8 RDF8:RDG8 QTJ8:QTK8 QJN8:QJO8 PZR8:PZS8 PPV8:PPW8 PFZ8:PGA8 OWD8:OWE8 OMH8:OMI8 OCL8:OCM8 NSP8:NSQ8 NIT8:NIU8 MYX8:MYY8 MPB8:MPC8 MFF8:MFG8 LVJ8:LVK8 LLN8:LLO8 LBR8:LBS8 KRV8:KRW8 KHZ8:KIA8 JYD8:JYE8 JOH8:JOI8 JEL8:JEM8 IUP8:IUQ8 IKT8:IKU8 IAX8:IAY8 HRB8:HRC8 HHF8:HHG8 GXJ8:GXK8 GNN8:GNO8 GDR8:GDS8 FTV8:FTW8 FJZ8:FKA8 FAD8:FAE8 EQH8:EQI8 EGL8:EGM8 DWP8:DWQ8 DMT8:DMU8 DCX8:DCY8 CTB8:CTC8 CJF8:CJG8 BZJ8:BZK8 BPN8:BPO8 BFR8:BFS8 AVV8:AVW8 ALZ8:AMA8 ACD8:ACE8 SH8:SI8 IL8:IM8 WUU8:WUV8 WKY8:WKZ8 WBC8:WBD8 VRG8:VRH8 VHK8:VHL8 UXO8:UXP8 UNS8:UNT8 UDW8:UDX8 TUA8:TUB8 TKE8:TKF8 TAI8:TAJ8 SQM8:SQN8 SGQ8:SGR8 RWU8:RWV8 RMY8:RMZ8 RDC8:RDD8 QTG8:QTH8 QJK8:QJL8 PZO8:PZP8 PPS8:PPT8 PFW8:PFX8 OWA8:OWB8 OME8:OMF8 OCI8:OCJ8 NSM8:NSN8 NIQ8:NIR8 MYU8:MYV8 MOY8:MOZ8 MFC8:MFD8 LVG8:LVH8 LLK8:LLL8 LBO8:LBP8 KRS8:KRT8 KHW8:KHX8 JYA8:JYB8 JOE8:JOF8 JEI8:JEJ8 IUM8:IUN8 IKQ8:IKR8 IAU8:IAV8 HQY8:HQZ8 HHC8:HHD8 GXG8:GXH8 GNK8:GNL8 GDO8:GDP8 FTS8:FTT8 FJW8:FJX8 FAA8:FAB8 EQE8:EQF8 EGI8:EGJ8 DWM8:DWN8 DMQ8:DMR8 DCU8:DCV8 CSY8:CSZ8 CJC8:CJD8 BZG8:BZH8 BPK8:BPL8 BFO8:BFP8 AVS8:AVT8 ALW8:ALX8 ACA8:ACB8 SE8:SF8 II8:IJ8 WUR8:WUS8 WKV8:WKW8 WAZ8:WBA8 VRD8:VRE8 VHH8:VHI8 UXL8:UXM8 UNP8:UNQ8 UDT8:UDU8 TTX8:TTY8 TKB8:TKC8 TAF8:TAG8 SQJ8:SQK8 SGN8:SGO8 RWR8:RWS8 RMV8:RMW8 RCZ8:RDA8 QTD8:QTE8 QJH8:QJI8 PZL8:PZM8 PPP8:PPQ8 PFT8:PFU8 OVX8:OVY8 OMB8:OMC8 OCF8:OCG8 NSJ8:NSK8 NIN8:NIO8 MYR8:MYS8 MOV8:MOW8 MEZ8:MFA8 LVD8:LVE8 LLH8:LLI8 LBL8:LBM8 KRP8:KRQ8 KHT8:KHU8 JXX8:JXY8 JOB8:JOC8 JEF8:JEG8 IUJ8:IUK8 IKN8:IKO8 IAR8:IAS8 HQV8:HQW8 HGZ8:HHA8 GXD8:GXE8 GNH8:GNI8 GDL8:GDM8 FTP8:FTQ8 FJT8:FJU8 EZX8:EZY8 EQB8:EQC8 EGF8:EGG8 DWJ8:DWK8 DMN8:DMO8 DCR8:DCS8 CSV8:CSW8 CIZ8:CJA8 BZD8:BZE8 BPH8:BPI8 BFL8:BFM8 AVP8:AVQ8 ALT8:ALU8 ABX8:ABY8 SB8:SC8 IF8:IG8 WUL8:WUM8 WKP8:WKQ8 WAT8:WAU8 VQX8:VQY8 VHB8:VHC8 UXF8:UXG8 UNJ8:UNK8 UDN8:UDO8 TTR8:TTS8 TJV8:TJW8 SZZ8:TAA8 SQD8:SQE8 SGH8:SGI8 RWL8:RWM8 RMP8:RMQ8 RCT8:RCU8 QSX8:QSY8 QJB8:QJC8 PZF8:PZG8 PPJ8:PPK8 PFN8:PFO8 OVR8:OVS8 OLV8:OLW8 OBZ8:OCA8 NSD8:NSE8 NIH8:NII8 MYL8:MYM8 MOP8:MOQ8 MET8:MEU8 LUX8:LUY8 LLB8:LLC8 LBF8:LBG8 KRJ8:KRK8 KHN8:KHO8 JXR8:JXS8 JNV8:JNW8 JDZ8:JEA8 IUD8:IUE8 IKH8:IKI8 IAL8:IAM8 HQP8:HQQ8 HGT8:HGU8 GWX8:GWY8 GNB8:GNC8 GDF8:GDG8 FTJ8:FTK8 FJN8:FJO8 EZR8:EZS8 EPV8:EPW8 EFZ8:EGA8 DWD8:DWE8 DMH8:DMI8 DCL8:DCM8 CSP8:CSQ8 CIT8:CIU8 BYX8:BYY8 BPB8:BPC8 BFF8:BFG8 AVJ8:AVK8 ALN8:ALO8 ABR8:ABS8 RV8:RW8 HZ8:IA8 WUI8:WUJ8 WKM8:WKN8 WAQ8:WAR8 VQU8:VQV8 VGY8:VGZ8 UXC8:UXD8 UNG8:UNH8 UDK8:UDL8 TTO8:TTP8 TJS8:TJT8 SZW8:SZX8 SQA8:SQB8 SGE8:SGF8 RWI8:RWJ8 RMM8:RMN8 RCQ8:RCR8 QSU8:QSV8 QIY8:QIZ8 PZC8:PZD8 PPG8:PPH8 PFK8:PFL8 OVO8:OVP8 OLS8:OLT8 OBW8:OBX8 NSA8:NSB8 NIE8:NIF8 MYI8:MYJ8 MOM8:MON8 MEQ8:MER8 LUU8:LUV8 LKY8:LKZ8 LBC8:LBD8 KRG8:KRH8 KHK8:KHL8 JXO8:JXP8 JNS8:JNT8 JDW8:JDX8 IUA8:IUB8 IKE8:IKF8 IAI8:IAJ8 HQM8:HQN8 HGQ8:HGR8 GWU8:GWV8 GMY8:GMZ8 GDC8:GDD8 FTG8:FTH8 FJK8:FJL8 EZO8:EZP8 EPS8:EPT8 EFW8:EFX8 DWA8:DWB8 DME8:DMF8 DCI8:DCJ8 CSM8:CSN8 CIQ8:CIR8 BYU8:BYV8 BOY8:BOZ8 BFC8:BFD8 AVG8:AVH8 ALK8:ALL8 ABO8:ABP8 RS8:RT8 HW8:HX8 WUF8:WUG8 WKJ8:WKK8 WAN8:WAO8 VQR8:VQS8 VGV8:VGW8 UWZ8:UXA8 UND8:UNE8 UDH8:UDI8 TTL8:TTM8 TJP8:TJQ8 SZT8:SZU8 SPX8:SPY8 SGB8:SGC8 RWF8:RWG8 RMJ8:RMK8 RCN8:RCO8 QSR8:QSS8 QIV8:QIW8 PYZ8:PZA8 PPD8:PPE8 PFH8:PFI8 OVL8:OVM8 OLP8:OLQ8 OBT8:OBU8 NRX8:NRY8 NIB8:NIC8 MYF8:MYG8 MOJ8:MOK8 MEN8:MEO8 LUR8:LUS8 LKV8:LKW8 LAZ8:LBA8 KRD8:KRE8 KHH8:KHI8 JXL8:JXM8 JNP8:JNQ8 JDT8:JDU8 ITX8:ITY8 IKB8:IKC8 IAF8:IAG8 HQJ8:HQK8 HGN8:HGO8 GWR8:GWS8 GMV8:GMW8 GCZ8:GDA8 FTD8:FTE8 FJH8:FJI8 EZL8:EZM8 EPP8:EPQ8 EFT8:EFU8 DVX8:DVY8 DMB8:DMC8 DCF8:DCG8 CSJ8:CSK8 CIN8:CIO8 BYR8:BYS8 BOV8:BOW8 BEZ8:BFA8 AVD8:AVE8 ALH8:ALI8 ABL8:ABM8 RP8:RQ8 HT8:HU8 WUC8:WUD8 WKG8:WKH8 WAK8:WAL8 VQO8:VQP8 VGS8:VGT8 UWW8:UWX8 UNA8:UNB8 UDE8:UDF8 TTI8:TTJ8 TJM8:TJN8 SZQ8:SZR8 SPU8:SPV8 SFY8:SFZ8 RWC8:RWD8 RMG8:RMH8 RCK8:RCL8 QSO8:QSP8 QIS8:QIT8 PYW8:PYX8 PPA8:PPB8 PFE8:PFF8 OVI8:OVJ8 OLM8:OLN8 OBQ8:OBR8 NRU8:NRV8 NHY8:NHZ8 MYC8:MYD8 MOG8:MOH8 MEK8:MEL8 LUO8:LUP8 LKS8:LKT8 LAW8:LAX8 KRA8:KRB8 KHE8:KHF8 JXI8:JXJ8 JNM8:JNN8 JDQ8:JDR8 ITU8:ITV8 IJY8:IJZ8 IAC8:IAD8 HQG8:HQH8 HGK8:HGL8 GWO8:GWP8 GMS8:GMT8 GCW8:GCX8 FTA8:FTB8 FJE8:FJF8 EZI8:EZJ8 EPM8:EPN8 EFQ8:EFR8 DVU8:DVV8 DLY8:DLZ8 DCC8:DCD8 CSG8:CSH8 CIK8:CIL8 BYO8:BYP8 BOS8:BOT8 BEW8:BEX8 AVA8:AVB8 ALE8:ALF8 ABI8:ABJ8 RM8:RN8 HQ8:HR8 WTZ8:WUA8 WKD8:WKE8 WAH8:WAI8 VQL8:VQM8 VGP8:VGQ8 UWT8:UWU8 UMX8:UMY8 UDB8:UDC8 TTF8:TTG8 TJJ8:TJK8 SZN8:SZO8 SPR8:SPS8 SFV8:SFW8 RVZ8:RWA8 RMD8:RME8 RCH8:RCI8 QSL8:QSM8 QIP8:QIQ8 PYT8:PYU8 POX8:POY8 PFB8:PFC8 OVF8:OVG8 OLJ8:OLK8 OBN8:OBO8 NRR8:NRS8 NHV8:NHW8 MXZ8:MYA8 MOD8:MOE8 MEH8:MEI8 LUL8:LUM8 LKP8:LKQ8 LAT8:LAU8 KQX8:KQY8 KHB8:KHC8 JXF8:JXG8 JNJ8:JNK8 JDN8:JDO8 ITR8:ITS8 IJV8:IJW8 HZZ8:IAA8 HQD8:HQE8 HGH8:HGI8 GWL8:GWM8 GMP8:GMQ8 GCT8:GCU8 FSX8:FSY8 FJB8:FJC8 EZF8:EZG8 EPJ8:EPK8 EFN8:EFO8 DVR8:DVS8 DLV8:DLW8 DBZ8:DCA8 CSD8:CSE8 CIH8:CII8 BYL8:BYM8 BOP8:BOQ8 BET8:BEU8 AUX8:AUY8 ALB8:ALC8 ABF8:ABG8">
      <formula1>HN3</formula1>
    </dataValidation>
    <dataValidation type="whole" operator="lessThanOrEqual" allowBlank="1" showInputMessage="1" showErrorMessage="1" sqref="RJ36:RK36 HN36:HO36 ABF36:ABG36 WUX36:WUY36 WLB36:WLC36 WBF36:WBG36 VRJ36:VRK36 VHN36:VHO36 UXR36:UXS36 UNV36:UNW36 UDZ36:UEA36 TUD36:TUE36 TKH36:TKI36 TAL36:TAM36 SQP36:SQQ36 SGT36:SGU36 RWX36:RWY36 RNB36:RNC36 RDF36:RDG36 QTJ36:QTK36 QJN36:QJO36 PZR36:PZS36 PPV36:PPW36 PFZ36:PGA36 OWD36:OWE36 OMH36:OMI36 OCL36:OCM36 NSP36:NSQ36 NIT36:NIU36 MYX36:MYY36 MPB36:MPC36 MFF36:MFG36 LVJ36:LVK36 LLN36:LLO36 LBR36:LBS36 KRV36:KRW36 KHZ36:KIA36 JYD36:JYE36 JOH36:JOI36 JEL36:JEM36 IUP36:IUQ36 IKT36:IKU36 IAX36:IAY36 HRB36:HRC36 HHF36:HHG36 GXJ36:GXK36 GNN36:GNO36 GDR36:GDS36 FTV36:FTW36 FJZ36:FKA36 FAD36:FAE36 EQH36:EQI36 EGL36:EGM36 DWP36:DWQ36 DMT36:DMU36 DCX36:DCY36 CTB36:CTC36 CJF36:CJG36 BZJ36:BZK36 BPN36:BPO36 BFR36:BFS36 AVV36:AVW36 ALZ36:AMA36 ACD36:ACE36 SH36:SI36 IL36:IM36 WUU36:WUV36 WKY36:WKZ36 WBC36:WBD36 VRG36:VRH36 VHK36:VHL36 UXO36:UXP36 UNS36:UNT36 UDW36:UDX36 TUA36:TUB36 TKE36:TKF36 TAI36:TAJ36 SQM36:SQN36 SGQ36:SGR36 RWU36:RWV36 RMY36:RMZ36 RDC36:RDD36 QTG36:QTH36 QJK36:QJL36 PZO36:PZP36 PPS36:PPT36 PFW36:PFX36 OWA36:OWB36 OME36:OMF36 OCI36:OCJ36 NSM36:NSN36 NIQ36:NIR36 MYU36:MYV36 MOY36:MOZ36 MFC36:MFD36 LVG36:LVH36 LLK36:LLL36 LBO36:LBP36 KRS36:KRT36 KHW36:KHX36 JYA36:JYB36 JOE36:JOF36 JEI36:JEJ36 IUM36:IUN36 IKQ36:IKR36 IAU36:IAV36 HQY36:HQZ36 HHC36:HHD36 GXG36:GXH36 GNK36:GNL36 GDO36:GDP36 FTS36:FTT36 FJW36:FJX36 FAA36:FAB36 EQE36:EQF36 EGI36:EGJ36 DWM36:DWN36 DMQ36:DMR36 DCU36:DCV36 CSY36:CSZ36 CJC36:CJD36 BZG36:BZH36 BPK36:BPL36 BFO36:BFP36 AVS36:AVT36 ALW36:ALX36 ACA36:ACB36 SE36:SF36 II36:IJ36 BET36:BEU36 WUR36:WUS36 WKV36:WKW36 WAZ36:WBA36 VRD36:VRE36 VHH36:VHI36 UXL36:UXM36 UNP36:UNQ36 UDT36:UDU36 TTX36:TTY36 TKB36:TKC36 TAF36:TAG36 SQJ36:SQK36 SGN36:SGO36 RWR36:RWS36 RMV36:RMW36 RCZ36:RDA36 QTD36:QTE36 QJH36:QJI36 PZL36:PZM36 PPP36:PPQ36 PFT36:PFU36 OVX36:OVY36 OMB36:OMC36 OCF36:OCG36 NSJ36:NSK36 NIN36:NIO36 MYR36:MYS36 MOV36:MOW36 MEZ36:MFA36 LVD36:LVE36 LLH36:LLI36 LBL36:LBM36 KRP36:KRQ36 KHT36:KHU36 JXX36:JXY36 JOB36:JOC36 JEF36:JEG36 IUJ36:IUK36 IKN36:IKO36 IAR36:IAS36 HQV36:HQW36 HGZ36:HHA36 GXD36:GXE36 GNH36:GNI36 GDL36:GDM36 FTP36:FTQ36 FJT36:FJU36 EZX36:EZY36 EQB36:EQC36 EGF36:EGG36 DWJ36:DWK36 DMN36:DMO36 DCR36:DCS36 CSV36:CSW36 CIZ36:CJA36 BZD36:BZE36 BPH36:BPI36 BFL36:BFM36 AVP36:AVQ36 ALT36:ALU36 ABX36:ABY36 SB36:SC36 IF36:IG36 WUL36:WUM36 WKP36:WKQ36 WAT36:WAU36 VQX36:VQY36 VHB36:VHC36 UXF36:UXG36 UNJ36:UNK36 UDN36:UDO36 TTR36:TTS36 TJV36:TJW36 SZZ36:TAA36 SQD36:SQE36 SGH36:SGI36 RWL36:RWM36 RMP36:RMQ36 RCT36:RCU36 QSX36:QSY36 QJB36:QJC36 PZF36:PZG36 PPJ36:PPK36 PFN36:PFO36 OVR36:OVS36 OLV36:OLW36 OBZ36:OCA36 NSD36:NSE36 NIH36:NII36 MYL36:MYM36 MOP36:MOQ36 MET36:MEU36 LUX36:LUY36 LLB36:LLC36 LBF36:LBG36 KRJ36:KRK36 KHN36:KHO36 JXR36:JXS36 JNV36:JNW36 JDZ36:JEA36 IUD36:IUE36 IKH36:IKI36 IAL36:IAM36 HQP36:HQQ36 HGT36:HGU36 GWX36:GWY36 GNB36:GNC36 GDF36:GDG36 FTJ36:FTK36 FJN36:FJO36 EZR36:EZS36 EPV36:EPW36 EFZ36:EGA36 DWD36:DWE36 DMH36:DMI36 DCL36:DCM36 CSP36:CSQ36 CIT36:CIU36 BYX36:BYY36 BPB36:BPC36 BFF36:BFG36 AVJ36:AVK36 ALN36:ALO36 ABR36:ABS36 RV36:RW36 HZ36:IA36 WUI36:WUJ36 WKM36:WKN36 WAQ36:WAR36 VQU36:VQV36 VGY36:VGZ36 UXC36:UXD36 UNG36:UNH36 UDK36:UDL36 TTO36:TTP36 TJS36:TJT36 SZW36:SZX36 SQA36:SQB36 SGE36:SGF36 RWI36:RWJ36 RMM36:RMN36 RCQ36:RCR36 QSU36:QSV36 QIY36:QIZ36 PZC36:PZD36 PPG36:PPH36 PFK36:PFL36 OVO36:OVP36 OLS36:OLT36 OBW36:OBX36 NSA36:NSB36 NIE36:NIF36 MYI36:MYJ36 MOM36:MON36 MEQ36:MER36 LUU36:LUV36 LKY36:LKZ36 LBC36:LBD36 KRG36:KRH36 KHK36:KHL36 JXO36:JXP36 JNS36:JNT36 JDW36:JDX36 IUA36:IUB36 IKE36:IKF36 IAI36:IAJ36 HQM36:HQN36 HGQ36:HGR36 GWU36:GWV36 GMY36:GMZ36 GDC36:GDD36 FTG36:FTH36 FJK36:FJL36 EZO36:EZP36 EPS36:EPT36 EFW36:EFX36 DWA36:DWB36 DME36:DMF36 DCI36:DCJ36 CSM36:CSN36 CIQ36:CIR36 BYU36:BYV36 BOY36:BOZ36 BFC36:BFD36 AVG36:AVH36 ALK36:ALL36 ABO36:ABP36 RS36:RT36 HW36:HX36 WUF36:WUG36 WKJ36:WKK36 WAN36:WAO36 VQR36:VQS36 VGV36:VGW36 UWZ36:UXA36 UND36:UNE36 UDH36:UDI36 TTL36:TTM36 TJP36:TJQ36 SZT36:SZU36 SPX36:SPY36 SGB36:SGC36 RWF36:RWG36 RMJ36:RMK36 RCN36:RCO36 QSR36:QSS36 QIV36:QIW36 PYZ36:PZA36 PPD36:PPE36 PFH36:PFI36 OVL36:OVM36 OLP36:OLQ36 OBT36:OBU36 NRX36:NRY36 NIB36:NIC36 MYF36:MYG36 MOJ36:MOK36 MEN36:MEO36 LUR36:LUS36 LKV36:LKW36 LAZ36:LBA36 KRD36:KRE36 KHH36:KHI36 JXL36:JXM36 JNP36:JNQ36 JDT36:JDU36 ITX36:ITY36 IKB36:IKC36 IAF36:IAG36 HQJ36:HQK36 HGN36:HGO36 GWR36:GWS36 GMV36:GMW36 GCZ36:GDA36 FTD36:FTE36 FJH36:FJI36 EZL36:EZM36 EPP36:EPQ36 EFT36:EFU36 DVX36:DVY36 DMB36:DMC36 DCF36:DCG36 CSJ36:CSK36 CIN36:CIO36 BYR36:BYS36 BOV36:BOW36 BEZ36:BFA36 AVD36:AVE36 ALH36:ALI36 ABL36:ABM36 RP36:RQ36 HT36:HU36 AUX36:AUY36 WUC36:WUD36 WKG36:WKH36 WAK36:WAL36 VQO36:VQP36 VGS36:VGT36 UWW36:UWX36 UNA36:UNB36 UDE36:UDF36 TTI36:TTJ36 TJM36:TJN36 SZQ36:SZR36 SPU36:SPV36 SFY36:SFZ36 RWC36:RWD36 RMG36:RMH36 RCK36:RCL36 QSO36:QSP36 QIS36:QIT36 PYW36:PYX36 PPA36:PPB36 PFE36:PFF36 OVI36:OVJ36 OLM36:OLN36 OBQ36:OBR36 NRU36:NRV36 NHY36:NHZ36 MYC36:MYD36 MOG36:MOH36 MEK36:MEL36 LUO36:LUP36 LKS36:LKT36 LAW36:LAX36 KRA36:KRB36 KHE36:KHF36 JXI36:JXJ36 JNM36:JNN36 JDQ36:JDR36 ITU36:ITV36 IJY36:IJZ36 IAC36:IAD36 HQG36:HQH36 HGK36:HGL36 GWO36:GWP36 GMS36:GMT36 GCW36:GCX36 FTA36:FTB36 FJE36:FJF36 EZI36:EZJ36 EPM36:EPN36 EFQ36:EFR36 DVU36:DVV36 DLY36:DLZ36 DCC36:DCD36 CSG36:CSH36 CIK36:CIL36 BYO36:BYP36 BOS36:BOT36 BEW36:BEX36 AVA36:AVB36 ALE36:ALF36 ABI36:ABJ36 RM36:RN36 HQ36:HR36 ALB36:ALC36 WTZ36:WUA36 WKD36:WKE36 WAH36:WAI36 VQL36:VQM36 VGP36:VGQ36 UWT36:UWU36 UMX36:UMY36 UDB36:UDC36 TTF36:TTG36 TJJ36:TJK36 SZN36:SZO36 SPR36:SPS36 SFV36:SFW36 RVZ36:RWA36 RMD36:RME36 RCH36:RCI36 QSL36:QSM36 QIP36:QIQ36 PYT36:PYU36 POX36:POY36 PFB36:PFC36 OVF36:OVG36 OLJ36:OLK36 OBN36:OBO36 NRR36:NRS36 NHV36:NHW36 MXZ36:MYA36 MOD36:MOE36 MEH36:MEI36 LUL36:LUM36 LKP36:LKQ36 LAT36:LAU36 KQX36:KQY36 KHB36:KHC36 JXF36:JXG36 JNJ36:JNK36 JDN36:JDO36 ITR36:ITS36 IJV36:IJW36 HZZ36:IAA36 HQD36:HQE36 HGH36:HGI36 GWL36:GWM36 GMP36:GMQ36 GCT36:GCU36 FSX36:FSY36 FJB36:FJC36 EZF36:EZG36 EPJ36:EPK36 EFN36:EFO36 DVR36:DVS36 DLV36:DLW36 DBZ36:DCA36 CSD36:CSE36 CIH36:CII36 BYL36:BYM36 BOP36:BOQ36">
      <formula1>HN3</formula1>
    </dataValidation>
    <dataValidation type="whole" operator="lessThanOrEqual" allowBlank="1" showInputMessage="1" showErrorMessage="1" sqref="RJ9 HN9 WTZ9 WKD9 WAH9 VQL9 VGP9 UWT9 UMX9 UDB9 TTF9 TJJ9 SZN9 SPR9 SFV9 RVZ9 RMD9 RCH9 QSL9 QIP9 PYT9 POX9 PFB9 OVF9 OLJ9 OBN9 NRR9 NHV9 MXZ9 MOD9 MEH9 LUL9 LKP9 LAT9 KQX9 KHB9 JXF9 JNJ9 JDN9 ITR9 IJV9 HZZ9 HQD9 HGH9 GWL9 GMP9 GCT9 FSX9 FJB9 EZF9 EPJ9 EFN9 DVR9 DLV9 DBZ9 CSD9 CIH9 BYL9 BOP9 BET9 AUX9 ALB9 ABF9">
      <formula1>HN65533</formula1>
    </dataValidation>
    <dataValidation allowBlank="1" showInputMessage="1" showErrorMessage="1" promptTitle="dise code" prompt="there is school Dise Code filled" sqref="IX65554:IY65554 ST65554:SU65554 ACP65554:ACQ65554 AML65554:AMM65554 AWH65554:AWI65554 BGD65554:BGE65554 BPZ65554:BQA65554 BZV65554:BZW65554 CJR65554:CJS65554 CTN65554:CTO65554 DDJ65554:DDK65554 DNF65554:DNG65554 DXB65554:DXC65554 EGX65554:EGY65554 EQT65554:EQU65554 FAP65554:FAQ65554 FKL65554:FKM65554 FUH65554:FUI65554 GED65554:GEE65554 GNZ65554:GOA65554 GXV65554:GXW65554 HHR65554:HHS65554 HRN65554:HRO65554 IBJ65554:IBK65554 ILF65554:ILG65554 IVB65554:IVC65554 JEX65554:JEY65554 JOT65554:JOU65554 JYP65554:JYQ65554 KIL65554:KIM65554 KSH65554:KSI65554 LCD65554:LCE65554 LLZ65554:LMA65554 LVV65554:LVW65554 MFR65554:MFS65554 MPN65554:MPO65554 MZJ65554:MZK65554 NJF65554:NJG65554 NTB65554:NTC65554 OCX65554:OCY65554 OMT65554:OMU65554 OWP65554:OWQ65554 PGL65554:PGM65554 PQH65554:PQI65554 QAD65554:QAE65554 QJZ65554:QKA65554 QTV65554:QTW65554 RDR65554:RDS65554 RNN65554:RNO65554 RXJ65554:RXK65554 SHF65554:SHG65554 SRB65554:SRC65554 TAX65554:TAY65554 TKT65554:TKU65554 TUP65554:TUQ65554 UEL65554:UEM65554 UOH65554:UOI65554 UYD65554:UYE65554 VHZ65554:VIA65554 VRV65554:VRW65554 WBR65554:WBS65554 WLN65554:WLO65554 WVJ65554:WVK65554 IX131090:IY131090 ST131090:SU131090 ACP131090:ACQ131090 AML131090:AMM131090 AWH131090:AWI131090 BGD131090:BGE131090 BPZ131090:BQA131090 BZV131090:BZW131090 CJR131090:CJS131090 CTN131090:CTO131090 DDJ131090:DDK131090 DNF131090:DNG131090 DXB131090:DXC131090 EGX131090:EGY131090 EQT131090:EQU131090 FAP131090:FAQ131090 FKL131090:FKM131090 FUH131090:FUI131090 GED131090:GEE131090 GNZ131090:GOA131090 GXV131090:GXW131090 HHR131090:HHS131090 HRN131090:HRO131090 IBJ131090:IBK131090 ILF131090:ILG131090 IVB131090:IVC131090 JEX131090:JEY131090 JOT131090:JOU131090 JYP131090:JYQ131090 KIL131090:KIM131090 KSH131090:KSI131090 LCD131090:LCE131090 LLZ131090:LMA131090 LVV131090:LVW131090 MFR131090:MFS131090 MPN131090:MPO131090 MZJ131090:MZK131090 NJF131090:NJG131090 NTB131090:NTC131090 OCX131090:OCY131090 OMT131090:OMU131090 OWP131090:OWQ131090 PGL131090:PGM131090 PQH131090:PQI131090 QAD131090:QAE131090 QJZ131090:QKA131090 QTV131090:QTW131090 RDR131090:RDS131090 RNN131090:RNO131090 RXJ131090:RXK131090 SHF131090:SHG131090 SRB131090:SRC131090 TAX131090:TAY131090 TKT131090:TKU131090 TUP131090:TUQ131090 UEL131090:UEM131090 UOH131090:UOI131090 UYD131090:UYE131090 VHZ131090:VIA131090 VRV131090:VRW131090 WBR131090:WBS131090 WLN131090:WLO131090 WVJ131090:WVK131090 IX196626:IY196626 ST196626:SU196626 ACP196626:ACQ196626 AML196626:AMM196626 AWH196626:AWI196626 BGD196626:BGE196626 BPZ196626:BQA196626 BZV196626:BZW196626 CJR196626:CJS196626 CTN196626:CTO196626 DDJ196626:DDK196626 DNF196626:DNG196626 DXB196626:DXC196626 EGX196626:EGY196626 EQT196626:EQU196626 FAP196626:FAQ196626 FKL196626:FKM196626 FUH196626:FUI196626 GED196626:GEE196626 GNZ196626:GOA196626 GXV196626:GXW196626 HHR196626:HHS196626 HRN196626:HRO196626 IBJ196626:IBK196626 ILF196626:ILG196626 IVB196626:IVC196626 JEX196626:JEY196626 JOT196626:JOU196626 JYP196626:JYQ196626 KIL196626:KIM196626 KSH196626:KSI196626 LCD196626:LCE196626 LLZ196626:LMA196626 LVV196626:LVW196626 MFR196626:MFS196626 MPN196626:MPO196626 MZJ196626:MZK196626 NJF196626:NJG196626 NTB196626:NTC196626 OCX196626:OCY196626 OMT196626:OMU196626 OWP196626:OWQ196626 PGL196626:PGM196626 PQH196626:PQI196626 QAD196626:QAE196626 QJZ196626:QKA196626 QTV196626:QTW196626 RDR196626:RDS196626 RNN196626:RNO196626 RXJ196626:RXK196626 SHF196626:SHG196626 SRB196626:SRC196626 TAX196626:TAY196626 TKT196626:TKU196626 TUP196626:TUQ196626 UEL196626:UEM196626 UOH196626:UOI196626 UYD196626:UYE196626 VHZ196626:VIA196626 VRV196626:VRW196626 WBR196626:WBS196626 WLN196626:WLO196626 WVJ196626:WVK196626 IX262162:IY262162 ST262162:SU262162 ACP262162:ACQ262162 AML262162:AMM262162 AWH262162:AWI262162 BGD262162:BGE262162 BPZ262162:BQA262162 BZV262162:BZW262162 CJR262162:CJS262162 CTN262162:CTO262162 DDJ262162:DDK262162 DNF262162:DNG262162 DXB262162:DXC262162 EGX262162:EGY262162 EQT262162:EQU262162 FAP262162:FAQ262162 FKL262162:FKM262162 FUH262162:FUI262162 GED262162:GEE262162 GNZ262162:GOA262162 GXV262162:GXW262162 HHR262162:HHS262162 HRN262162:HRO262162 IBJ262162:IBK262162 ILF262162:ILG262162 IVB262162:IVC262162 JEX262162:JEY262162 JOT262162:JOU262162 JYP262162:JYQ262162 KIL262162:KIM262162 KSH262162:KSI262162 LCD262162:LCE262162 LLZ262162:LMA262162 LVV262162:LVW262162 MFR262162:MFS262162 MPN262162:MPO262162 MZJ262162:MZK262162 NJF262162:NJG262162 NTB262162:NTC262162 OCX262162:OCY262162 OMT262162:OMU262162 OWP262162:OWQ262162 PGL262162:PGM262162 PQH262162:PQI262162 QAD262162:QAE262162 QJZ262162:QKA262162 QTV262162:QTW262162 RDR262162:RDS262162 RNN262162:RNO262162 RXJ262162:RXK262162 SHF262162:SHG262162 SRB262162:SRC262162 TAX262162:TAY262162 TKT262162:TKU262162 TUP262162:TUQ262162 UEL262162:UEM262162 UOH262162:UOI262162 UYD262162:UYE262162 VHZ262162:VIA262162 VRV262162:VRW262162 WBR262162:WBS262162 WLN262162:WLO262162 WVJ262162:WVK262162 IX327698:IY327698 ST327698:SU327698 ACP327698:ACQ327698 AML327698:AMM327698 AWH327698:AWI327698 BGD327698:BGE327698 BPZ327698:BQA327698 BZV327698:BZW327698 CJR327698:CJS327698 CTN327698:CTO327698 DDJ327698:DDK327698 DNF327698:DNG327698 DXB327698:DXC327698 EGX327698:EGY327698 EQT327698:EQU327698 FAP327698:FAQ327698 FKL327698:FKM327698 FUH327698:FUI327698 GED327698:GEE327698 GNZ327698:GOA327698 GXV327698:GXW327698 HHR327698:HHS327698 HRN327698:HRO327698 IBJ327698:IBK327698 ILF327698:ILG327698 IVB327698:IVC327698 JEX327698:JEY327698 JOT327698:JOU327698 JYP327698:JYQ327698 KIL327698:KIM327698 KSH327698:KSI327698 LCD327698:LCE327698 LLZ327698:LMA327698 LVV327698:LVW327698 MFR327698:MFS327698 MPN327698:MPO327698 MZJ327698:MZK327698 NJF327698:NJG327698 NTB327698:NTC327698 OCX327698:OCY327698 OMT327698:OMU327698 OWP327698:OWQ327698 PGL327698:PGM327698 PQH327698:PQI327698 QAD327698:QAE327698 QJZ327698:QKA327698 QTV327698:QTW327698 RDR327698:RDS327698 RNN327698:RNO327698 RXJ327698:RXK327698 SHF327698:SHG327698 SRB327698:SRC327698 TAX327698:TAY327698 TKT327698:TKU327698 TUP327698:TUQ327698 UEL327698:UEM327698 UOH327698:UOI327698 UYD327698:UYE327698 VHZ327698:VIA327698 VRV327698:VRW327698 WBR327698:WBS327698 WLN327698:WLO327698 WVJ327698:WVK327698 IX393234:IY393234 ST393234:SU393234 ACP393234:ACQ393234 AML393234:AMM393234 AWH393234:AWI393234 BGD393234:BGE393234 BPZ393234:BQA393234 BZV393234:BZW393234 CJR393234:CJS393234 CTN393234:CTO393234 DDJ393234:DDK393234 DNF393234:DNG393234 DXB393234:DXC393234 EGX393234:EGY393234 EQT393234:EQU393234 FAP393234:FAQ393234 FKL393234:FKM393234 FUH393234:FUI393234 GED393234:GEE393234 GNZ393234:GOA393234 GXV393234:GXW393234 HHR393234:HHS393234 HRN393234:HRO393234 IBJ393234:IBK393234 ILF393234:ILG393234 IVB393234:IVC393234 JEX393234:JEY393234 JOT393234:JOU393234 JYP393234:JYQ393234 KIL393234:KIM393234 KSH393234:KSI393234 LCD393234:LCE393234 LLZ393234:LMA393234 LVV393234:LVW393234 MFR393234:MFS393234 MPN393234:MPO393234 MZJ393234:MZK393234 NJF393234:NJG393234 NTB393234:NTC393234 OCX393234:OCY393234 OMT393234:OMU393234 OWP393234:OWQ393234 PGL393234:PGM393234 PQH393234:PQI393234 QAD393234:QAE393234 QJZ393234:QKA393234 QTV393234:QTW393234 RDR393234:RDS393234 RNN393234:RNO393234 RXJ393234:RXK393234 SHF393234:SHG393234 SRB393234:SRC393234 TAX393234:TAY393234 TKT393234:TKU393234 TUP393234:TUQ393234 UEL393234:UEM393234 UOH393234:UOI393234 UYD393234:UYE393234 VHZ393234:VIA393234 VRV393234:VRW393234 WBR393234:WBS393234 WLN393234:WLO393234 WVJ393234:WVK393234 IX458770:IY458770 ST458770:SU458770 ACP458770:ACQ458770 AML458770:AMM458770 AWH458770:AWI458770 BGD458770:BGE458770 BPZ458770:BQA458770 BZV458770:BZW458770 CJR458770:CJS458770 CTN458770:CTO458770 DDJ458770:DDK458770 DNF458770:DNG458770 DXB458770:DXC458770 EGX458770:EGY458770 EQT458770:EQU458770 FAP458770:FAQ458770 FKL458770:FKM458770 FUH458770:FUI458770 GED458770:GEE458770 GNZ458770:GOA458770 GXV458770:GXW458770 HHR458770:HHS458770 HRN458770:HRO458770 IBJ458770:IBK458770 ILF458770:ILG458770 IVB458770:IVC458770 JEX458770:JEY458770 JOT458770:JOU458770 JYP458770:JYQ458770 KIL458770:KIM458770 KSH458770:KSI458770 LCD458770:LCE458770 LLZ458770:LMA458770 LVV458770:LVW458770 MFR458770:MFS458770 MPN458770:MPO458770 MZJ458770:MZK458770 NJF458770:NJG458770 NTB458770:NTC458770 OCX458770:OCY458770 OMT458770:OMU458770 OWP458770:OWQ458770 PGL458770:PGM458770 PQH458770:PQI458770 QAD458770:QAE458770 QJZ458770:QKA458770 QTV458770:QTW458770 RDR458770:RDS458770 RNN458770:RNO458770 RXJ458770:RXK458770 SHF458770:SHG458770 SRB458770:SRC458770 TAX458770:TAY458770 TKT458770:TKU458770 TUP458770:TUQ458770 UEL458770:UEM458770 UOH458770:UOI458770 UYD458770:UYE458770 VHZ458770:VIA458770 VRV458770:VRW458770 WBR458770:WBS458770 WLN458770:WLO458770 WVJ458770:WVK458770 IX524306:IY524306 ST524306:SU524306 ACP524306:ACQ524306 AML524306:AMM524306 AWH524306:AWI524306 BGD524306:BGE524306 BPZ524306:BQA524306 BZV524306:BZW524306 CJR524306:CJS524306 CTN524306:CTO524306 DDJ524306:DDK524306 DNF524306:DNG524306 DXB524306:DXC524306 EGX524306:EGY524306 EQT524306:EQU524306 FAP524306:FAQ524306 FKL524306:FKM524306 FUH524306:FUI524306 GED524306:GEE524306 GNZ524306:GOA524306 GXV524306:GXW524306 HHR524306:HHS524306 HRN524306:HRO524306 IBJ524306:IBK524306 ILF524306:ILG524306 IVB524306:IVC524306 JEX524306:JEY524306 JOT524306:JOU524306 JYP524306:JYQ524306 KIL524306:KIM524306 KSH524306:KSI524306 LCD524306:LCE524306 LLZ524306:LMA524306 LVV524306:LVW524306 MFR524306:MFS524306 MPN524306:MPO524306 MZJ524306:MZK524306 NJF524306:NJG524306 NTB524306:NTC524306 OCX524306:OCY524306 OMT524306:OMU524306 OWP524306:OWQ524306 PGL524306:PGM524306 PQH524306:PQI524306 QAD524306:QAE524306 QJZ524306:QKA524306 QTV524306:QTW524306 RDR524306:RDS524306 RNN524306:RNO524306 RXJ524306:RXK524306 SHF524306:SHG524306 SRB524306:SRC524306 TAX524306:TAY524306 TKT524306:TKU524306 TUP524306:TUQ524306 UEL524306:UEM524306 UOH524306:UOI524306 UYD524306:UYE524306 VHZ524306:VIA524306 VRV524306:VRW524306 WBR524306:WBS524306 WLN524306:WLO524306 WVJ524306:WVK524306 IX589842:IY589842 ST589842:SU589842 ACP589842:ACQ589842 AML589842:AMM589842 AWH589842:AWI589842 BGD589842:BGE589842 BPZ589842:BQA589842 BZV589842:BZW589842 CJR589842:CJS589842 CTN589842:CTO589842 DDJ589842:DDK589842 DNF589842:DNG589842 DXB589842:DXC589842 EGX589842:EGY589842 EQT589842:EQU589842 FAP589842:FAQ589842 FKL589842:FKM589842 FUH589842:FUI589842 GED589842:GEE589842 GNZ589842:GOA589842 GXV589842:GXW589842 HHR589842:HHS589842 HRN589842:HRO589842 IBJ589842:IBK589842 ILF589842:ILG589842 IVB589842:IVC589842 JEX589842:JEY589842 JOT589842:JOU589842 JYP589842:JYQ589842 KIL589842:KIM589842 KSH589842:KSI589842 LCD589842:LCE589842 LLZ589842:LMA589842 LVV589842:LVW589842 MFR589842:MFS589842 MPN589842:MPO589842 MZJ589842:MZK589842 NJF589842:NJG589842 NTB589842:NTC589842 OCX589842:OCY589842 OMT589842:OMU589842 OWP589842:OWQ589842 PGL589842:PGM589842 PQH589842:PQI589842 QAD589842:QAE589842 QJZ589842:QKA589842 QTV589842:QTW589842 RDR589842:RDS589842 RNN589842:RNO589842 RXJ589842:RXK589842 SHF589842:SHG589842 SRB589842:SRC589842 TAX589842:TAY589842 TKT589842:TKU589842 TUP589842:TUQ589842 UEL589842:UEM589842 UOH589842:UOI589842 UYD589842:UYE589842 VHZ589842:VIA589842 VRV589842:VRW589842 WBR589842:WBS589842 WLN589842:WLO589842 WVJ589842:WVK589842 IX655378:IY655378 ST655378:SU655378 ACP655378:ACQ655378 AML655378:AMM655378 AWH655378:AWI655378 BGD655378:BGE655378 BPZ655378:BQA655378 BZV655378:BZW655378 CJR655378:CJS655378 CTN655378:CTO655378 DDJ655378:DDK655378 DNF655378:DNG655378 DXB655378:DXC655378 EGX655378:EGY655378 EQT655378:EQU655378 FAP655378:FAQ655378 FKL655378:FKM655378 FUH655378:FUI655378 GED655378:GEE655378 GNZ655378:GOA655378 GXV655378:GXW655378 HHR655378:HHS655378 HRN655378:HRO655378 IBJ655378:IBK655378 ILF655378:ILG655378 IVB655378:IVC655378 JEX655378:JEY655378 JOT655378:JOU655378 JYP655378:JYQ655378 KIL655378:KIM655378 KSH655378:KSI655378 LCD655378:LCE655378 LLZ655378:LMA655378 LVV655378:LVW655378 MFR655378:MFS655378 MPN655378:MPO655378 MZJ655378:MZK655378 NJF655378:NJG655378 NTB655378:NTC655378 OCX655378:OCY655378 OMT655378:OMU655378 OWP655378:OWQ655378 PGL655378:PGM655378 PQH655378:PQI655378 QAD655378:QAE655378 QJZ655378:QKA655378 QTV655378:QTW655378 RDR655378:RDS655378 RNN655378:RNO655378 RXJ655378:RXK655378 SHF655378:SHG655378 SRB655378:SRC655378 TAX655378:TAY655378 TKT655378:TKU655378 TUP655378:TUQ655378 UEL655378:UEM655378 UOH655378:UOI655378 UYD655378:UYE655378 VHZ655378:VIA655378 VRV655378:VRW655378 WBR655378:WBS655378 WLN655378:WLO655378 WVJ655378:WVK655378 IX720914:IY720914 ST720914:SU720914 ACP720914:ACQ720914 AML720914:AMM720914 AWH720914:AWI720914 BGD720914:BGE720914 BPZ720914:BQA720914 BZV720914:BZW720914 CJR720914:CJS720914 CTN720914:CTO720914 DDJ720914:DDK720914 DNF720914:DNG720914 DXB720914:DXC720914 EGX720914:EGY720914 EQT720914:EQU720914 FAP720914:FAQ720914 FKL720914:FKM720914 FUH720914:FUI720914 GED720914:GEE720914 GNZ720914:GOA720914 GXV720914:GXW720914 HHR720914:HHS720914 HRN720914:HRO720914 IBJ720914:IBK720914 ILF720914:ILG720914 IVB720914:IVC720914 JEX720914:JEY720914 JOT720914:JOU720914 JYP720914:JYQ720914 KIL720914:KIM720914 KSH720914:KSI720914 LCD720914:LCE720914 LLZ720914:LMA720914 LVV720914:LVW720914 MFR720914:MFS720914 MPN720914:MPO720914 MZJ720914:MZK720914 NJF720914:NJG720914 NTB720914:NTC720914 OCX720914:OCY720914 OMT720914:OMU720914 OWP720914:OWQ720914 PGL720914:PGM720914 PQH720914:PQI720914 QAD720914:QAE720914 QJZ720914:QKA720914 QTV720914:QTW720914 RDR720914:RDS720914 RNN720914:RNO720914 RXJ720914:RXK720914 SHF720914:SHG720914 SRB720914:SRC720914 TAX720914:TAY720914 TKT720914:TKU720914 TUP720914:TUQ720914 UEL720914:UEM720914 UOH720914:UOI720914 UYD720914:UYE720914 VHZ720914:VIA720914 VRV720914:VRW720914 WBR720914:WBS720914 WLN720914:WLO720914 WVJ720914:WVK720914 IX786450:IY786450 ST786450:SU786450 ACP786450:ACQ786450 AML786450:AMM786450 AWH786450:AWI786450 BGD786450:BGE786450 BPZ786450:BQA786450 BZV786450:BZW786450 CJR786450:CJS786450 CTN786450:CTO786450 DDJ786450:DDK786450 DNF786450:DNG786450 DXB786450:DXC786450 EGX786450:EGY786450 EQT786450:EQU786450 FAP786450:FAQ786450 FKL786450:FKM786450 FUH786450:FUI786450 GED786450:GEE786450 GNZ786450:GOA786450 GXV786450:GXW786450 HHR786450:HHS786450 HRN786450:HRO786450 IBJ786450:IBK786450 ILF786450:ILG786450 IVB786450:IVC786450 JEX786450:JEY786450 JOT786450:JOU786450 JYP786450:JYQ786450 KIL786450:KIM786450 KSH786450:KSI786450 LCD786450:LCE786450 LLZ786450:LMA786450 LVV786450:LVW786450 MFR786450:MFS786450 MPN786450:MPO786450 MZJ786450:MZK786450 NJF786450:NJG786450 NTB786450:NTC786450 OCX786450:OCY786450 OMT786450:OMU786450 OWP786450:OWQ786450 PGL786450:PGM786450 PQH786450:PQI786450 QAD786450:QAE786450 QJZ786450:QKA786450 QTV786450:QTW786450 RDR786450:RDS786450 RNN786450:RNO786450 RXJ786450:RXK786450 SHF786450:SHG786450 SRB786450:SRC786450 TAX786450:TAY786450 TKT786450:TKU786450 TUP786450:TUQ786450 UEL786450:UEM786450 UOH786450:UOI786450 UYD786450:UYE786450 VHZ786450:VIA786450 VRV786450:VRW786450 WBR786450:WBS786450 WLN786450:WLO786450 WVJ786450:WVK786450 IX851986:IY851986 ST851986:SU851986 ACP851986:ACQ851986 AML851986:AMM851986 AWH851986:AWI851986 BGD851986:BGE851986 BPZ851986:BQA851986 BZV851986:BZW851986 CJR851986:CJS851986 CTN851986:CTO851986 DDJ851986:DDK851986 DNF851986:DNG851986 DXB851986:DXC851986 EGX851986:EGY851986 EQT851986:EQU851986 FAP851986:FAQ851986 FKL851986:FKM851986 FUH851986:FUI851986 GED851986:GEE851986 GNZ851986:GOA851986 GXV851986:GXW851986 HHR851986:HHS851986 HRN851986:HRO851986 IBJ851986:IBK851986 ILF851986:ILG851986 IVB851986:IVC851986 JEX851986:JEY851986 JOT851986:JOU851986 JYP851986:JYQ851986 KIL851986:KIM851986 KSH851986:KSI851986 LCD851986:LCE851986 LLZ851986:LMA851986 LVV851986:LVW851986 MFR851986:MFS851986 MPN851986:MPO851986 MZJ851986:MZK851986 NJF851986:NJG851986 NTB851986:NTC851986 OCX851986:OCY851986 OMT851986:OMU851986 OWP851986:OWQ851986 PGL851986:PGM851986 PQH851986:PQI851986 QAD851986:QAE851986 QJZ851986:QKA851986 QTV851986:QTW851986 RDR851986:RDS851986 RNN851986:RNO851986 RXJ851986:RXK851986 SHF851986:SHG851986 SRB851986:SRC851986 TAX851986:TAY851986 TKT851986:TKU851986 TUP851986:TUQ851986 UEL851986:UEM851986 UOH851986:UOI851986 UYD851986:UYE851986 VHZ851986:VIA851986 VRV851986:VRW851986 WBR851986:WBS851986 WLN851986:WLO851986 WVJ851986:WVK851986 IX917522:IY917522 ST917522:SU917522 ACP917522:ACQ917522 AML917522:AMM917522 AWH917522:AWI917522 BGD917522:BGE917522 BPZ917522:BQA917522 BZV917522:BZW917522 CJR917522:CJS917522 CTN917522:CTO917522 DDJ917522:DDK917522 DNF917522:DNG917522 DXB917522:DXC917522 EGX917522:EGY917522 EQT917522:EQU917522 FAP917522:FAQ917522 FKL917522:FKM917522 FUH917522:FUI917522 GED917522:GEE917522 GNZ917522:GOA917522 GXV917522:GXW917522 HHR917522:HHS917522 HRN917522:HRO917522 IBJ917522:IBK917522 ILF917522:ILG917522 IVB917522:IVC917522 JEX917522:JEY917522 JOT917522:JOU917522 JYP917522:JYQ917522 KIL917522:KIM917522 KSH917522:KSI917522 LCD917522:LCE917522 LLZ917522:LMA917522 LVV917522:LVW917522 MFR917522:MFS917522 MPN917522:MPO917522 MZJ917522:MZK917522 NJF917522:NJG917522 NTB917522:NTC917522 OCX917522:OCY917522 OMT917522:OMU917522 OWP917522:OWQ917522 PGL917522:PGM917522 PQH917522:PQI917522 QAD917522:QAE917522 QJZ917522:QKA917522 QTV917522:QTW917522 RDR917522:RDS917522 RNN917522:RNO917522 RXJ917522:RXK917522 SHF917522:SHG917522 SRB917522:SRC917522 TAX917522:TAY917522 TKT917522:TKU917522 TUP917522:TUQ917522 UEL917522:UEM917522 UOH917522:UOI917522 UYD917522:UYE917522 VHZ917522:VIA917522 VRV917522:VRW917522 WBR917522:WBS917522 WLN917522:WLO917522 WVJ917522:WVK917522 IX983058:IY983058 ST983058:SU983058 ACP983058:ACQ983058 AML983058:AMM983058 AWH983058:AWI983058 BGD983058:BGE983058 BPZ983058:BQA983058 BZV983058:BZW983058 CJR983058:CJS983058 CTN983058:CTO983058 DDJ983058:DDK983058 DNF983058:DNG983058 DXB983058:DXC983058 EGX983058:EGY983058 EQT983058:EQU983058 FAP983058:FAQ983058 FKL983058:FKM983058 FUH983058:FUI983058 GED983058:GEE983058 GNZ983058:GOA983058 GXV983058:GXW983058 HHR983058:HHS983058 HRN983058:HRO983058 IBJ983058:IBK983058 ILF983058:ILG983058 IVB983058:IVC983058 JEX983058:JEY983058 JOT983058:JOU983058 JYP983058:JYQ983058 KIL983058:KIM983058 KSH983058:KSI983058 LCD983058:LCE983058 LLZ983058:LMA983058 LVV983058:LVW983058 MFR983058:MFS983058 MPN983058:MPO983058 MZJ983058:MZK983058 NJF983058:NJG983058 NTB983058:NTC983058 OCX983058:OCY983058 OMT983058:OMU983058 OWP983058:OWQ983058 PGL983058:PGM983058 PQH983058:PQI983058 QAD983058:QAE983058 QJZ983058:QKA983058 QTV983058:QTW983058 RDR983058:RDS983058 RNN983058:RNO983058 RXJ983058:RXK983058 SHF983058:SHG983058 SRB983058:SRC983058 TAX983058:TAY983058 TKT983058:TKU983058 TUP983058:TUQ983058 UEL983058:UEM983058 UOH983058:UOI983058 UYD983058:UYE983058 VHZ983058:VIA983058 VRV983058:VRW983058 WBR983058:WBS983058 WLN983058:WLO983058 WVJ983058:WVK983058 WVJ22:WVK22 WLN22:WLO22 WBR22:WBS22 VRV22:VRW22 VHZ22:VIA22 UYD22:UYE22 UOH22:UOI22 UEL22:UEM22 TUP22:TUQ22 TKT22:TKU22 TAX22:TAY22 SRB22:SRC22 SHF22:SHG22 RXJ22:RXK22 RNN22:RNO22 RDR22:RDS22 QTV22:QTW22 QJZ22:QKA22 QAD22:QAE22 PQH22:PQI22 PGL22:PGM22 OWP22:OWQ22 OMT22:OMU22 OCX22:OCY22 NTB22:NTC22 NJF22:NJG22 MZJ22:MZK22 MPN22:MPO22 MFR22:MFS22 LVV22:LVW22 LLZ22:LMA22 LCD22:LCE22 KSH22:KSI22 KIL22:KIM22 JYP22:JYQ22 JOT22:JOU22 JEX22:JEY22 IVB22:IVC22 ILF22:ILG22 IBJ22:IBK22 HRN22:HRO22 HHR22:HHS22 GXV22:GXW22 GNZ22:GOA22 GED22:GEE22 FUH22:FUI22 FKL22:FKM22 FAP22:FAQ22 EQT22:EQU22 EGX22:EGY22 DXB22:DXC22 DNF22:DNG22 DDJ22:DDK22 CTN22:CTO22 CJR22:CJS22 BZV22:BZW22 BPZ22:BQA22 BGD22:BGE22 AWH22:AWI22 AML22:AMM22 ACP22:ACQ22 ST22:SU22 IX22:IY22"/>
    <dataValidation type="list" allowBlank="1" showInputMessage="1" showErrorMessage="1" sqref="WTY983042:WTY983072 D65538:D65568 HM65538:HM65568 RI65538:RI65568 ABE65538:ABE65568 ALA65538:ALA65568 AUW65538:AUW65568 BES65538:BES65568 BOO65538:BOO65568 BYK65538:BYK65568 CIG65538:CIG65568 CSC65538:CSC65568 DBY65538:DBY65568 DLU65538:DLU65568 DVQ65538:DVQ65568 EFM65538:EFM65568 EPI65538:EPI65568 EZE65538:EZE65568 FJA65538:FJA65568 FSW65538:FSW65568 GCS65538:GCS65568 GMO65538:GMO65568 GWK65538:GWK65568 HGG65538:HGG65568 HQC65538:HQC65568 HZY65538:HZY65568 IJU65538:IJU65568 ITQ65538:ITQ65568 JDM65538:JDM65568 JNI65538:JNI65568 JXE65538:JXE65568 KHA65538:KHA65568 KQW65538:KQW65568 LAS65538:LAS65568 LKO65538:LKO65568 LUK65538:LUK65568 MEG65538:MEG65568 MOC65538:MOC65568 MXY65538:MXY65568 NHU65538:NHU65568 NRQ65538:NRQ65568 OBM65538:OBM65568 OLI65538:OLI65568 OVE65538:OVE65568 PFA65538:PFA65568 POW65538:POW65568 PYS65538:PYS65568 QIO65538:QIO65568 QSK65538:QSK65568 RCG65538:RCG65568 RMC65538:RMC65568 RVY65538:RVY65568 SFU65538:SFU65568 SPQ65538:SPQ65568 SZM65538:SZM65568 TJI65538:TJI65568 TTE65538:TTE65568 UDA65538:UDA65568 UMW65538:UMW65568 UWS65538:UWS65568 VGO65538:VGO65568 VQK65538:VQK65568 WAG65538:WAG65568 WKC65538:WKC65568 WTY65538:WTY65568 D131074:D131104 HM131074:HM131104 RI131074:RI131104 ABE131074:ABE131104 ALA131074:ALA131104 AUW131074:AUW131104 BES131074:BES131104 BOO131074:BOO131104 BYK131074:BYK131104 CIG131074:CIG131104 CSC131074:CSC131104 DBY131074:DBY131104 DLU131074:DLU131104 DVQ131074:DVQ131104 EFM131074:EFM131104 EPI131074:EPI131104 EZE131074:EZE131104 FJA131074:FJA131104 FSW131074:FSW131104 GCS131074:GCS131104 GMO131074:GMO131104 GWK131074:GWK131104 HGG131074:HGG131104 HQC131074:HQC131104 HZY131074:HZY131104 IJU131074:IJU131104 ITQ131074:ITQ131104 JDM131074:JDM131104 JNI131074:JNI131104 JXE131074:JXE131104 KHA131074:KHA131104 KQW131074:KQW131104 LAS131074:LAS131104 LKO131074:LKO131104 LUK131074:LUK131104 MEG131074:MEG131104 MOC131074:MOC131104 MXY131074:MXY131104 NHU131074:NHU131104 NRQ131074:NRQ131104 OBM131074:OBM131104 OLI131074:OLI131104 OVE131074:OVE131104 PFA131074:PFA131104 POW131074:POW131104 PYS131074:PYS131104 QIO131074:QIO131104 QSK131074:QSK131104 RCG131074:RCG131104 RMC131074:RMC131104 RVY131074:RVY131104 SFU131074:SFU131104 SPQ131074:SPQ131104 SZM131074:SZM131104 TJI131074:TJI131104 TTE131074:TTE131104 UDA131074:UDA131104 UMW131074:UMW131104 UWS131074:UWS131104 VGO131074:VGO131104 VQK131074:VQK131104 WAG131074:WAG131104 WKC131074:WKC131104 WTY131074:WTY131104 D196610:D196640 HM196610:HM196640 RI196610:RI196640 ABE196610:ABE196640 ALA196610:ALA196640 AUW196610:AUW196640 BES196610:BES196640 BOO196610:BOO196640 BYK196610:BYK196640 CIG196610:CIG196640 CSC196610:CSC196640 DBY196610:DBY196640 DLU196610:DLU196640 DVQ196610:DVQ196640 EFM196610:EFM196640 EPI196610:EPI196640 EZE196610:EZE196640 FJA196610:FJA196640 FSW196610:FSW196640 GCS196610:GCS196640 GMO196610:GMO196640 GWK196610:GWK196640 HGG196610:HGG196640 HQC196610:HQC196640 HZY196610:HZY196640 IJU196610:IJU196640 ITQ196610:ITQ196640 JDM196610:JDM196640 JNI196610:JNI196640 JXE196610:JXE196640 KHA196610:KHA196640 KQW196610:KQW196640 LAS196610:LAS196640 LKO196610:LKO196640 LUK196610:LUK196640 MEG196610:MEG196640 MOC196610:MOC196640 MXY196610:MXY196640 NHU196610:NHU196640 NRQ196610:NRQ196640 OBM196610:OBM196640 OLI196610:OLI196640 OVE196610:OVE196640 PFA196610:PFA196640 POW196610:POW196640 PYS196610:PYS196640 QIO196610:QIO196640 QSK196610:QSK196640 RCG196610:RCG196640 RMC196610:RMC196640 RVY196610:RVY196640 SFU196610:SFU196640 SPQ196610:SPQ196640 SZM196610:SZM196640 TJI196610:TJI196640 TTE196610:TTE196640 UDA196610:UDA196640 UMW196610:UMW196640 UWS196610:UWS196640 VGO196610:VGO196640 VQK196610:VQK196640 WAG196610:WAG196640 WKC196610:WKC196640 WTY196610:WTY196640 D262146:D262176 HM262146:HM262176 RI262146:RI262176 ABE262146:ABE262176 ALA262146:ALA262176 AUW262146:AUW262176 BES262146:BES262176 BOO262146:BOO262176 BYK262146:BYK262176 CIG262146:CIG262176 CSC262146:CSC262176 DBY262146:DBY262176 DLU262146:DLU262176 DVQ262146:DVQ262176 EFM262146:EFM262176 EPI262146:EPI262176 EZE262146:EZE262176 FJA262146:FJA262176 FSW262146:FSW262176 GCS262146:GCS262176 GMO262146:GMO262176 GWK262146:GWK262176 HGG262146:HGG262176 HQC262146:HQC262176 HZY262146:HZY262176 IJU262146:IJU262176 ITQ262146:ITQ262176 JDM262146:JDM262176 JNI262146:JNI262176 JXE262146:JXE262176 KHA262146:KHA262176 KQW262146:KQW262176 LAS262146:LAS262176 LKO262146:LKO262176 LUK262146:LUK262176 MEG262146:MEG262176 MOC262146:MOC262176 MXY262146:MXY262176 NHU262146:NHU262176 NRQ262146:NRQ262176 OBM262146:OBM262176 OLI262146:OLI262176 OVE262146:OVE262176 PFA262146:PFA262176 POW262146:POW262176 PYS262146:PYS262176 QIO262146:QIO262176 QSK262146:QSK262176 RCG262146:RCG262176 RMC262146:RMC262176 RVY262146:RVY262176 SFU262146:SFU262176 SPQ262146:SPQ262176 SZM262146:SZM262176 TJI262146:TJI262176 TTE262146:TTE262176 UDA262146:UDA262176 UMW262146:UMW262176 UWS262146:UWS262176 VGO262146:VGO262176 VQK262146:VQK262176 WAG262146:WAG262176 WKC262146:WKC262176 WTY262146:WTY262176 D327682:D327712 HM327682:HM327712 RI327682:RI327712 ABE327682:ABE327712 ALA327682:ALA327712 AUW327682:AUW327712 BES327682:BES327712 BOO327682:BOO327712 BYK327682:BYK327712 CIG327682:CIG327712 CSC327682:CSC327712 DBY327682:DBY327712 DLU327682:DLU327712 DVQ327682:DVQ327712 EFM327682:EFM327712 EPI327682:EPI327712 EZE327682:EZE327712 FJA327682:FJA327712 FSW327682:FSW327712 GCS327682:GCS327712 GMO327682:GMO327712 GWK327682:GWK327712 HGG327682:HGG327712 HQC327682:HQC327712 HZY327682:HZY327712 IJU327682:IJU327712 ITQ327682:ITQ327712 JDM327682:JDM327712 JNI327682:JNI327712 JXE327682:JXE327712 KHA327682:KHA327712 KQW327682:KQW327712 LAS327682:LAS327712 LKO327682:LKO327712 LUK327682:LUK327712 MEG327682:MEG327712 MOC327682:MOC327712 MXY327682:MXY327712 NHU327682:NHU327712 NRQ327682:NRQ327712 OBM327682:OBM327712 OLI327682:OLI327712 OVE327682:OVE327712 PFA327682:PFA327712 POW327682:POW327712 PYS327682:PYS327712 QIO327682:QIO327712 QSK327682:QSK327712 RCG327682:RCG327712 RMC327682:RMC327712 RVY327682:RVY327712 SFU327682:SFU327712 SPQ327682:SPQ327712 SZM327682:SZM327712 TJI327682:TJI327712 TTE327682:TTE327712 UDA327682:UDA327712 UMW327682:UMW327712 UWS327682:UWS327712 VGO327682:VGO327712 VQK327682:VQK327712 WAG327682:WAG327712 WKC327682:WKC327712 WTY327682:WTY327712 D393218:D393248 HM393218:HM393248 RI393218:RI393248 ABE393218:ABE393248 ALA393218:ALA393248 AUW393218:AUW393248 BES393218:BES393248 BOO393218:BOO393248 BYK393218:BYK393248 CIG393218:CIG393248 CSC393218:CSC393248 DBY393218:DBY393248 DLU393218:DLU393248 DVQ393218:DVQ393248 EFM393218:EFM393248 EPI393218:EPI393248 EZE393218:EZE393248 FJA393218:FJA393248 FSW393218:FSW393248 GCS393218:GCS393248 GMO393218:GMO393248 GWK393218:GWK393248 HGG393218:HGG393248 HQC393218:HQC393248 HZY393218:HZY393248 IJU393218:IJU393248 ITQ393218:ITQ393248 JDM393218:JDM393248 JNI393218:JNI393248 JXE393218:JXE393248 KHA393218:KHA393248 KQW393218:KQW393248 LAS393218:LAS393248 LKO393218:LKO393248 LUK393218:LUK393248 MEG393218:MEG393248 MOC393218:MOC393248 MXY393218:MXY393248 NHU393218:NHU393248 NRQ393218:NRQ393248 OBM393218:OBM393248 OLI393218:OLI393248 OVE393218:OVE393248 PFA393218:PFA393248 POW393218:POW393248 PYS393218:PYS393248 QIO393218:QIO393248 QSK393218:QSK393248 RCG393218:RCG393248 RMC393218:RMC393248 RVY393218:RVY393248 SFU393218:SFU393248 SPQ393218:SPQ393248 SZM393218:SZM393248 TJI393218:TJI393248 TTE393218:TTE393248 UDA393218:UDA393248 UMW393218:UMW393248 UWS393218:UWS393248 VGO393218:VGO393248 VQK393218:VQK393248 WAG393218:WAG393248 WKC393218:WKC393248 WTY393218:WTY393248 D458754:D458784 HM458754:HM458784 RI458754:RI458784 ABE458754:ABE458784 ALA458754:ALA458784 AUW458754:AUW458784 BES458754:BES458784 BOO458754:BOO458784 BYK458754:BYK458784 CIG458754:CIG458784 CSC458754:CSC458784 DBY458754:DBY458784 DLU458754:DLU458784 DVQ458754:DVQ458784 EFM458754:EFM458784 EPI458754:EPI458784 EZE458754:EZE458784 FJA458754:FJA458784 FSW458754:FSW458784 GCS458754:GCS458784 GMO458754:GMO458784 GWK458754:GWK458784 HGG458754:HGG458784 HQC458754:HQC458784 HZY458754:HZY458784 IJU458754:IJU458784 ITQ458754:ITQ458784 JDM458754:JDM458784 JNI458754:JNI458784 JXE458754:JXE458784 KHA458754:KHA458784 KQW458754:KQW458784 LAS458754:LAS458784 LKO458754:LKO458784 LUK458754:LUK458784 MEG458754:MEG458784 MOC458754:MOC458784 MXY458754:MXY458784 NHU458754:NHU458784 NRQ458754:NRQ458784 OBM458754:OBM458784 OLI458754:OLI458784 OVE458754:OVE458784 PFA458754:PFA458784 POW458754:POW458784 PYS458754:PYS458784 QIO458754:QIO458784 QSK458754:QSK458784 RCG458754:RCG458784 RMC458754:RMC458784 RVY458754:RVY458784 SFU458754:SFU458784 SPQ458754:SPQ458784 SZM458754:SZM458784 TJI458754:TJI458784 TTE458754:TTE458784 UDA458754:UDA458784 UMW458754:UMW458784 UWS458754:UWS458784 VGO458754:VGO458784 VQK458754:VQK458784 WAG458754:WAG458784 WKC458754:WKC458784 WTY458754:WTY458784 D524290:D524320 HM524290:HM524320 RI524290:RI524320 ABE524290:ABE524320 ALA524290:ALA524320 AUW524290:AUW524320 BES524290:BES524320 BOO524290:BOO524320 BYK524290:BYK524320 CIG524290:CIG524320 CSC524290:CSC524320 DBY524290:DBY524320 DLU524290:DLU524320 DVQ524290:DVQ524320 EFM524290:EFM524320 EPI524290:EPI524320 EZE524290:EZE524320 FJA524290:FJA524320 FSW524290:FSW524320 GCS524290:GCS524320 GMO524290:GMO524320 GWK524290:GWK524320 HGG524290:HGG524320 HQC524290:HQC524320 HZY524290:HZY524320 IJU524290:IJU524320 ITQ524290:ITQ524320 JDM524290:JDM524320 JNI524290:JNI524320 JXE524290:JXE524320 KHA524290:KHA524320 KQW524290:KQW524320 LAS524290:LAS524320 LKO524290:LKO524320 LUK524290:LUK524320 MEG524290:MEG524320 MOC524290:MOC524320 MXY524290:MXY524320 NHU524290:NHU524320 NRQ524290:NRQ524320 OBM524290:OBM524320 OLI524290:OLI524320 OVE524290:OVE524320 PFA524290:PFA524320 POW524290:POW524320 PYS524290:PYS524320 QIO524290:QIO524320 QSK524290:QSK524320 RCG524290:RCG524320 RMC524290:RMC524320 RVY524290:RVY524320 SFU524290:SFU524320 SPQ524290:SPQ524320 SZM524290:SZM524320 TJI524290:TJI524320 TTE524290:TTE524320 UDA524290:UDA524320 UMW524290:UMW524320 UWS524290:UWS524320 VGO524290:VGO524320 VQK524290:VQK524320 WAG524290:WAG524320 WKC524290:WKC524320 WTY524290:WTY524320 D589826:D589856 HM589826:HM589856 RI589826:RI589856 ABE589826:ABE589856 ALA589826:ALA589856 AUW589826:AUW589856 BES589826:BES589856 BOO589826:BOO589856 BYK589826:BYK589856 CIG589826:CIG589856 CSC589826:CSC589856 DBY589826:DBY589856 DLU589826:DLU589856 DVQ589826:DVQ589856 EFM589826:EFM589856 EPI589826:EPI589856 EZE589826:EZE589856 FJA589826:FJA589856 FSW589826:FSW589856 GCS589826:GCS589856 GMO589826:GMO589856 GWK589826:GWK589856 HGG589826:HGG589856 HQC589826:HQC589856 HZY589826:HZY589856 IJU589826:IJU589856 ITQ589826:ITQ589856 JDM589826:JDM589856 JNI589826:JNI589856 JXE589826:JXE589856 KHA589826:KHA589856 KQW589826:KQW589856 LAS589826:LAS589856 LKO589826:LKO589856 LUK589826:LUK589856 MEG589826:MEG589856 MOC589826:MOC589856 MXY589826:MXY589856 NHU589826:NHU589856 NRQ589826:NRQ589856 OBM589826:OBM589856 OLI589826:OLI589856 OVE589826:OVE589856 PFA589826:PFA589856 POW589826:POW589856 PYS589826:PYS589856 QIO589826:QIO589856 QSK589826:QSK589856 RCG589826:RCG589856 RMC589826:RMC589856 RVY589826:RVY589856 SFU589826:SFU589856 SPQ589826:SPQ589856 SZM589826:SZM589856 TJI589826:TJI589856 TTE589826:TTE589856 UDA589826:UDA589856 UMW589826:UMW589856 UWS589826:UWS589856 VGO589826:VGO589856 VQK589826:VQK589856 WAG589826:WAG589856 WKC589826:WKC589856 WTY589826:WTY589856 D655362:D655392 HM655362:HM655392 RI655362:RI655392 ABE655362:ABE655392 ALA655362:ALA655392 AUW655362:AUW655392 BES655362:BES655392 BOO655362:BOO655392 BYK655362:BYK655392 CIG655362:CIG655392 CSC655362:CSC655392 DBY655362:DBY655392 DLU655362:DLU655392 DVQ655362:DVQ655392 EFM655362:EFM655392 EPI655362:EPI655392 EZE655362:EZE655392 FJA655362:FJA655392 FSW655362:FSW655392 GCS655362:GCS655392 GMO655362:GMO655392 GWK655362:GWK655392 HGG655362:HGG655392 HQC655362:HQC655392 HZY655362:HZY655392 IJU655362:IJU655392 ITQ655362:ITQ655392 JDM655362:JDM655392 JNI655362:JNI655392 JXE655362:JXE655392 KHA655362:KHA655392 KQW655362:KQW655392 LAS655362:LAS655392 LKO655362:LKO655392 LUK655362:LUK655392 MEG655362:MEG655392 MOC655362:MOC655392 MXY655362:MXY655392 NHU655362:NHU655392 NRQ655362:NRQ655392 OBM655362:OBM655392 OLI655362:OLI655392 OVE655362:OVE655392 PFA655362:PFA655392 POW655362:POW655392 PYS655362:PYS655392 QIO655362:QIO655392 QSK655362:QSK655392 RCG655362:RCG655392 RMC655362:RMC655392 RVY655362:RVY655392 SFU655362:SFU655392 SPQ655362:SPQ655392 SZM655362:SZM655392 TJI655362:TJI655392 TTE655362:TTE655392 UDA655362:UDA655392 UMW655362:UMW655392 UWS655362:UWS655392 VGO655362:VGO655392 VQK655362:VQK655392 WAG655362:WAG655392 WKC655362:WKC655392 WTY655362:WTY655392 D720898:D720928 HM720898:HM720928 RI720898:RI720928 ABE720898:ABE720928 ALA720898:ALA720928 AUW720898:AUW720928 BES720898:BES720928 BOO720898:BOO720928 BYK720898:BYK720928 CIG720898:CIG720928 CSC720898:CSC720928 DBY720898:DBY720928 DLU720898:DLU720928 DVQ720898:DVQ720928 EFM720898:EFM720928 EPI720898:EPI720928 EZE720898:EZE720928 FJA720898:FJA720928 FSW720898:FSW720928 GCS720898:GCS720928 GMO720898:GMO720928 GWK720898:GWK720928 HGG720898:HGG720928 HQC720898:HQC720928 HZY720898:HZY720928 IJU720898:IJU720928 ITQ720898:ITQ720928 JDM720898:JDM720928 JNI720898:JNI720928 JXE720898:JXE720928 KHA720898:KHA720928 KQW720898:KQW720928 LAS720898:LAS720928 LKO720898:LKO720928 LUK720898:LUK720928 MEG720898:MEG720928 MOC720898:MOC720928 MXY720898:MXY720928 NHU720898:NHU720928 NRQ720898:NRQ720928 OBM720898:OBM720928 OLI720898:OLI720928 OVE720898:OVE720928 PFA720898:PFA720928 POW720898:POW720928 PYS720898:PYS720928 QIO720898:QIO720928 QSK720898:QSK720928 RCG720898:RCG720928 RMC720898:RMC720928 RVY720898:RVY720928 SFU720898:SFU720928 SPQ720898:SPQ720928 SZM720898:SZM720928 TJI720898:TJI720928 TTE720898:TTE720928 UDA720898:UDA720928 UMW720898:UMW720928 UWS720898:UWS720928 VGO720898:VGO720928 VQK720898:VQK720928 WAG720898:WAG720928 WKC720898:WKC720928 WTY720898:WTY720928 D786434:D786464 HM786434:HM786464 RI786434:RI786464 ABE786434:ABE786464 ALA786434:ALA786464 AUW786434:AUW786464 BES786434:BES786464 BOO786434:BOO786464 BYK786434:BYK786464 CIG786434:CIG786464 CSC786434:CSC786464 DBY786434:DBY786464 DLU786434:DLU786464 DVQ786434:DVQ786464 EFM786434:EFM786464 EPI786434:EPI786464 EZE786434:EZE786464 FJA786434:FJA786464 FSW786434:FSW786464 GCS786434:GCS786464 GMO786434:GMO786464 GWK786434:GWK786464 HGG786434:HGG786464 HQC786434:HQC786464 HZY786434:HZY786464 IJU786434:IJU786464 ITQ786434:ITQ786464 JDM786434:JDM786464 JNI786434:JNI786464 JXE786434:JXE786464 KHA786434:KHA786464 KQW786434:KQW786464 LAS786434:LAS786464 LKO786434:LKO786464 LUK786434:LUK786464 MEG786434:MEG786464 MOC786434:MOC786464 MXY786434:MXY786464 NHU786434:NHU786464 NRQ786434:NRQ786464 OBM786434:OBM786464 OLI786434:OLI786464 OVE786434:OVE786464 PFA786434:PFA786464 POW786434:POW786464 PYS786434:PYS786464 QIO786434:QIO786464 QSK786434:QSK786464 RCG786434:RCG786464 RMC786434:RMC786464 RVY786434:RVY786464 SFU786434:SFU786464 SPQ786434:SPQ786464 SZM786434:SZM786464 TJI786434:TJI786464 TTE786434:TTE786464 UDA786434:UDA786464 UMW786434:UMW786464 UWS786434:UWS786464 VGO786434:VGO786464 VQK786434:VQK786464 WAG786434:WAG786464 WKC786434:WKC786464 WTY786434:WTY786464 D851970:D852000 HM851970:HM852000 RI851970:RI852000 ABE851970:ABE852000 ALA851970:ALA852000 AUW851970:AUW852000 BES851970:BES852000 BOO851970:BOO852000 BYK851970:BYK852000 CIG851970:CIG852000 CSC851970:CSC852000 DBY851970:DBY852000 DLU851970:DLU852000 DVQ851970:DVQ852000 EFM851970:EFM852000 EPI851970:EPI852000 EZE851970:EZE852000 FJA851970:FJA852000 FSW851970:FSW852000 GCS851970:GCS852000 GMO851970:GMO852000 GWK851970:GWK852000 HGG851970:HGG852000 HQC851970:HQC852000 HZY851970:HZY852000 IJU851970:IJU852000 ITQ851970:ITQ852000 JDM851970:JDM852000 JNI851970:JNI852000 JXE851970:JXE852000 KHA851970:KHA852000 KQW851970:KQW852000 LAS851970:LAS852000 LKO851970:LKO852000 LUK851970:LUK852000 MEG851970:MEG852000 MOC851970:MOC852000 MXY851970:MXY852000 NHU851970:NHU852000 NRQ851970:NRQ852000 OBM851970:OBM852000 OLI851970:OLI852000 OVE851970:OVE852000 PFA851970:PFA852000 POW851970:POW852000 PYS851970:PYS852000 QIO851970:QIO852000 QSK851970:QSK852000 RCG851970:RCG852000 RMC851970:RMC852000 RVY851970:RVY852000 SFU851970:SFU852000 SPQ851970:SPQ852000 SZM851970:SZM852000 TJI851970:TJI852000 TTE851970:TTE852000 UDA851970:UDA852000 UMW851970:UMW852000 UWS851970:UWS852000 VGO851970:VGO852000 VQK851970:VQK852000 WAG851970:WAG852000 WKC851970:WKC852000 WTY851970:WTY852000 D917506:D917536 HM917506:HM917536 RI917506:RI917536 ABE917506:ABE917536 ALA917506:ALA917536 AUW917506:AUW917536 BES917506:BES917536 BOO917506:BOO917536 BYK917506:BYK917536 CIG917506:CIG917536 CSC917506:CSC917536 DBY917506:DBY917536 DLU917506:DLU917536 DVQ917506:DVQ917536 EFM917506:EFM917536 EPI917506:EPI917536 EZE917506:EZE917536 FJA917506:FJA917536 FSW917506:FSW917536 GCS917506:GCS917536 GMO917506:GMO917536 GWK917506:GWK917536 HGG917506:HGG917536 HQC917506:HQC917536 HZY917506:HZY917536 IJU917506:IJU917536 ITQ917506:ITQ917536 JDM917506:JDM917536 JNI917506:JNI917536 JXE917506:JXE917536 KHA917506:KHA917536 KQW917506:KQW917536 LAS917506:LAS917536 LKO917506:LKO917536 LUK917506:LUK917536 MEG917506:MEG917536 MOC917506:MOC917536 MXY917506:MXY917536 NHU917506:NHU917536 NRQ917506:NRQ917536 OBM917506:OBM917536 OLI917506:OLI917536 OVE917506:OVE917536 PFA917506:PFA917536 POW917506:POW917536 PYS917506:PYS917536 QIO917506:QIO917536 QSK917506:QSK917536 RCG917506:RCG917536 RMC917506:RMC917536 RVY917506:RVY917536 SFU917506:SFU917536 SPQ917506:SPQ917536 SZM917506:SZM917536 TJI917506:TJI917536 TTE917506:TTE917536 UDA917506:UDA917536 UMW917506:UMW917536 UWS917506:UWS917536 VGO917506:VGO917536 VQK917506:VQK917536 WAG917506:WAG917536 WKC917506:WKC917536 WTY917506:WTY917536 D983042:D983072 HM983042:HM983072 RI983042:RI983072 ABE983042:ABE983072 ALA983042:ALA983072 AUW983042:AUW983072 BES983042:BES983072 BOO983042:BOO983072 BYK983042:BYK983072 CIG983042:CIG983072 CSC983042:CSC983072 DBY983042:DBY983072 DLU983042:DLU983072 DVQ983042:DVQ983072 EFM983042:EFM983072 EPI983042:EPI983072 EZE983042:EZE983072 FJA983042:FJA983072 FSW983042:FSW983072 GCS983042:GCS983072 GMO983042:GMO983072 GWK983042:GWK983072 HGG983042:HGG983072 HQC983042:HQC983072 HZY983042:HZY983072 IJU983042:IJU983072 ITQ983042:ITQ983072 JDM983042:JDM983072 JNI983042:JNI983072 JXE983042:JXE983072 KHA983042:KHA983072 KQW983042:KQW983072 LAS983042:LAS983072 LKO983042:LKO983072 LUK983042:LUK983072 MEG983042:MEG983072 MOC983042:MOC983072 MXY983042:MXY983072 NHU983042:NHU983072 NRQ983042:NRQ983072 OBM983042:OBM983072 OLI983042:OLI983072 OVE983042:OVE983072 PFA983042:PFA983072 POW983042:POW983072 PYS983042:PYS983072 QIO983042:QIO983072 QSK983042:QSK983072 RCG983042:RCG983072 RMC983042:RMC983072 RVY983042:RVY983072 SFU983042:SFU983072 SPQ983042:SPQ983072 SZM983042:SZM983072 TJI983042:TJI983072 TTE983042:TTE983072 UDA983042:UDA983072 UMW983042:UMW983072 UWS983042:UWS983072 VGO983042:VGO983072 VQK983042:VQK983072 WAG983042:WAG983072 WKC983042:WKC983072 WTY6:WTY36 WKC6:WKC36 WAG6:WAG36 VQK6:VQK36 VGO6:VGO36 UWS6:UWS36 UMW6:UMW36 UDA6:UDA36 TTE6:TTE36 TJI6:TJI36 SZM6:SZM36 SPQ6:SPQ36 SFU6:SFU36 RVY6:RVY36 RMC6:RMC36 RCG6:RCG36 QSK6:QSK36 QIO6:QIO36 PYS6:PYS36 POW6:POW36 PFA6:PFA36 OVE6:OVE36 OLI6:OLI36 OBM6:OBM36 NRQ6:NRQ36 NHU6:NHU36 MXY6:MXY36 MOC6:MOC36 MEG6:MEG36 LUK6:LUK36 LKO6:LKO36 LAS6:LAS36 KQW6:KQW36 KHA6:KHA36 JXE6:JXE36 JNI6:JNI36 JDM6:JDM36 ITQ6:ITQ36 IJU6:IJU36 HZY6:HZY36 HQC6:HQC36 HGG6:HGG36 GWK6:GWK36 GMO6:GMO36 GCS6:GCS36 FSW6:FSW36 FJA6:FJA36 EZE6:EZE36 EPI6:EPI36 EFM6:EFM36 DVQ6:DVQ36 DLU6:DLU36 DBY6:DBY36 CSC6:CSC36 CIG6:CIG36 BYK6:BYK36 BOO6:BOO36 BES6:BES36 AUW6:AUW36 ALA6:ALA36 ABE6:ABE36 RI6:RI36 HM6:HM36">
      <formula1>$X$9:$X$17</formula1>
    </dataValidation>
    <dataValidation type="whole" operator="lessThanOrEqual" allowBlank="1" showInputMessage="1" showErrorMessage="1" sqref="HN983045 WTZ983045 WKD983045 WAH983045 VQL983045 VGP983045 UWT983045 UMX983045 UDB983045 TTF983045 TJJ983045 SZN983045 SPR983045 SFV983045 RVZ983045 RMD983045 RCH983045 QSL983045 QIP983045 PYT983045 POX983045 PFB983045 OVF983045 OLJ983045 OBN983045 NRR983045 NHV983045 MXZ983045 MOD983045 MEH983045 LUL983045 LKP983045 LAT983045 KQX983045 KHB983045 JXF983045 JNJ983045 JDN983045 ITR983045 IJV983045 HZZ983045 HQD983045 HGH983045 GWL983045 GMP983045 GCT983045 FSX983045 FJB983045 EZF983045 EPJ983045 EFN983045 DVR983045 DLV983045 DBZ983045 CSD983045 CIH983045 BYL983045 BOP983045 BET983045 AUX983045 ALB983045 ABF983045 RJ983045">
      <formula1>#REF!</formula1>
    </dataValidation>
    <dataValidation type="list" allowBlank="1" showInputMessage="1" showErrorMessage="1" sqref="C6:C36">
      <formula1>$X$20:$X$22</formula1>
    </dataValidation>
    <dataValidation type="whole" operator="lessThanOrEqual" allowBlank="1" showInputMessage="1" showErrorMessage="1" sqref="E6:E36 F18">
      <formula1>$E$5</formula1>
    </dataValidation>
    <dataValidation type="whole" operator="lessThanOrEqual" allowBlank="1" showInputMessage="1" showErrorMessage="1" sqref="F6:F17 F19:F36">
      <formula1>$F$5</formula1>
    </dataValidation>
    <dataValidation type="whole" operator="lessThanOrEqual" allowBlank="1" showInputMessage="1" showErrorMessage="1" sqref="H6:H36">
      <formula1>$H$5</formula1>
    </dataValidation>
    <dataValidation type="whole" operator="lessThanOrEqual" allowBlank="1" showInputMessage="1" showErrorMessage="1" sqref="I6:I36">
      <formula1>$I$5</formula1>
    </dataValidation>
    <dataValidation type="whole" operator="lessThanOrEqual" allowBlank="1" showInputMessage="1" showErrorMessage="1" error="एंट्री थोडा ध्यान से करे ,  नामांकन से अधिक लाभान्वित की एंट्री नहीं कर सकते " sqref="N6:N36">
      <formula1>$N$5</formula1>
    </dataValidation>
    <dataValidation type="whole" operator="lessThanOrEqual" allowBlank="1" showInputMessage="1" showErrorMessage="1" error="एंट्री थोडा ध्यान से करे ,  नामांकन से अधिक लाभान्वित की एंट्री नहीं कर सकते i" sqref="O6:O36">
      <formula1>$O$5</formula1>
    </dataValidation>
    <dataValidation type="whole" operator="lessThanOrEqual" allowBlank="1" showInputMessage="1" showErrorMessage="1" error="एंट्री थोडा ध्यान से करे ,  नामांकन से अधिक लाभान्वित की एंट्री नहीं कर सकते " sqref="K6:K36">
      <formula1>$K$5</formula1>
    </dataValidation>
    <dataValidation type="whole" operator="lessThanOrEqual" allowBlank="1" showInputMessage="1" showErrorMessage="1" error="एंट्री थोडा ध्यान से करे ,  नामांकन से अधिक लाभान्वित की एंट्री नहीं कर सकते " sqref="L6:L36">
      <formula1>$L$5</formula1>
    </dataValidation>
  </dataValidation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sheetPr codeName="Sheet3">
    <tabColor theme="9" tint="-0.249977111117893"/>
    <pageSetUpPr fitToPage="1"/>
  </sheetPr>
  <dimension ref="A1:DO48"/>
  <sheetViews>
    <sheetView showGridLines="0" workbookViewId="0">
      <pane xSplit="4" ySplit="5" topLeftCell="E6" activePane="bottomRight" state="frozen"/>
      <selection activeCell="B1" sqref="B1"/>
      <selection pane="topRight" activeCell="E1" sqref="E1"/>
      <selection pane="bottomLeft" activeCell="B6" sqref="B6"/>
      <selection pane="bottomRight" activeCell="G10" sqref="G10"/>
    </sheetView>
  </sheetViews>
  <sheetFormatPr defaultColWidth="8.875" defaultRowHeight="15"/>
  <cols>
    <col min="1" max="1" width="1.75" style="7" hidden="1" customWidth="1"/>
    <col min="2" max="2" width="11.625" style="7" customWidth="1"/>
    <col min="3" max="4" width="11.25" style="7" customWidth="1"/>
    <col min="5" max="5" width="9.375" style="7" customWidth="1"/>
    <col min="6" max="6" width="9.625" style="7" customWidth="1"/>
    <col min="7" max="7" width="10.75" style="7" customWidth="1"/>
    <col min="8" max="8" width="10.375" style="7" customWidth="1"/>
    <col min="9" max="9" width="10.125" style="7" customWidth="1"/>
    <col min="10" max="10" width="9.75" style="7" customWidth="1"/>
    <col min="11" max="11" width="10.25" style="7" customWidth="1"/>
    <col min="12" max="12" width="10.375" style="7" customWidth="1"/>
    <col min="13" max="13" width="9.25" style="7" customWidth="1"/>
    <col min="14" max="15" width="8.125" style="7" customWidth="1"/>
    <col min="16" max="16" width="9.25" style="7" customWidth="1"/>
    <col min="17" max="17" width="8.875" style="7" customWidth="1"/>
    <col min="18" max="18" width="8.125" style="7" customWidth="1"/>
    <col min="19" max="19" width="11.625" style="7" customWidth="1"/>
    <col min="20" max="20" width="11.875" style="7" customWidth="1"/>
    <col min="21" max="21" width="10" style="7" customWidth="1"/>
    <col min="22" max="22" width="10.875" style="7" customWidth="1"/>
    <col min="23" max="23" width="14.125" style="7" customWidth="1"/>
    <col min="24" max="24" width="10.75" style="7" customWidth="1"/>
    <col min="25" max="27" width="8.875" style="7"/>
    <col min="28" max="28" width="13" style="7" bestFit="1" customWidth="1"/>
    <col min="29" max="29" width="8.875" style="7"/>
    <col min="30" max="30" width="8.875" style="7" hidden="1" customWidth="1"/>
    <col min="31" max="53" width="9.125" style="7" hidden="1" customWidth="1"/>
    <col min="54" max="58" width="8.875" style="7" hidden="1" customWidth="1"/>
    <col min="59" max="81" width="0" style="7" hidden="1" customWidth="1"/>
    <col min="82" max="97" width="8.875" style="7"/>
    <col min="98" max="99" width="7" style="7" customWidth="1"/>
    <col min="100" max="105" width="6.75" style="7" customWidth="1"/>
    <col min="106" max="107" width="7.75" style="7" customWidth="1"/>
    <col min="108" max="113" width="5.75" style="7" customWidth="1"/>
    <col min="114" max="115" width="7.75" style="7" customWidth="1"/>
    <col min="116" max="117" width="8.25" style="7" customWidth="1"/>
    <col min="118" max="118" width="9" style="7" bestFit="1" customWidth="1"/>
    <col min="119" max="16384" width="8.875" style="7"/>
  </cols>
  <sheetData>
    <row r="1" spans="1:119" ht="36" customHeight="1">
      <c r="A1" s="951"/>
      <c r="B1" s="584" t="s">
        <v>78</v>
      </c>
      <c r="C1" s="585"/>
      <c r="D1" s="585"/>
      <c r="E1" s="586" t="s">
        <v>96</v>
      </c>
      <c r="F1" s="586"/>
      <c r="G1" s="586"/>
      <c r="H1" s="586"/>
      <c r="I1" s="586"/>
      <c r="J1" s="586"/>
      <c r="K1" s="586"/>
      <c r="L1" s="97"/>
      <c r="M1" s="95"/>
      <c r="N1" s="96"/>
      <c r="O1" s="90"/>
      <c r="P1" s="587" t="str">
        <f>CONCATENATE('MASTER DATA'!I4, 'MASTER DATA'!J4)</f>
        <v>ekg %&amp;vizsy&amp;2022</v>
      </c>
      <c r="Q1" s="588"/>
      <c r="R1" s="588"/>
      <c r="S1" s="88"/>
      <c r="T1" s="88"/>
      <c r="U1" s="88"/>
      <c r="V1" s="88"/>
      <c r="W1" s="88"/>
      <c r="X1" s="89"/>
      <c r="Y1" s="19"/>
      <c r="Z1" s="103"/>
      <c r="AA1" s="87">
        <f>'MASTER DATA'!C30</f>
        <v>4.97</v>
      </c>
      <c r="AB1" s="20"/>
      <c r="AC1" s="20" t="b">
        <f>AC7=IF(AND('MASTER DATA'!C18="Rural"),'MASTER DATA'!I31,'MASTER DATA'!I30)</f>
        <v>1</v>
      </c>
      <c r="AD1" s="92"/>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DE1" s="18"/>
    </row>
    <row r="2" spans="1:119" ht="16.5" customHeight="1">
      <c r="A2" s="239"/>
      <c r="B2" s="601" t="s">
        <v>79</v>
      </c>
      <c r="C2" s="589" t="s">
        <v>183</v>
      </c>
      <c r="D2" s="590"/>
      <c r="E2" s="589" t="s">
        <v>80</v>
      </c>
      <c r="F2" s="590"/>
      <c r="G2" s="595" t="s">
        <v>81</v>
      </c>
      <c r="H2" s="596"/>
      <c r="I2" s="595" t="s">
        <v>82</v>
      </c>
      <c r="J2" s="596"/>
      <c r="K2" s="604" t="s">
        <v>775</v>
      </c>
      <c r="L2" s="605"/>
      <c r="M2" s="610" t="s">
        <v>180</v>
      </c>
      <c r="N2" s="611"/>
      <c r="O2" s="612"/>
      <c r="P2" s="591" t="s">
        <v>779</v>
      </c>
      <c r="Q2" s="592"/>
      <c r="R2" s="616"/>
      <c r="S2" s="624" t="s">
        <v>772</v>
      </c>
      <c r="T2" s="625"/>
      <c r="U2" s="618" t="s">
        <v>773</v>
      </c>
      <c r="V2" s="619"/>
      <c r="W2" s="626" t="s">
        <v>97</v>
      </c>
      <c r="X2" s="627" t="s">
        <v>83</v>
      </c>
      <c r="Y2" s="22"/>
      <c r="Z2" s="23"/>
      <c r="AA2" s="93"/>
      <c r="AB2" s="24"/>
      <c r="AC2" s="94"/>
      <c r="AD2" s="9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630" t="s">
        <v>79</v>
      </c>
      <c r="CT2" s="646" t="s">
        <v>774</v>
      </c>
      <c r="CU2" s="647"/>
      <c r="CV2" s="646" t="s">
        <v>80</v>
      </c>
      <c r="CW2" s="647"/>
      <c r="CX2" s="646" t="s">
        <v>81</v>
      </c>
      <c r="CY2" s="647"/>
      <c r="CZ2" s="646" t="s">
        <v>780</v>
      </c>
      <c r="DA2" s="647"/>
      <c r="DB2" s="646" t="s">
        <v>775</v>
      </c>
      <c r="DC2" s="652"/>
      <c r="DD2" s="646" t="s">
        <v>778</v>
      </c>
      <c r="DE2" s="647"/>
      <c r="DF2" s="652"/>
      <c r="DG2" s="646" t="s">
        <v>777</v>
      </c>
      <c r="DH2" s="647"/>
      <c r="DI2" s="652"/>
      <c r="DJ2" s="646" t="s">
        <v>772</v>
      </c>
      <c r="DK2" s="647"/>
      <c r="DL2" s="646" t="s">
        <v>776</v>
      </c>
      <c r="DM2" s="652"/>
      <c r="DN2" s="655" t="s">
        <v>97</v>
      </c>
      <c r="DO2" s="643" t="s">
        <v>83</v>
      </c>
    </row>
    <row r="3" spans="1:119" ht="19.5" customHeight="1">
      <c r="A3" s="239"/>
      <c r="B3" s="602"/>
      <c r="C3" s="591"/>
      <c r="D3" s="592"/>
      <c r="E3" s="591"/>
      <c r="F3" s="592"/>
      <c r="G3" s="597"/>
      <c r="H3" s="598"/>
      <c r="I3" s="597"/>
      <c r="J3" s="598"/>
      <c r="K3" s="606"/>
      <c r="L3" s="607"/>
      <c r="M3" s="610"/>
      <c r="N3" s="611"/>
      <c r="O3" s="612"/>
      <c r="P3" s="591"/>
      <c r="Q3" s="592"/>
      <c r="R3" s="616"/>
      <c r="S3" s="610"/>
      <c r="T3" s="611"/>
      <c r="U3" s="620"/>
      <c r="V3" s="621"/>
      <c r="W3" s="626"/>
      <c r="X3" s="628"/>
      <c r="Y3" s="22"/>
      <c r="Z3" s="23"/>
      <c r="AA3" s="23"/>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631"/>
      <c r="CT3" s="648"/>
      <c r="CU3" s="649"/>
      <c r="CV3" s="648"/>
      <c r="CW3" s="649"/>
      <c r="CX3" s="648"/>
      <c r="CY3" s="649"/>
      <c r="CZ3" s="648"/>
      <c r="DA3" s="649"/>
      <c r="DB3" s="648"/>
      <c r="DC3" s="653"/>
      <c r="DD3" s="648"/>
      <c r="DE3" s="649"/>
      <c r="DF3" s="653"/>
      <c r="DG3" s="648"/>
      <c r="DH3" s="649"/>
      <c r="DI3" s="653"/>
      <c r="DJ3" s="648"/>
      <c r="DK3" s="649"/>
      <c r="DL3" s="648"/>
      <c r="DM3" s="653"/>
      <c r="DN3" s="656"/>
      <c r="DO3" s="644"/>
    </row>
    <row r="4" spans="1:119" ht="18" customHeight="1">
      <c r="A4" s="239"/>
      <c r="B4" s="602"/>
      <c r="C4" s="593"/>
      <c r="D4" s="594"/>
      <c r="E4" s="593"/>
      <c r="F4" s="594"/>
      <c r="G4" s="599" t="s">
        <v>84</v>
      </c>
      <c r="H4" s="600"/>
      <c r="I4" s="599" t="s">
        <v>84</v>
      </c>
      <c r="J4" s="600"/>
      <c r="K4" s="608"/>
      <c r="L4" s="609"/>
      <c r="M4" s="613"/>
      <c r="N4" s="614"/>
      <c r="O4" s="615"/>
      <c r="P4" s="593"/>
      <c r="Q4" s="594"/>
      <c r="R4" s="617"/>
      <c r="S4" s="613"/>
      <c r="T4" s="614"/>
      <c r="U4" s="622"/>
      <c r="V4" s="623"/>
      <c r="W4" s="626"/>
      <c r="X4" s="628"/>
      <c r="Y4" s="22"/>
      <c r="Z4" s="23"/>
      <c r="AA4" s="23"/>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631"/>
      <c r="CT4" s="650"/>
      <c r="CU4" s="651"/>
      <c r="CV4" s="650"/>
      <c r="CW4" s="651"/>
      <c r="CX4" s="650"/>
      <c r="CY4" s="651"/>
      <c r="CZ4" s="650"/>
      <c r="DA4" s="651"/>
      <c r="DB4" s="650"/>
      <c r="DC4" s="654"/>
      <c r="DD4" s="650"/>
      <c r="DE4" s="651"/>
      <c r="DF4" s="654"/>
      <c r="DG4" s="650"/>
      <c r="DH4" s="651"/>
      <c r="DI4" s="654"/>
      <c r="DJ4" s="650"/>
      <c r="DK4" s="651"/>
      <c r="DL4" s="650"/>
      <c r="DM4" s="654"/>
      <c r="DN4" s="656"/>
      <c r="DO4" s="644"/>
    </row>
    <row r="5" spans="1:119" ht="17.25" customHeight="1">
      <c r="A5" s="25" t="s">
        <v>85</v>
      </c>
      <c r="B5" s="603"/>
      <c r="C5" s="361" t="s">
        <v>86</v>
      </c>
      <c r="D5" s="362" t="s">
        <v>87</v>
      </c>
      <c r="E5" s="361" t="s">
        <v>86</v>
      </c>
      <c r="F5" s="362" t="s">
        <v>87</v>
      </c>
      <c r="G5" s="361" t="s">
        <v>86</v>
      </c>
      <c r="H5" s="362" t="s">
        <v>87</v>
      </c>
      <c r="I5" s="361" t="s">
        <v>86</v>
      </c>
      <c r="J5" s="362" t="s">
        <v>87</v>
      </c>
      <c r="K5" s="361" t="s">
        <v>86</v>
      </c>
      <c r="L5" s="362" t="s">
        <v>87</v>
      </c>
      <c r="M5" s="363" t="s">
        <v>88</v>
      </c>
      <c r="N5" s="363" t="s">
        <v>89</v>
      </c>
      <c r="O5" s="364" t="s">
        <v>91</v>
      </c>
      <c r="P5" s="365" t="s">
        <v>88</v>
      </c>
      <c r="Q5" s="365" t="s">
        <v>89</v>
      </c>
      <c r="R5" s="366" t="s">
        <v>91</v>
      </c>
      <c r="S5" s="361" t="s">
        <v>86</v>
      </c>
      <c r="T5" s="362" t="s">
        <v>87</v>
      </c>
      <c r="U5" s="361" t="s">
        <v>86</v>
      </c>
      <c r="V5" s="362" t="s">
        <v>87</v>
      </c>
      <c r="W5" s="626"/>
      <c r="X5" s="629"/>
      <c r="Y5" s="26"/>
      <c r="Z5" s="23"/>
      <c r="AA5" s="23"/>
      <c r="AB5" s="24"/>
      <c r="AC5" s="24"/>
      <c r="AD5" s="24"/>
      <c r="AE5" s="24"/>
      <c r="AF5" s="27" t="s">
        <v>90</v>
      </c>
      <c r="AG5" s="24"/>
      <c r="AH5" s="24"/>
      <c r="AI5" s="24"/>
      <c r="AJ5" s="24"/>
      <c r="AK5" s="24"/>
      <c r="AL5" s="24"/>
      <c r="AM5" s="24"/>
      <c r="AN5" s="24"/>
      <c r="AO5" s="24"/>
      <c r="AP5" s="24"/>
      <c r="AQ5" s="24"/>
      <c r="AR5" s="24"/>
      <c r="AS5" s="24"/>
      <c r="AT5" s="24"/>
      <c r="AU5" s="24"/>
      <c r="AV5" s="24"/>
      <c r="AW5" s="24"/>
      <c r="AX5" s="27" t="s">
        <v>90</v>
      </c>
      <c r="AY5" s="27" t="s">
        <v>90</v>
      </c>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632"/>
      <c r="CT5" s="252" t="s">
        <v>86</v>
      </c>
      <c r="CU5" s="252" t="s">
        <v>87</v>
      </c>
      <c r="CV5" s="252" t="s">
        <v>86</v>
      </c>
      <c r="CW5" s="252" t="s">
        <v>87</v>
      </c>
      <c r="CX5" s="252" t="s">
        <v>86</v>
      </c>
      <c r="CY5" s="252" t="s">
        <v>87</v>
      </c>
      <c r="CZ5" s="252" t="s">
        <v>86</v>
      </c>
      <c r="DA5" s="252" t="s">
        <v>87</v>
      </c>
      <c r="DB5" s="252" t="s">
        <v>86</v>
      </c>
      <c r="DC5" s="252" t="s">
        <v>87</v>
      </c>
      <c r="DD5" s="252" t="s">
        <v>88</v>
      </c>
      <c r="DE5" s="252" t="s">
        <v>89</v>
      </c>
      <c r="DF5" s="252" t="s">
        <v>7</v>
      </c>
      <c r="DG5" s="252" t="s">
        <v>88</v>
      </c>
      <c r="DH5" s="252" t="s">
        <v>89</v>
      </c>
      <c r="DI5" s="252" t="s">
        <v>7</v>
      </c>
      <c r="DJ5" s="252" t="s">
        <v>86</v>
      </c>
      <c r="DK5" s="252" t="s">
        <v>87</v>
      </c>
      <c r="DL5" s="252" t="s">
        <v>86</v>
      </c>
      <c r="DM5" s="252" t="s">
        <v>87</v>
      </c>
      <c r="DN5" s="657"/>
      <c r="DO5" s="645"/>
    </row>
    <row r="6" spans="1:119" ht="18.75" customHeight="1">
      <c r="A6" s="28">
        <v>1</v>
      </c>
      <c r="B6" s="29">
        <f>IF(AND('Att. Dairy'!B6=""),"",'Att. Dairy'!B6)</f>
        <v>44652</v>
      </c>
      <c r="C6" s="398">
        <f>'Prarmbhik Shesh'!D7</f>
        <v>300</v>
      </c>
      <c r="D6" s="399">
        <f>'Prarmbhik Shesh'!D8</f>
        <v>200</v>
      </c>
      <c r="E6" s="30"/>
      <c r="F6" s="30"/>
      <c r="G6" s="30"/>
      <c r="H6" s="30"/>
      <c r="I6" s="30"/>
      <c r="J6" s="30"/>
      <c r="K6" s="31">
        <f>IFERROR(IF(AND(C6=""),"",SUM(C6,E6,G6,I6)),"")</f>
        <v>300</v>
      </c>
      <c r="L6" s="32">
        <f>IFERROR(IF(AND(D6=""),"",SUM(D6,F6,H6,J6)),"")</f>
        <v>200</v>
      </c>
      <c r="M6" s="33" t="str">
        <f>IF(OR('Att. Dairy'!E6="",R6=0,R6=""),"",'Att. Dairy'!E6)</f>
        <v/>
      </c>
      <c r="N6" s="33" t="str">
        <f>IF(OR('Att. Dairy'!F6="",R6=0,R6=""),"",'Att. Dairy'!F6)</f>
        <v/>
      </c>
      <c r="O6" s="91">
        <f>SUM(M6,N6)</f>
        <v>0</v>
      </c>
      <c r="P6" s="33" t="str">
        <f>IF(AND('Att. Dairy'!K6=""),"",'Att. Dairy'!K6)</f>
        <v/>
      </c>
      <c r="Q6" s="33" t="str">
        <f>IF(AND('Att. Dairy'!L6=""),"",'Att. Dairy'!L6)</f>
        <v/>
      </c>
      <c r="R6" s="91">
        <f>SUM(P6,Q6)</f>
        <v>0</v>
      </c>
      <c r="S6" s="31">
        <f>IF(AND(R6=""),0,IF(AND(AY6="w"),R6*100/1000,0))</f>
        <v>0</v>
      </c>
      <c r="T6" s="32">
        <f>IF(AND(R6=""),0,IF(AND(AY6="R"),R6*100/1000,0))</f>
        <v>0</v>
      </c>
      <c r="U6" s="31">
        <f t="shared" ref="U6" si="0">SUM(K6-S6)</f>
        <v>300</v>
      </c>
      <c r="V6" s="32">
        <f t="shared" ref="V6" si="1">(L6-T6)</f>
        <v>200</v>
      </c>
      <c r="W6" s="34">
        <f>IFERROR(IF(AND('Att. Dairy'!B6=""),"",IF(AND(X6="vodk'k"),"",IF(AND(R6=""),"",R6*$AA$1))),"")</f>
        <v>0</v>
      </c>
      <c r="X6" s="35" t="str">
        <f>IF(AND('Att. Dairy'!B6=""),"",IF(AND(P6=""),"",AH6))</f>
        <v/>
      </c>
      <c r="Y6" s="36"/>
      <c r="Z6" s="36"/>
      <c r="AA6" s="36"/>
      <c r="AB6" s="37"/>
      <c r="AE6" s="38" t="str">
        <f>IF(AND('Att. Dairy'!C6=""),"",'Att. Dairy'!C6)</f>
        <v/>
      </c>
      <c r="AF6" s="39" t="str">
        <f>IF(AND(AE6=""),"",IF(AE6="Rice","R",IF(AE6="Wheat","W")))</f>
        <v/>
      </c>
      <c r="AG6" s="7" t="str">
        <f>IF(AND('Att. Dairy'!D6=""),"",'Att. Dairy'!D6)</f>
        <v>Friday</v>
      </c>
      <c r="AH6" s="7" t="str">
        <f>IF(OR(AG6=0,AG6=""),"",IF(AG6="tuesday","nkypkoy",IF(AG6="thursday","f[kpM+h",IF(OR(AG6="monday",AG6="saturday"),"lCthjksVh",IF(OR(AG6="wednesday",AG6="friday"),"nkyjksVh","vodk'k")))))</f>
        <v>nkyjksVh</v>
      </c>
      <c r="AX6" s="40" t="str">
        <f>IF(OR(AG6=0,AG6=""),"",IF(AG6="tuesday","R",IF(AG6="thursday","R",IF(OR(AG6="monday",AG6="saturday"),"W",IF(OR(AG6="wednesday",AG6="friday"),"W")))))</f>
        <v>W</v>
      </c>
      <c r="AY6" s="41" t="str">
        <f t="shared" ref="AY6:AY43" si="2">IF(AND(AE6=""),AX6,AF6)</f>
        <v>W</v>
      </c>
      <c r="CS6" s="99">
        <f>IF(AND(B6=""),"",B6)</f>
        <v>44652</v>
      </c>
      <c r="CT6" s="397">
        <f>IF(OR(C6="",C6=0),"",C6)</f>
        <v>300</v>
      </c>
      <c r="CU6" s="397">
        <f t="shared" ref="CU6:CW6" si="3">IF(OR(D6="",D6=0),"",D6)</f>
        <v>200</v>
      </c>
      <c r="CV6" s="174" t="str">
        <f t="shared" si="3"/>
        <v/>
      </c>
      <c r="CW6" s="174" t="str">
        <f t="shared" si="3"/>
        <v/>
      </c>
      <c r="CX6" s="174" t="str">
        <f t="shared" ref="CX6" si="4">IF(OR(G6="",G6=0),"",G6)</f>
        <v/>
      </c>
      <c r="CY6" s="174" t="str">
        <f t="shared" ref="CY6" si="5">IF(OR(H6="",H6=0),"",H6)</f>
        <v/>
      </c>
      <c r="CZ6" s="174" t="str">
        <f t="shared" ref="CZ6" si="6">IF(OR(I6="",I6=0),"",I6)</f>
        <v/>
      </c>
      <c r="DA6" s="174" t="str">
        <f t="shared" ref="DA6" si="7">IF(OR(J6="",J6=0),"",J6)</f>
        <v/>
      </c>
      <c r="DB6" s="174" t="str">
        <f>IF(OR(K6="",K6=0,DI7=""),"",K6)</f>
        <v/>
      </c>
      <c r="DC6" s="174" t="str">
        <f>IF(OR(L6="",L6=0,DI7=""),"",L6)</f>
        <v/>
      </c>
      <c r="DD6" s="175" t="str">
        <f>IF(OR(M6="",M6=0),"",M6)</f>
        <v/>
      </c>
      <c r="DE6" s="175" t="str">
        <f t="shared" ref="DE6:DI6" si="8">IF(OR(N6="",N6=0),"",N6)</f>
        <v/>
      </c>
      <c r="DF6" s="175" t="str">
        <f t="shared" si="8"/>
        <v/>
      </c>
      <c r="DG6" s="175" t="str">
        <f t="shared" si="8"/>
        <v/>
      </c>
      <c r="DH6" s="175" t="str">
        <f t="shared" si="8"/>
        <v/>
      </c>
      <c r="DI6" s="175" t="str">
        <f t="shared" si="8"/>
        <v/>
      </c>
      <c r="DJ6" s="175" t="str">
        <f t="shared" ref="DJ6" si="9">IF(OR(S6="",S6=0),"",S6)</f>
        <v/>
      </c>
      <c r="DK6" s="175" t="str">
        <f t="shared" ref="DK6" si="10">IF(OR(T6="",T6=0),"",T6)</f>
        <v/>
      </c>
      <c r="DL6" s="360" t="str">
        <f>IF(OR(U6="",U6=0,DI7=""),"",U6)</f>
        <v/>
      </c>
      <c r="DM6" s="360" t="str">
        <f>IF(OR(V6="",V6=0,DI7=""),"",V6)</f>
        <v/>
      </c>
      <c r="DN6" s="175" t="str">
        <f t="shared" ref="DN6" si="11">IF(OR(W6="",W6=0),"",W6)</f>
        <v/>
      </c>
      <c r="DO6" s="359" t="str">
        <f t="shared" ref="DO6" si="12">IF(OR(X6="",X6=0),"",X6)</f>
        <v/>
      </c>
    </row>
    <row r="7" spans="1:119" ht="17.100000000000001" customHeight="1">
      <c r="A7" s="28">
        <v>2</v>
      </c>
      <c r="B7" s="29">
        <f>IF(AND('Att. Dairy'!B7=""),"",'Att. Dairy'!B7)</f>
        <v>44653</v>
      </c>
      <c r="C7" s="31">
        <f>IFERROR(IF(AND(U6=""),"",U6),"")</f>
        <v>300</v>
      </c>
      <c r="D7" s="32">
        <f>IFERROR(IF(AND(V6=""),"",V6),"")</f>
        <v>200</v>
      </c>
      <c r="E7" s="30"/>
      <c r="F7" s="30"/>
      <c r="G7" s="30"/>
      <c r="H7" s="30"/>
      <c r="I7" s="30"/>
      <c r="J7" s="30"/>
      <c r="K7" s="31">
        <f t="shared" ref="K7:K36" si="13">IFERROR(IF(AND(C7=""),"",SUM(C7,E7,G7,I7)),"")</f>
        <v>300</v>
      </c>
      <c r="L7" s="32">
        <f t="shared" ref="L7:L36" si="14">IFERROR(IF(AND(D7=""),"",SUM(D7,F7,H7,J7)),"")</f>
        <v>200</v>
      </c>
      <c r="M7" s="33" t="str">
        <f>IF(OR('Att. Dairy'!E7="",R7=0,R7=""),"",'Att. Dairy'!E7)</f>
        <v/>
      </c>
      <c r="N7" s="33" t="str">
        <f>IF(OR('Att. Dairy'!F7="",R7=0,R7=""),"",'Att. Dairy'!F7)</f>
        <v/>
      </c>
      <c r="O7" s="91">
        <f t="shared" ref="O7:O36" si="15">SUM(M7,N7)</f>
        <v>0</v>
      </c>
      <c r="P7" s="33" t="str">
        <f>IF(AND('Att. Dairy'!K7=""),"",'Att. Dairy'!K7)</f>
        <v/>
      </c>
      <c r="Q7" s="33" t="str">
        <f>IF(AND('Att. Dairy'!L7=""),"",'Att. Dairy'!L7)</f>
        <v/>
      </c>
      <c r="R7" s="91">
        <f t="shared" ref="R7:R36" si="16">SUM(P7,Q7)</f>
        <v>0</v>
      </c>
      <c r="S7" s="31">
        <f t="shared" ref="S7:S36" si="17">IF(AND(R7=""),0,IF(AND(AY7="w"),R7*100/1000,0))</f>
        <v>0</v>
      </c>
      <c r="T7" s="32">
        <f t="shared" ref="T7:T36" si="18">IF(AND(R7=""),0,IF(AND(AY7="R"),R7*100/1000,0))</f>
        <v>0</v>
      </c>
      <c r="U7" s="31">
        <f t="shared" ref="U7:U36" si="19">SUM(K7-S7)</f>
        <v>300</v>
      </c>
      <c r="V7" s="32">
        <f t="shared" ref="V7:V36" si="20">(L7-T7)</f>
        <v>200</v>
      </c>
      <c r="W7" s="34">
        <f>IFERROR(IF(AND('Att. Dairy'!B7=""),"",IF(AND(X7="vodk'k"),"",IF(AND(R7=""),"",R7*$AA$1))),"")</f>
        <v>0</v>
      </c>
      <c r="X7" s="35" t="str">
        <f>IF(AND('Att. Dairy'!B7=""),"",IF(AND(P7=""),"",AH7))</f>
        <v/>
      </c>
      <c r="Y7" s="36"/>
      <c r="Z7" s="36"/>
      <c r="AA7" s="36"/>
      <c r="AB7" s="37"/>
      <c r="AE7" s="38" t="str">
        <f>IF(AND('Att. Dairy'!C7=""),"",'Att. Dairy'!C7)</f>
        <v/>
      </c>
      <c r="AF7" s="39" t="str">
        <f t="shared" ref="AF7:AF44" si="21">IF(AND(AE7=""),"",IF(AE7="Rice","R",IF(AE7="Wheat","W")))</f>
        <v/>
      </c>
      <c r="AG7" s="7" t="str">
        <f>IF(AND('Att. Dairy'!D7=""),"",'Att. Dairy'!D7)</f>
        <v>Saturday</v>
      </c>
      <c r="AH7" s="7" t="str">
        <f t="shared" ref="AH7:AH36" si="22">IF(OR(AG7=0,AG7=""),"",IF(AG7="tuesday","nkypkoy",IF(AG7="thursday","f[kpM+h",IF(OR(AG7="monday",AG7="saturday"),"lCthjksVh",IF(OR(AG7="wednesday",AG7="friday"),"nkyjksVh","vodk'k")))))</f>
        <v>lCthjksVh</v>
      </c>
      <c r="AX7" s="40" t="str">
        <f t="shared" ref="AX7:AX44" si="23">IF(OR(AG7=0,AG7=""),"",IF(AG7="tuesday","R",IF(AG7="thursday","R",IF(OR(AG7="monday",AG7="saturday"),"W",IF(OR(AG7="wednesday",AG7="friday"),"W")))))</f>
        <v>W</v>
      </c>
      <c r="AY7" s="41" t="str">
        <f t="shared" si="2"/>
        <v>W</v>
      </c>
      <c r="CS7" s="100">
        <f t="shared" ref="CS7:CS36" si="24">IF(AND(B7=""),"",B7)</f>
        <v>44653</v>
      </c>
      <c r="CT7" s="174" t="str">
        <f>IF(OR(C7="",C7=0,DI7=""),"",C7)</f>
        <v/>
      </c>
      <c r="CU7" s="174" t="str">
        <f>IF(OR(D7="",D7=0,DI7=""),"",D7)</f>
        <v/>
      </c>
      <c r="CV7" s="174" t="str">
        <f t="shared" ref="CV7:CV36" si="25">IF(OR(E7="",E7=0),"",E7)</f>
        <v/>
      </c>
      <c r="CW7" s="174" t="str">
        <f t="shared" ref="CW7:CW36" si="26">IF(OR(F7="",F7=0),"",F7)</f>
        <v/>
      </c>
      <c r="CX7" s="174" t="str">
        <f t="shared" ref="CX7:CX36" si="27">IF(OR(G7="",G7=0),"",G7)</f>
        <v/>
      </c>
      <c r="CY7" s="174" t="str">
        <f t="shared" ref="CY7:CY36" si="28">IF(OR(H7="",H7=0),"",H7)</f>
        <v/>
      </c>
      <c r="CZ7" s="174" t="str">
        <f t="shared" ref="CZ7:CZ36" si="29">IF(OR(I7="",I7=0),"",I7)</f>
        <v/>
      </c>
      <c r="DA7" s="174" t="str">
        <f t="shared" ref="DA7:DA36" si="30">IF(OR(J7="",J7=0),"",J7)</f>
        <v/>
      </c>
      <c r="DB7" s="174" t="str">
        <f>IF(OR(K7="",K7=0,DI7=""),"",K7)</f>
        <v/>
      </c>
      <c r="DC7" s="174" t="str">
        <f>IF(OR(L7="",L7=0,DI7=""),"",L7)</f>
        <v/>
      </c>
      <c r="DD7" s="175" t="str">
        <f t="shared" ref="DD7:DD36" si="31">IF(OR(M7="",M7=0),"",M7)</f>
        <v/>
      </c>
      <c r="DE7" s="175" t="str">
        <f t="shared" ref="DE7:DE36" si="32">IF(OR(N7="",N7=0),"",N7)</f>
        <v/>
      </c>
      <c r="DF7" s="175" t="str">
        <f t="shared" ref="DF7:DF36" si="33">IF(OR(O7="",O7=0),"",O7)</f>
        <v/>
      </c>
      <c r="DG7" s="175" t="str">
        <f t="shared" ref="DG7:DG36" si="34">IF(OR(P7="",P7=0),"",P7)</f>
        <v/>
      </c>
      <c r="DH7" s="175" t="str">
        <f t="shared" ref="DH7:DH36" si="35">IF(OR(Q7="",Q7=0),"",Q7)</f>
        <v/>
      </c>
      <c r="DI7" s="175" t="str">
        <f t="shared" ref="DI7:DI36" si="36">IF(OR(R7="",R7=0),"",R7)</f>
        <v/>
      </c>
      <c r="DJ7" s="175" t="str">
        <f t="shared" ref="DJ7:DJ36" si="37">IF(OR(S7="",S7=0),"",S7)</f>
        <v/>
      </c>
      <c r="DK7" s="175" t="str">
        <f t="shared" ref="DK7:DK36" si="38">IF(OR(T7="",T7=0),"",T7)</f>
        <v/>
      </c>
      <c r="DL7" s="360" t="str">
        <f>IF(OR(U7="",U7=0,DI7=""),"",U7)</f>
        <v/>
      </c>
      <c r="DM7" s="360" t="str">
        <f>IF(OR(V7="",V7=0,DI7=""),"",V7)</f>
        <v/>
      </c>
      <c r="DN7" s="175" t="str">
        <f t="shared" ref="DN7:DN36" si="39">IF(OR(W7="",W7=0),"",W7)</f>
        <v/>
      </c>
      <c r="DO7" s="359" t="str">
        <f t="shared" ref="DO7:DO36" si="40">IF(OR(X7="",X7=0),"",X7)</f>
        <v/>
      </c>
    </row>
    <row r="8" spans="1:119" ht="17.100000000000001" customHeight="1">
      <c r="A8" s="28">
        <v>3</v>
      </c>
      <c r="B8" s="29">
        <f>IF(AND('Att. Dairy'!B8=""),"",'Att. Dairy'!B8)</f>
        <v>44654</v>
      </c>
      <c r="C8" s="31">
        <f t="shared" ref="C8:C36" si="41">IFERROR(IF(AND(U7=""),"",U7),"")</f>
        <v>300</v>
      </c>
      <c r="D8" s="32">
        <f t="shared" ref="D8:D36" si="42">IFERROR(IF(AND(V7=""),"",V7),"")</f>
        <v>200</v>
      </c>
      <c r="E8" s="30"/>
      <c r="F8" s="30"/>
      <c r="G8" s="30"/>
      <c r="H8" s="30"/>
      <c r="I8" s="30"/>
      <c r="J8" s="30"/>
      <c r="K8" s="31">
        <f t="shared" si="13"/>
        <v>300</v>
      </c>
      <c r="L8" s="32">
        <f t="shared" si="14"/>
        <v>200</v>
      </c>
      <c r="M8" s="33" t="str">
        <f>IF(OR('Att. Dairy'!E8="",R8=0,R8=""),"",'Att. Dairy'!E8)</f>
        <v/>
      </c>
      <c r="N8" s="33" t="str">
        <f>IF(OR('Att. Dairy'!F8="",R8=0,R8=""),"",'Att. Dairy'!F8)</f>
        <v/>
      </c>
      <c r="O8" s="91">
        <f t="shared" si="15"/>
        <v>0</v>
      </c>
      <c r="P8" s="33" t="str">
        <f>IF(AND('Att. Dairy'!K8=""),"",'Att. Dairy'!K8)</f>
        <v/>
      </c>
      <c r="Q8" s="33" t="str">
        <f>IF(AND('Att. Dairy'!L8=""),"",'Att. Dairy'!L8)</f>
        <v/>
      </c>
      <c r="R8" s="91">
        <f t="shared" si="16"/>
        <v>0</v>
      </c>
      <c r="S8" s="31">
        <f t="shared" si="17"/>
        <v>0</v>
      </c>
      <c r="T8" s="32">
        <f t="shared" si="18"/>
        <v>0</v>
      </c>
      <c r="U8" s="31">
        <f t="shared" si="19"/>
        <v>300</v>
      </c>
      <c r="V8" s="32">
        <f t="shared" si="20"/>
        <v>200</v>
      </c>
      <c r="W8" s="34">
        <f>IFERROR(IF(AND('Att. Dairy'!B8=""),"",IF(AND(X8="vodk'k"),"",IF(AND(R8=""),"",R8*$AA$1))),"")</f>
        <v>0</v>
      </c>
      <c r="X8" s="35" t="str">
        <f>IF(AND('Att. Dairy'!B8=""),"",IF(AND(P8=""),"",AH8))</f>
        <v/>
      </c>
      <c r="Y8" s="36"/>
      <c r="Z8" s="36"/>
      <c r="AA8" s="36"/>
      <c r="AB8" s="37"/>
      <c r="AE8" s="38" t="str">
        <f>IF(AND('Att. Dairy'!C8=""),"",'Att. Dairy'!C8)</f>
        <v/>
      </c>
      <c r="AF8" s="39" t="str">
        <f t="shared" si="21"/>
        <v/>
      </c>
      <c r="AG8" s="7" t="str">
        <f>IF(AND('Att. Dairy'!D8=""),"",'Att. Dairy'!D8)</f>
        <v>Sunday</v>
      </c>
      <c r="AH8" s="7" t="str">
        <f t="shared" si="22"/>
        <v>vodk'k</v>
      </c>
      <c r="AX8" s="40" t="b">
        <f t="shared" si="23"/>
        <v>0</v>
      </c>
      <c r="AY8" s="41" t="b">
        <f t="shared" si="2"/>
        <v>0</v>
      </c>
      <c r="CS8" s="100">
        <f t="shared" si="24"/>
        <v>44654</v>
      </c>
      <c r="CT8" s="174" t="str">
        <f t="shared" ref="CT8:CT36" si="43">IF(OR(C8="",C8=0,DI8=""),"",C8)</f>
        <v/>
      </c>
      <c r="CU8" s="174" t="str">
        <f t="shared" ref="CU8:CU36" si="44">IF(OR(D8="",D8=0,DI8=""),"",D8)</f>
        <v/>
      </c>
      <c r="CV8" s="174" t="str">
        <f t="shared" si="25"/>
        <v/>
      </c>
      <c r="CW8" s="174" t="str">
        <f t="shared" si="26"/>
        <v/>
      </c>
      <c r="CX8" s="174" t="str">
        <f t="shared" si="27"/>
        <v/>
      </c>
      <c r="CY8" s="174" t="str">
        <f t="shared" si="28"/>
        <v/>
      </c>
      <c r="CZ8" s="174" t="str">
        <f t="shared" si="29"/>
        <v/>
      </c>
      <c r="DA8" s="174" t="str">
        <f t="shared" si="30"/>
        <v/>
      </c>
      <c r="DB8" s="174" t="str">
        <f t="shared" ref="DB8:DB36" si="45">IF(OR(K8="",K8=0,DI8=""),"",K8)</f>
        <v/>
      </c>
      <c r="DC8" s="174" t="str">
        <f t="shared" ref="DC8:DC36" si="46">IF(OR(L8="",L8=0,DI8=""),"",L8)</f>
        <v/>
      </c>
      <c r="DD8" s="175" t="str">
        <f t="shared" si="31"/>
        <v/>
      </c>
      <c r="DE8" s="175" t="str">
        <f t="shared" si="32"/>
        <v/>
      </c>
      <c r="DF8" s="175" t="str">
        <f t="shared" si="33"/>
        <v/>
      </c>
      <c r="DG8" s="175" t="str">
        <f t="shared" si="34"/>
        <v/>
      </c>
      <c r="DH8" s="175" t="str">
        <f t="shared" si="35"/>
        <v/>
      </c>
      <c r="DI8" s="175" t="str">
        <f t="shared" si="36"/>
        <v/>
      </c>
      <c r="DJ8" s="175" t="str">
        <f t="shared" si="37"/>
        <v/>
      </c>
      <c r="DK8" s="175" t="str">
        <f t="shared" si="38"/>
        <v/>
      </c>
      <c r="DL8" s="360" t="str">
        <f t="shared" ref="DL8:DL36" si="47">IF(OR(U8="",U8=0,DI8=""),"",U8)</f>
        <v/>
      </c>
      <c r="DM8" s="360" t="str">
        <f t="shared" ref="DM8:DM36" si="48">IF(OR(V8="",V8=0,DI8=""),"",V8)</f>
        <v/>
      </c>
      <c r="DN8" s="175" t="str">
        <f t="shared" si="39"/>
        <v/>
      </c>
      <c r="DO8" s="359" t="str">
        <f t="shared" si="40"/>
        <v/>
      </c>
    </row>
    <row r="9" spans="1:119" ht="17.100000000000001" customHeight="1">
      <c r="A9" s="28">
        <v>4</v>
      </c>
      <c r="B9" s="29">
        <f>IF(AND('Att. Dairy'!B9=""),"",'Att. Dairy'!B9)</f>
        <v>44655</v>
      </c>
      <c r="C9" s="31">
        <f t="shared" si="41"/>
        <v>300</v>
      </c>
      <c r="D9" s="32">
        <f t="shared" si="42"/>
        <v>200</v>
      </c>
      <c r="E9" s="30"/>
      <c r="F9" s="30"/>
      <c r="G9" s="30"/>
      <c r="H9" s="30"/>
      <c r="I9" s="30"/>
      <c r="J9" s="30"/>
      <c r="K9" s="31">
        <f t="shared" si="13"/>
        <v>300</v>
      </c>
      <c r="L9" s="32">
        <f t="shared" si="14"/>
        <v>200</v>
      </c>
      <c r="M9" s="33" t="str">
        <f>IF(OR('Att. Dairy'!E9="",R9=0,R9=""),"",'Att. Dairy'!E9)</f>
        <v/>
      </c>
      <c r="N9" s="33" t="str">
        <f>IF(OR('Att. Dairy'!F9="",R9=0,R9=""),"",'Att. Dairy'!F9)</f>
        <v/>
      </c>
      <c r="O9" s="91">
        <f t="shared" si="15"/>
        <v>0</v>
      </c>
      <c r="P9" s="33" t="str">
        <f>IF(AND('Att. Dairy'!K9=""),"",'Att. Dairy'!K9)</f>
        <v/>
      </c>
      <c r="Q9" s="33" t="str">
        <f>IF(AND('Att. Dairy'!L9=""),"",'Att. Dairy'!L9)</f>
        <v/>
      </c>
      <c r="R9" s="91">
        <f t="shared" si="16"/>
        <v>0</v>
      </c>
      <c r="S9" s="31">
        <f t="shared" si="17"/>
        <v>0</v>
      </c>
      <c r="T9" s="32">
        <f t="shared" si="18"/>
        <v>0</v>
      </c>
      <c r="U9" s="31">
        <f t="shared" si="19"/>
        <v>300</v>
      </c>
      <c r="V9" s="32">
        <f t="shared" si="20"/>
        <v>200</v>
      </c>
      <c r="W9" s="34">
        <f>IFERROR(IF(AND('Att. Dairy'!B9=""),"",IF(AND(X9="vodk'k"),"",IF(AND(R9=""),"",R9*$AA$1))),"")</f>
        <v>0</v>
      </c>
      <c r="X9" s="35" t="str">
        <f>IF(AND('Att. Dairy'!B9=""),"",IF(AND(P9=""),"",AH9))</f>
        <v/>
      </c>
      <c r="Y9" s="36"/>
      <c r="Z9" s="36"/>
      <c r="AA9" s="36"/>
      <c r="AB9" s="37"/>
      <c r="AE9" s="38" t="str">
        <f>IF(AND('Att. Dairy'!C9=""),"",'Att. Dairy'!C9)</f>
        <v/>
      </c>
      <c r="AF9" s="39" t="str">
        <f t="shared" si="21"/>
        <v/>
      </c>
      <c r="AG9" s="7" t="str">
        <f>IF(AND('Att. Dairy'!D9=""),"",'Att. Dairy'!D9)</f>
        <v>Monday</v>
      </c>
      <c r="AH9" s="7" t="str">
        <f t="shared" si="22"/>
        <v>lCthjksVh</v>
      </c>
      <c r="AX9" s="40" t="str">
        <f t="shared" si="23"/>
        <v>W</v>
      </c>
      <c r="AY9" s="41" t="str">
        <f t="shared" si="2"/>
        <v>W</v>
      </c>
      <c r="CS9" s="100">
        <f t="shared" si="24"/>
        <v>44655</v>
      </c>
      <c r="CT9" s="174" t="str">
        <f t="shared" si="43"/>
        <v/>
      </c>
      <c r="CU9" s="174" t="str">
        <f t="shared" si="44"/>
        <v/>
      </c>
      <c r="CV9" s="174" t="str">
        <f t="shared" si="25"/>
        <v/>
      </c>
      <c r="CW9" s="174" t="str">
        <f t="shared" si="26"/>
        <v/>
      </c>
      <c r="CX9" s="174" t="str">
        <f t="shared" si="27"/>
        <v/>
      </c>
      <c r="CY9" s="174" t="str">
        <f t="shared" si="28"/>
        <v/>
      </c>
      <c r="CZ9" s="174" t="str">
        <f t="shared" si="29"/>
        <v/>
      </c>
      <c r="DA9" s="174" t="str">
        <f t="shared" si="30"/>
        <v/>
      </c>
      <c r="DB9" s="174" t="str">
        <f t="shared" si="45"/>
        <v/>
      </c>
      <c r="DC9" s="174" t="str">
        <f t="shared" si="46"/>
        <v/>
      </c>
      <c r="DD9" s="175" t="str">
        <f t="shared" si="31"/>
        <v/>
      </c>
      <c r="DE9" s="175" t="str">
        <f t="shared" si="32"/>
        <v/>
      </c>
      <c r="DF9" s="175" t="str">
        <f t="shared" si="33"/>
        <v/>
      </c>
      <c r="DG9" s="175" t="str">
        <f t="shared" si="34"/>
        <v/>
      </c>
      <c r="DH9" s="175" t="str">
        <f t="shared" si="35"/>
        <v/>
      </c>
      <c r="DI9" s="175" t="str">
        <f t="shared" si="36"/>
        <v/>
      </c>
      <c r="DJ9" s="175" t="str">
        <f t="shared" si="37"/>
        <v/>
      </c>
      <c r="DK9" s="175" t="str">
        <f t="shared" si="38"/>
        <v/>
      </c>
      <c r="DL9" s="360" t="str">
        <f t="shared" si="47"/>
        <v/>
      </c>
      <c r="DM9" s="360" t="str">
        <f t="shared" si="48"/>
        <v/>
      </c>
      <c r="DN9" s="175" t="str">
        <f t="shared" si="39"/>
        <v/>
      </c>
      <c r="DO9" s="359" t="str">
        <f t="shared" si="40"/>
        <v/>
      </c>
    </row>
    <row r="10" spans="1:119" ht="17.100000000000001" customHeight="1">
      <c r="A10" s="28">
        <v>5</v>
      </c>
      <c r="B10" s="29">
        <f>IF(AND('Att. Dairy'!B10=""),"",'Att. Dairy'!B10)</f>
        <v>44656</v>
      </c>
      <c r="C10" s="31">
        <f t="shared" si="41"/>
        <v>300</v>
      </c>
      <c r="D10" s="32">
        <f t="shared" si="42"/>
        <v>200</v>
      </c>
      <c r="E10" s="30"/>
      <c r="F10" s="30"/>
      <c r="G10" s="30"/>
      <c r="H10" s="30"/>
      <c r="I10" s="30"/>
      <c r="J10" s="30"/>
      <c r="K10" s="31">
        <f t="shared" si="13"/>
        <v>300</v>
      </c>
      <c r="L10" s="32">
        <f t="shared" si="14"/>
        <v>200</v>
      </c>
      <c r="M10" s="33" t="str">
        <f>IF(OR('Att. Dairy'!E10="",R10=0,R10=""),"",'Att. Dairy'!E10)</f>
        <v/>
      </c>
      <c r="N10" s="33" t="str">
        <f>IF(OR('Att. Dairy'!F10="",R10=0,R10=""),"",'Att. Dairy'!F10)</f>
        <v/>
      </c>
      <c r="O10" s="91">
        <f t="shared" si="15"/>
        <v>0</v>
      </c>
      <c r="P10" s="33" t="str">
        <f>IF(AND('Att. Dairy'!K10=""),"",'Att. Dairy'!K10)</f>
        <v/>
      </c>
      <c r="Q10" s="33" t="str">
        <f>IF(AND('Att. Dairy'!L10=""),"",'Att. Dairy'!L10)</f>
        <v/>
      </c>
      <c r="R10" s="91">
        <f t="shared" si="16"/>
        <v>0</v>
      </c>
      <c r="S10" s="31">
        <f t="shared" si="17"/>
        <v>0</v>
      </c>
      <c r="T10" s="32">
        <f t="shared" si="18"/>
        <v>0</v>
      </c>
      <c r="U10" s="31">
        <f t="shared" si="19"/>
        <v>300</v>
      </c>
      <c r="V10" s="32">
        <f t="shared" si="20"/>
        <v>200</v>
      </c>
      <c r="W10" s="34">
        <f>IFERROR(IF(AND('Att. Dairy'!B10=""),"",IF(AND(X10="vodk'k"),"",IF(AND(R10=""),"",R10*$AA$1))),"")</f>
        <v>0</v>
      </c>
      <c r="X10" s="35" t="str">
        <f>IF(AND('Att. Dairy'!B10=""),"",IF(AND(P10=""),"",AH10))</f>
        <v/>
      </c>
      <c r="Y10" s="36"/>
      <c r="Z10" s="36"/>
      <c r="AA10" s="36"/>
      <c r="AB10" s="37"/>
      <c r="AE10" s="38" t="str">
        <f>IF(AND('Att. Dairy'!C10=""),"",'Att. Dairy'!C10)</f>
        <v/>
      </c>
      <c r="AF10" s="39" t="str">
        <f t="shared" si="21"/>
        <v/>
      </c>
      <c r="AG10" s="7" t="str">
        <f>IF(AND('Att. Dairy'!D10=""),"",'Att. Dairy'!D10)</f>
        <v>Tuesday</v>
      </c>
      <c r="AH10" s="7" t="str">
        <f t="shared" si="22"/>
        <v>nkypkoy</v>
      </c>
      <c r="AK10" s="7" t="s">
        <v>181</v>
      </c>
      <c r="AX10" s="40" t="str">
        <f t="shared" si="23"/>
        <v>R</v>
      </c>
      <c r="AY10" s="41" t="str">
        <f t="shared" si="2"/>
        <v>R</v>
      </c>
      <c r="CS10" s="100">
        <f t="shared" si="24"/>
        <v>44656</v>
      </c>
      <c r="CT10" s="174" t="str">
        <f t="shared" si="43"/>
        <v/>
      </c>
      <c r="CU10" s="174" t="str">
        <f t="shared" si="44"/>
        <v/>
      </c>
      <c r="CV10" s="174" t="str">
        <f t="shared" si="25"/>
        <v/>
      </c>
      <c r="CW10" s="174" t="str">
        <f t="shared" si="26"/>
        <v/>
      </c>
      <c r="CX10" s="174" t="str">
        <f t="shared" si="27"/>
        <v/>
      </c>
      <c r="CY10" s="174" t="str">
        <f t="shared" si="28"/>
        <v/>
      </c>
      <c r="CZ10" s="174" t="str">
        <f t="shared" si="29"/>
        <v/>
      </c>
      <c r="DA10" s="174" t="str">
        <f t="shared" si="30"/>
        <v/>
      </c>
      <c r="DB10" s="174" t="str">
        <f t="shared" si="45"/>
        <v/>
      </c>
      <c r="DC10" s="174" t="str">
        <f t="shared" si="46"/>
        <v/>
      </c>
      <c r="DD10" s="175" t="str">
        <f t="shared" si="31"/>
        <v/>
      </c>
      <c r="DE10" s="175" t="str">
        <f t="shared" si="32"/>
        <v/>
      </c>
      <c r="DF10" s="175" t="str">
        <f t="shared" si="33"/>
        <v/>
      </c>
      <c r="DG10" s="175" t="str">
        <f t="shared" si="34"/>
        <v/>
      </c>
      <c r="DH10" s="175" t="str">
        <f t="shared" si="35"/>
        <v/>
      </c>
      <c r="DI10" s="175" t="str">
        <f t="shared" si="36"/>
        <v/>
      </c>
      <c r="DJ10" s="175" t="str">
        <f t="shared" si="37"/>
        <v/>
      </c>
      <c r="DK10" s="175" t="str">
        <f t="shared" si="38"/>
        <v/>
      </c>
      <c r="DL10" s="360" t="str">
        <f t="shared" si="47"/>
        <v/>
      </c>
      <c r="DM10" s="360" t="str">
        <f t="shared" si="48"/>
        <v/>
      </c>
      <c r="DN10" s="175" t="str">
        <f t="shared" si="39"/>
        <v/>
      </c>
      <c r="DO10" s="359" t="str">
        <f t="shared" si="40"/>
        <v/>
      </c>
    </row>
    <row r="11" spans="1:119" ht="17.100000000000001" customHeight="1">
      <c r="A11" s="28">
        <v>6</v>
      </c>
      <c r="B11" s="29">
        <f>IF(AND('Att. Dairy'!B11=""),"",'Att. Dairy'!B11)</f>
        <v>44657</v>
      </c>
      <c r="C11" s="31">
        <f t="shared" si="41"/>
        <v>300</v>
      </c>
      <c r="D11" s="32">
        <f t="shared" si="42"/>
        <v>200</v>
      </c>
      <c r="E11" s="30"/>
      <c r="F11" s="30"/>
      <c r="G11" s="30"/>
      <c r="H11" s="30"/>
      <c r="I11" s="30"/>
      <c r="J11" s="30"/>
      <c r="K11" s="31">
        <f t="shared" si="13"/>
        <v>300</v>
      </c>
      <c r="L11" s="32">
        <f t="shared" si="14"/>
        <v>200</v>
      </c>
      <c r="M11" s="33" t="str">
        <f>IF(OR('Att. Dairy'!E11="",R11=0,R11=""),"",'Att. Dairy'!E11)</f>
        <v/>
      </c>
      <c r="N11" s="33" t="str">
        <f>IF(OR('Att. Dairy'!F11="",R11=0,R11=""),"",'Att. Dairy'!F11)</f>
        <v/>
      </c>
      <c r="O11" s="91">
        <f t="shared" si="15"/>
        <v>0</v>
      </c>
      <c r="P11" s="33" t="str">
        <f>IF(AND('Att. Dairy'!K11=""),"",'Att. Dairy'!K11)</f>
        <v/>
      </c>
      <c r="Q11" s="33" t="str">
        <f>IF(AND('Att. Dairy'!L11=""),"",'Att. Dairy'!L11)</f>
        <v/>
      </c>
      <c r="R11" s="91">
        <f t="shared" si="16"/>
        <v>0</v>
      </c>
      <c r="S11" s="31">
        <f t="shared" si="17"/>
        <v>0</v>
      </c>
      <c r="T11" s="32">
        <f t="shared" si="18"/>
        <v>0</v>
      </c>
      <c r="U11" s="31">
        <f t="shared" si="19"/>
        <v>300</v>
      </c>
      <c r="V11" s="32">
        <f t="shared" si="20"/>
        <v>200</v>
      </c>
      <c r="W11" s="34">
        <f>IFERROR(IF(AND('Att. Dairy'!B11=""),"",IF(AND(X11="vodk'k"),"",IF(AND(R11=""),"",R11*$AA$1))),"")</f>
        <v>0</v>
      </c>
      <c r="X11" s="35" t="str">
        <f>IF(AND('Att. Dairy'!B11=""),"",IF(AND(P11=""),"",AH11))</f>
        <v/>
      </c>
      <c r="Y11" s="36"/>
      <c r="Z11" s="36"/>
      <c r="AA11" s="36"/>
      <c r="AB11" s="37"/>
      <c r="AE11" s="38" t="str">
        <f>IF(AND('Att. Dairy'!C11=""),"",'Att. Dairy'!C11)</f>
        <v/>
      </c>
      <c r="AF11" s="39" t="str">
        <f t="shared" si="21"/>
        <v/>
      </c>
      <c r="AG11" s="7" t="str">
        <f>IF(AND('Att. Dairy'!D11=""),"",'Att. Dairy'!D11)</f>
        <v>Wednesday</v>
      </c>
      <c r="AH11" s="7" t="str">
        <f>IF(OR(AG11=0,AG11=""),"",IF(AG11="tuesday","nkypkoy",IF(AG11="thursday","f[kpM+h",IF(OR(AG11="monday",AG11="saturday"),"lCthjksVh",IF(OR(AG11="wednesday",AG11="friday"),"nkyjksVh","vodk'k")))))</f>
        <v>nkyjksVh</v>
      </c>
      <c r="AK11" s="7" t="s">
        <v>182</v>
      </c>
      <c r="AX11" s="40" t="str">
        <f t="shared" si="23"/>
        <v>W</v>
      </c>
      <c r="AY11" s="41" t="str">
        <f t="shared" si="2"/>
        <v>W</v>
      </c>
      <c r="CS11" s="100">
        <f t="shared" si="24"/>
        <v>44657</v>
      </c>
      <c r="CT11" s="174" t="str">
        <f t="shared" si="43"/>
        <v/>
      </c>
      <c r="CU11" s="174" t="str">
        <f t="shared" si="44"/>
        <v/>
      </c>
      <c r="CV11" s="174" t="str">
        <f t="shared" si="25"/>
        <v/>
      </c>
      <c r="CW11" s="174" t="str">
        <f t="shared" si="26"/>
        <v/>
      </c>
      <c r="CX11" s="174" t="str">
        <f t="shared" si="27"/>
        <v/>
      </c>
      <c r="CY11" s="174" t="str">
        <f t="shared" si="28"/>
        <v/>
      </c>
      <c r="CZ11" s="174" t="str">
        <f t="shared" si="29"/>
        <v/>
      </c>
      <c r="DA11" s="174" t="str">
        <f t="shared" si="30"/>
        <v/>
      </c>
      <c r="DB11" s="174" t="str">
        <f t="shared" si="45"/>
        <v/>
      </c>
      <c r="DC11" s="174" t="str">
        <f t="shared" si="46"/>
        <v/>
      </c>
      <c r="DD11" s="175" t="str">
        <f t="shared" si="31"/>
        <v/>
      </c>
      <c r="DE11" s="175" t="str">
        <f t="shared" si="32"/>
        <v/>
      </c>
      <c r="DF11" s="175" t="str">
        <f t="shared" si="33"/>
        <v/>
      </c>
      <c r="DG11" s="175" t="str">
        <f t="shared" si="34"/>
        <v/>
      </c>
      <c r="DH11" s="175" t="str">
        <f t="shared" si="35"/>
        <v/>
      </c>
      <c r="DI11" s="175" t="str">
        <f t="shared" si="36"/>
        <v/>
      </c>
      <c r="DJ11" s="175" t="str">
        <f t="shared" si="37"/>
        <v/>
      </c>
      <c r="DK11" s="175" t="str">
        <f t="shared" si="38"/>
        <v/>
      </c>
      <c r="DL11" s="360" t="str">
        <f t="shared" si="47"/>
        <v/>
      </c>
      <c r="DM11" s="360" t="str">
        <f t="shared" si="48"/>
        <v/>
      </c>
      <c r="DN11" s="175" t="str">
        <f t="shared" si="39"/>
        <v/>
      </c>
      <c r="DO11" s="359" t="str">
        <f t="shared" si="40"/>
        <v/>
      </c>
    </row>
    <row r="12" spans="1:119" ht="17.100000000000001" customHeight="1">
      <c r="A12" s="28">
        <v>7</v>
      </c>
      <c r="B12" s="29">
        <f>IF(AND('Att. Dairy'!B12=""),"",'Att. Dairy'!B12)</f>
        <v>44658</v>
      </c>
      <c r="C12" s="31">
        <f t="shared" si="41"/>
        <v>300</v>
      </c>
      <c r="D12" s="32">
        <f t="shared" si="42"/>
        <v>200</v>
      </c>
      <c r="E12" s="30"/>
      <c r="F12" s="30"/>
      <c r="G12" s="30"/>
      <c r="H12" s="30"/>
      <c r="I12" s="30"/>
      <c r="J12" s="30"/>
      <c r="K12" s="31">
        <f t="shared" si="13"/>
        <v>300</v>
      </c>
      <c r="L12" s="32">
        <f t="shared" si="14"/>
        <v>200</v>
      </c>
      <c r="M12" s="33" t="str">
        <f>IF(OR('Att. Dairy'!E12="",R12=0,R12=""),"",'Att. Dairy'!E12)</f>
        <v/>
      </c>
      <c r="N12" s="33" t="str">
        <f>IF(OR('Att. Dairy'!F12="",R12=0,R12=""),"",'Att. Dairy'!F12)</f>
        <v/>
      </c>
      <c r="O12" s="91">
        <f t="shared" si="15"/>
        <v>0</v>
      </c>
      <c r="P12" s="33" t="str">
        <f>IF(AND('Att. Dairy'!K12=""),"",'Att. Dairy'!K12)</f>
        <v/>
      </c>
      <c r="Q12" s="33" t="str">
        <f>IF(AND('Att. Dairy'!L12=""),"",'Att. Dairy'!L12)</f>
        <v/>
      </c>
      <c r="R12" s="91">
        <f t="shared" si="16"/>
        <v>0</v>
      </c>
      <c r="S12" s="31">
        <f t="shared" si="17"/>
        <v>0</v>
      </c>
      <c r="T12" s="32">
        <f t="shared" si="18"/>
        <v>0</v>
      </c>
      <c r="U12" s="31">
        <f t="shared" si="19"/>
        <v>300</v>
      </c>
      <c r="V12" s="32">
        <f t="shared" si="20"/>
        <v>200</v>
      </c>
      <c r="W12" s="34">
        <f>IFERROR(IF(AND('Att. Dairy'!B12=""),"",IF(AND(X12="vodk'k"),"",IF(AND(R12=""),"",R12*$AA$1))),"")</f>
        <v>0</v>
      </c>
      <c r="X12" s="35" t="str">
        <f>IF(AND('Att. Dairy'!B12=""),"",IF(AND(P12=""),"",AH12))</f>
        <v/>
      </c>
      <c r="Y12" s="36"/>
      <c r="Z12" s="36"/>
      <c r="AA12" s="36"/>
      <c r="AB12" s="37"/>
      <c r="AE12" s="38" t="str">
        <f>IF(AND('Att. Dairy'!C12=""),"",'Att. Dairy'!C12)</f>
        <v/>
      </c>
      <c r="AF12" s="39" t="str">
        <f t="shared" si="21"/>
        <v/>
      </c>
      <c r="AG12" s="7" t="str">
        <f>IF(AND('Att. Dairy'!D12=""),"",'Att. Dairy'!D12)</f>
        <v>Thursday</v>
      </c>
      <c r="AH12" s="7" t="str">
        <f t="shared" si="22"/>
        <v>f[kpM+h</v>
      </c>
      <c r="AX12" s="40" t="str">
        <f t="shared" si="23"/>
        <v>R</v>
      </c>
      <c r="AY12" s="41" t="str">
        <f t="shared" si="2"/>
        <v>R</v>
      </c>
      <c r="CS12" s="100">
        <f t="shared" si="24"/>
        <v>44658</v>
      </c>
      <c r="CT12" s="174" t="str">
        <f t="shared" si="43"/>
        <v/>
      </c>
      <c r="CU12" s="174" t="str">
        <f t="shared" si="44"/>
        <v/>
      </c>
      <c r="CV12" s="174" t="str">
        <f t="shared" si="25"/>
        <v/>
      </c>
      <c r="CW12" s="174" t="str">
        <f t="shared" si="26"/>
        <v/>
      </c>
      <c r="CX12" s="174" t="str">
        <f t="shared" si="27"/>
        <v/>
      </c>
      <c r="CY12" s="174" t="str">
        <f t="shared" si="28"/>
        <v/>
      </c>
      <c r="CZ12" s="174" t="str">
        <f t="shared" si="29"/>
        <v/>
      </c>
      <c r="DA12" s="174" t="str">
        <f t="shared" si="30"/>
        <v/>
      </c>
      <c r="DB12" s="174" t="str">
        <f t="shared" si="45"/>
        <v/>
      </c>
      <c r="DC12" s="174" t="str">
        <f t="shared" si="46"/>
        <v/>
      </c>
      <c r="DD12" s="175" t="str">
        <f t="shared" si="31"/>
        <v/>
      </c>
      <c r="DE12" s="175" t="str">
        <f t="shared" si="32"/>
        <v/>
      </c>
      <c r="DF12" s="175" t="str">
        <f t="shared" si="33"/>
        <v/>
      </c>
      <c r="DG12" s="175" t="str">
        <f t="shared" si="34"/>
        <v/>
      </c>
      <c r="DH12" s="175" t="str">
        <f t="shared" si="35"/>
        <v/>
      </c>
      <c r="DI12" s="175" t="str">
        <f t="shared" si="36"/>
        <v/>
      </c>
      <c r="DJ12" s="175" t="str">
        <f t="shared" si="37"/>
        <v/>
      </c>
      <c r="DK12" s="175" t="str">
        <f t="shared" si="38"/>
        <v/>
      </c>
      <c r="DL12" s="360" t="str">
        <f t="shared" si="47"/>
        <v/>
      </c>
      <c r="DM12" s="360" t="str">
        <f t="shared" si="48"/>
        <v/>
      </c>
      <c r="DN12" s="175" t="str">
        <f t="shared" si="39"/>
        <v/>
      </c>
      <c r="DO12" s="359" t="str">
        <f t="shared" si="40"/>
        <v/>
      </c>
    </row>
    <row r="13" spans="1:119" ht="17.100000000000001" customHeight="1">
      <c r="A13" s="28">
        <v>8</v>
      </c>
      <c r="B13" s="29">
        <f>IF(AND('Att. Dairy'!B13=""),"",'Att. Dairy'!B13)</f>
        <v>44659</v>
      </c>
      <c r="C13" s="31">
        <f t="shared" si="41"/>
        <v>300</v>
      </c>
      <c r="D13" s="32">
        <f t="shared" si="42"/>
        <v>200</v>
      </c>
      <c r="E13" s="30"/>
      <c r="F13" s="30"/>
      <c r="G13" s="30"/>
      <c r="H13" s="30"/>
      <c r="I13" s="30"/>
      <c r="J13" s="30"/>
      <c r="K13" s="31">
        <f t="shared" si="13"/>
        <v>300</v>
      </c>
      <c r="L13" s="32">
        <f t="shared" si="14"/>
        <v>200</v>
      </c>
      <c r="M13" s="33" t="str">
        <f>IF(OR('Att. Dairy'!E13="",R13=0,R13=""),"",'Att. Dairy'!E13)</f>
        <v/>
      </c>
      <c r="N13" s="33" t="str">
        <f>IF(OR('Att. Dairy'!F13="",R13=0,R13=""),"",'Att. Dairy'!F13)</f>
        <v/>
      </c>
      <c r="O13" s="91">
        <f t="shared" si="15"/>
        <v>0</v>
      </c>
      <c r="P13" s="33" t="str">
        <f>IF(AND('Att. Dairy'!K13=""),"",'Att. Dairy'!K13)</f>
        <v/>
      </c>
      <c r="Q13" s="33" t="str">
        <f>IF(AND('Att. Dairy'!L13=""),"",'Att. Dairy'!L13)</f>
        <v/>
      </c>
      <c r="R13" s="91">
        <f t="shared" si="16"/>
        <v>0</v>
      </c>
      <c r="S13" s="31">
        <f t="shared" si="17"/>
        <v>0</v>
      </c>
      <c r="T13" s="32">
        <f t="shared" si="18"/>
        <v>0</v>
      </c>
      <c r="U13" s="31">
        <f t="shared" si="19"/>
        <v>300</v>
      </c>
      <c r="V13" s="32">
        <f t="shared" si="20"/>
        <v>200</v>
      </c>
      <c r="W13" s="34">
        <f>IFERROR(IF(AND('Att. Dairy'!B13=""),"",IF(AND(X13="vodk'k"),"",IF(AND(R13=""),"",R13*$AA$1))),"")</f>
        <v>0</v>
      </c>
      <c r="X13" s="35" t="str">
        <f>IF(AND('Att. Dairy'!B13=""),"",IF(AND(P13=""),"",AH13))</f>
        <v/>
      </c>
      <c r="Y13" s="36"/>
      <c r="Z13" s="36"/>
      <c r="AA13" s="36"/>
      <c r="AB13" s="37"/>
      <c r="AE13" s="38" t="str">
        <f>IF(AND('Att. Dairy'!C13=""),"",'Att. Dairy'!C13)</f>
        <v/>
      </c>
      <c r="AF13" s="39" t="str">
        <f t="shared" si="21"/>
        <v/>
      </c>
      <c r="AG13" s="7" t="str">
        <f>IF(AND('Att. Dairy'!D13=""),"",'Att. Dairy'!D13)</f>
        <v>Friday</v>
      </c>
      <c r="AH13" s="7" t="str">
        <f t="shared" si="22"/>
        <v>nkyjksVh</v>
      </c>
      <c r="AX13" s="40" t="str">
        <f t="shared" si="23"/>
        <v>W</v>
      </c>
      <c r="AY13" s="41" t="str">
        <f t="shared" si="2"/>
        <v>W</v>
      </c>
      <c r="CS13" s="100">
        <f t="shared" si="24"/>
        <v>44659</v>
      </c>
      <c r="CT13" s="174" t="str">
        <f t="shared" si="43"/>
        <v/>
      </c>
      <c r="CU13" s="174" t="str">
        <f t="shared" si="44"/>
        <v/>
      </c>
      <c r="CV13" s="174" t="str">
        <f t="shared" si="25"/>
        <v/>
      </c>
      <c r="CW13" s="174" t="str">
        <f t="shared" si="26"/>
        <v/>
      </c>
      <c r="CX13" s="174" t="str">
        <f>IF(OR(G13="",G13=0),"",G13)</f>
        <v/>
      </c>
      <c r="CY13" s="174" t="str">
        <f t="shared" si="28"/>
        <v/>
      </c>
      <c r="CZ13" s="174" t="str">
        <f t="shared" si="29"/>
        <v/>
      </c>
      <c r="DA13" s="174" t="str">
        <f t="shared" si="30"/>
        <v/>
      </c>
      <c r="DB13" s="174" t="str">
        <f t="shared" si="45"/>
        <v/>
      </c>
      <c r="DC13" s="174" t="str">
        <f t="shared" si="46"/>
        <v/>
      </c>
      <c r="DD13" s="175" t="str">
        <f t="shared" si="31"/>
        <v/>
      </c>
      <c r="DE13" s="175" t="str">
        <f t="shared" si="32"/>
        <v/>
      </c>
      <c r="DF13" s="175" t="str">
        <f t="shared" si="33"/>
        <v/>
      </c>
      <c r="DG13" s="175" t="str">
        <f t="shared" si="34"/>
        <v/>
      </c>
      <c r="DH13" s="175" t="str">
        <f t="shared" si="35"/>
        <v/>
      </c>
      <c r="DI13" s="175" t="str">
        <f t="shared" si="36"/>
        <v/>
      </c>
      <c r="DJ13" s="175" t="str">
        <f t="shared" si="37"/>
        <v/>
      </c>
      <c r="DK13" s="175" t="str">
        <f t="shared" si="38"/>
        <v/>
      </c>
      <c r="DL13" s="360" t="str">
        <f t="shared" si="47"/>
        <v/>
      </c>
      <c r="DM13" s="360" t="str">
        <f t="shared" si="48"/>
        <v/>
      </c>
      <c r="DN13" s="175" t="str">
        <f t="shared" si="39"/>
        <v/>
      </c>
      <c r="DO13" s="359" t="str">
        <f t="shared" si="40"/>
        <v/>
      </c>
    </row>
    <row r="14" spans="1:119" ht="17.100000000000001" customHeight="1">
      <c r="A14" s="28">
        <v>9</v>
      </c>
      <c r="B14" s="29">
        <f>IF(AND('Att. Dairy'!B14=""),"",'Att. Dairy'!B14)</f>
        <v>44660</v>
      </c>
      <c r="C14" s="31">
        <f t="shared" si="41"/>
        <v>300</v>
      </c>
      <c r="D14" s="32">
        <f t="shared" si="42"/>
        <v>200</v>
      </c>
      <c r="E14" s="30"/>
      <c r="F14" s="30"/>
      <c r="G14" s="30"/>
      <c r="H14" s="30"/>
      <c r="I14" s="30"/>
      <c r="J14" s="30"/>
      <c r="K14" s="31">
        <f t="shared" si="13"/>
        <v>300</v>
      </c>
      <c r="L14" s="32">
        <f t="shared" si="14"/>
        <v>200</v>
      </c>
      <c r="M14" s="33">
        <f>IF(OR('Att. Dairy'!E14="",R14=0,R14=""),"",'Att. Dairy'!E14)</f>
        <v>110</v>
      </c>
      <c r="N14" s="33">
        <f>IF(OR('Att. Dairy'!F14="",R14=0,R14=""),"",'Att. Dairy'!F14)</f>
        <v>125</v>
      </c>
      <c r="O14" s="91">
        <f t="shared" si="15"/>
        <v>235</v>
      </c>
      <c r="P14" s="33">
        <f>IF(AND('Att. Dairy'!K14=""),"",'Att. Dairy'!K14)</f>
        <v>109</v>
      </c>
      <c r="Q14" s="33">
        <f>IF(AND('Att. Dairy'!L14=""),"",'Att. Dairy'!L14)</f>
        <v>113</v>
      </c>
      <c r="R14" s="91">
        <f t="shared" si="16"/>
        <v>222</v>
      </c>
      <c r="S14" s="31">
        <f t="shared" si="17"/>
        <v>22.2</v>
      </c>
      <c r="T14" s="32">
        <f t="shared" si="18"/>
        <v>0</v>
      </c>
      <c r="U14" s="31">
        <f t="shared" si="19"/>
        <v>277.8</v>
      </c>
      <c r="V14" s="32">
        <f t="shared" si="20"/>
        <v>200</v>
      </c>
      <c r="W14" s="34">
        <f>IFERROR(IF(AND('Att. Dairy'!B14=""),"",IF(AND(X14="vodk'k"),"",IF(AND(R14=""),"",R14*$AA$1))),"")</f>
        <v>1103.3399999999999</v>
      </c>
      <c r="X14" s="35" t="str">
        <f>IF(AND('Att. Dairy'!B14=""),"",IF(AND(P14=""),"",AH14))</f>
        <v>lCthjksVh</v>
      </c>
      <c r="Y14" s="36"/>
      <c r="Z14" s="36"/>
      <c r="AA14" s="36"/>
      <c r="AB14" s="37"/>
      <c r="AE14" s="38" t="str">
        <f>IF(AND('Att. Dairy'!C14=""),"",'Att. Dairy'!C14)</f>
        <v/>
      </c>
      <c r="AF14" s="39" t="str">
        <f t="shared" si="21"/>
        <v/>
      </c>
      <c r="AG14" s="7" t="str">
        <f>IF(AND('Att. Dairy'!D14=""),"",'Att. Dairy'!D14)</f>
        <v>Saturday</v>
      </c>
      <c r="AH14" s="7" t="str">
        <f t="shared" si="22"/>
        <v>lCthjksVh</v>
      </c>
      <c r="AX14" s="40" t="str">
        <f t="shared" si="23"/>
        <v>W</v>
      </c>
      <c r="AY14" s="41" t="str">
        <f t="shared" si="2"/>
        <v>W</v>
      </c>
      <c r="CS14" s="100">
        <f t="shared" si="24"/>
        <v>44660</v>
      </c>
      <c r="CT14" s="174">
        <f t="shared" si="43"/>
        <v>300</v>
      </c>
      <c r="CU14" s="174">
        <f t="shared" si="44"/>
        <v>200</v>
      </c>
      <c r="CV14" s="174" t="str">
        <f t="shared" si="25"/>
        <v/>
      </c>
      <c r="CW14" s="174" t="str">
        <f t="shared" si="26"/>
        <v/>
      </c>
      <c r="CX14" s="174" t="str">
        <f t="shared" si="27"/>
        <v/>
      </c>
      <c r="CY14" s="174" t="str">
        <f t="shared" si="28"/>
        <v/>
      </c>
      <c r="CZ14" s="174" t="str">
        <f t="shared" si="29"/>
        <v/>
      </c>
      <c r="DA14" s="174" t="str">
        <f t="shared" si="30"/>
        <v/>
      </c>
      <c r="DB14" s="174">
        <f t="shared" si="45"/>
        <v>300</v>
      </c>
      <c r="DC14" s="174">
        <f t="shared" si="46"/>
        <v>200</v>
      </c>
      <c r="DD14" s="175">
        <f t="shared" si="31"/>
        <v>110</v>
      </c>
      <c r="DE14" s="175">
        <f t="shared" si="32"/>
        <v>125</v>
      </c>
      <c r="DF14" s="175">
        <f t="shared" si="33"/>
        <v>235</v>
      </c>
      <c r="DG14" s="175">
        <f t="shared" si="34"/>
        <v>109</v>
      </c>
      <c r="DH14" s="175">
        <f t="shared" si="35"/>
        <v>113</v>
      </c>
      <c r="DI14" s="175">
        <f t="shared" si="36"/>
        <v>222</v>
      </c>
      <c r="DJ14" s="175">
        <f t="shared" si="37"/>
        <v>22.2</v>
      </c>
      <c r="DK14" s="175" t="str">
        <f t="shared" si="38"/>
        <v/>
      </c>
      <c r="DL14" s="360">
        <f t="shared" si="47"/>
        <v>277.8</v>
      </c>
      <c r="DM14" s="360">
        <f t="shared" si="48"/>
        <v>200</v>
      </c>
      <c r="DN14" s="175">
        <f t="shared" si="39"/>
        <v>1103.3399999999999</v>
      </c>
      <c r="DO14" s="359" t="str">
        <f t="shared" si="40"/>
        <v>lCthjksVh</v>
      </c>
    </row>
    <row r="15" spans="1:119" ht="17.100000000000001" customHeight="1">
      <c r="A15" s="28">
        <v>10</v>
      </c>
      <c r="B15" s="29">
        <f>IF(AND('Att. Dairy'!B15=""),"",'Att. Dairy'!B15)</f>
        <v>44661</v>
      </c>
      <c r="C15" s="31">
        <f t="shared" si="41"/>
        <v>277.8</v>
      </c>
      <c r="D15" s="32">
        <f t="shared" si="42"/>
        <v>200</v>
      </c>
      <c r="E15" s="30"/>
      <c r="F15" s="30"/>
      <c r="G15" s="30"/>
      <c r="H15" s="30"/>
      <c r="I15" s="30"/>
      <c r="J15" s="30"/>
      <c r="K15" s="31">
        <f t="shared" si="13"/>
        <v>277.8</v>
      </c>
      <c r="L15" s="32">
        <f t="shared" si="14"/>
        <v>200</v>
      </c>
      <c r="M15" s="33" t="str">
        <f>IF(OR('Att. Dairy'!E15="",R15=0,R15=""),"",'Att. Dairy'!E15)</f>
        <v/>
      </c>
      <c r="N15" s="33" t="str">
        <f>IF(OR('Att. Dairy'!F15="",R15=0,R15=""),"",'Att. Dairy'!F15)</f>
        <v/>
      </c>
      <c r="O15" s="91">
        <f t="shared" si="15"/>
        <v>0</v>
      </c>
      <c r="P15" s="33" t="str">
        <f>IF(AND('Att. Dairy'!K15=""),"",'Att. Dairy'!K15)</f>
        <v/>
      </c>
      <c r="Q15" s="33" t="str">
        <f>IF(AND('Att. Dairy'!L15=""),"",'Att. Dairy'!L15)</f>
        <v/>
      </c>
      <c r="R15" s="91">
        <f t="shared" si="16"/>
        <v>0</v>
      </c>
      <c r="S15" s="31">
        <f t="shared" si="17"/>
        <v>0</v>
      </c>
      <c r="T15" s="32">
        <f t="shared" si="18"/>
        <v>0</v>
      </c>
      <c r="U15" s="31">
        <f t="shared" si="19"/>
        <v>277.8</v>
      </c>
      <c r="V15" s="32">
        <f t="shared" si="20"/>
        <v>200</v>
      </c>
      <c r="W15" s="34">
        <f>IFERROR(IF(AND('Att. Dairy'!B15=""),"",IF(AND(X15="vodk'k"),"",IF(AND(R15=""),"",R15*$AA$1))),"")</f>
        <v>0</v>
      </c>
      <c r="X15" s="35" t="str">
        <f>IF(AND('Att. Dairy'!B15=""),"",IF(AND(P15=""),"",AH15))</f>
        <v/>
      </c>
      <c r="Y15" s="36"/>
      <c r="Z15" s="36"/>
      <c r="AA15" s="36"/>
      <c r="AB15" s="37"/>
      <c r="AE15" s="38" t="str">
        <f>IF(AND('Att. Dairy'!C15=""),"",'Att. Dairy'!C15)</f>
        <v/>
      </c>
      <c r="AF15" s="39" t="str">
        <f t="shared" si="21"/>
        <v/>
      </c>
      <c r="AG15" s="7" t="str">
        <f>IF(AND('Att. Dairy'!D15=""),"",'Att. Dairy'!D15)</f>
        <v>Sunday</v>
      </c>
      <c r="AH15" s="7" t="str">
        <f t="shared" si="22"/>
        <v>vodk'k</v>
      </c>
      <c r="AX15" s="40" t="b">
        <f t="shared" si="23"/>
        <v>0</v>
      </c>
      <c r="AY15" s="41" t="b">
        <f t="shared" si="2"/>
        <v>0</v>
      </c>
      <c r="CS15" s="100">
        <f t="shared" si="24"/>
        <v>44661</v>
      </c>
      <c r="CT15" s="174" t="str">
        <f t="shared" si="43"/>
        <v/>
      </c>
      <c r="CU15" s="174" t="str">
        <f t="shared" si="44"/>
        <v/>
      </c>
      <c r="CV15" s="174" t="str">
        <f t="shared" si="25"/>
        <v/>
      </c>
      <c r="CW15" s="174" t="str">
        <f t="shared" si="26"/>
        <v/>
      </c>
      <c r="CX15" s="174" t="str">
        <f t="shared" si="27"/>
        <v/>
      </c>
      <c r="CY15" s="174" t="str">
        <f t="shared" si="28"/>
        <v/>
      </c>
      <c r="CZ15" s="174" t="str">
        <f t="shared" si="29"/>
        <v/>
      </c>
      <c r="DA15" s="174" t="str">
        <f t="shared" si="30"/>
        <v/>
      </c>
      <c r="DB15" s="174" t="str">
        <f t="shared" si="45"/>
        <v/>
      </c>
      <c r="DC15" s="174" t="str">
        <f t="shared" si="46"/>
        <v/>
      </c>
      <c r="DD15" s="175" t="str">
        <f t="shared" si="31"/>
        <v/>
      </c>
      <c r="DE15" s="175" t="str">
        <f t="shared" si="32"/>
        <v/>
      </c>
      <c r="DF15" s="175" t="str">
        <f t="shared" si="33"/>
        <v/>
      </c>
      <c r="DG15" s="175" t="str">
        <f t="shared" si="34"/>
        <v/>
      </c>
      <c r="DH15" s="175" t="str">
        <f t="shared" si="35"/>
        <v/>
      </c>
      <c r="DI15" s="175" t="str">
        <f t="shared" si="36"/>
        <v/>
      </c>
      <c r="DJ15" s="175" t="str">
        <f t="shared" si="37"/>
        <v/>
      </c>
      <c r="DK15" s="175" t="str">
        <f t="shared" si="38"/>
        <v/>
      </c>
      <c r="DL15" s="360" t="str">
        <f t="shared" si="47"/>
        <v/>
      </c>
      <c r="DM15" s="360" t="str">
        <f t="shared" si="48"/>
        <v/>
      </c>
      <c r="DN15" s="175" t="str">
        <f t="shared" si="39"/>
        <v/>
      </c>
      <c r="DO15" s="359" t="str">
        <f t="shared" si="40"/>
        <v/>
      </c>
    </row>
    <row r="16" spans="1:119" ht="17.100000000000001" customHeight="1">
      <c r="A16" s="28">
        <v>11</v>
      </c>
      <c r="B16" s="29">
        <f>IF(AND('Att. Dairy'!B16=""),"",'Att. Dairy'!B16)</f>
        <v>44662</v>
      </c>
      <c r="C16" s="31">
        <f t="shared" si="41"/>
        <v>277.8</v>
      </c>
      <c r="D16" s="32">
        <f t="shared" si="42"/>
        <v>200</v>
      </c>
      <c r="E16" s="30"/>
      <c r="F16" s="30"/>
      <c r="G16" s="30"/>
      <c r="H16" s="30"/>
      <c r="I16" s="30"/>
      <c r="J16" s="30"/>
      <c r="K16" s="31">
        <f t="shared" si="13"/>
        <v>277.8</v>
      </c>
      <c r="L16" s="32">
        <f t="shared" si="14"/>
        <v>200</v>
      </c>
      <c r="M16" s="33">
        <f>IF(OR('Att. Dairy'!E16="",R16=0,R16=""),"",'Att. Dairy'!E16)</f>
        <v>110</v>
      </c>
      <c r="N16" s="33">
        <f>IF(OR('Att. Dairy'!F16="",R16=0,R16=""),"",'Att. Dairy'!F16)</f>
        <v>125</v>
      </c>
      <c r="O16" s="91">
        <f t="shared" si="15"/>
        <v>235</v>
      </c>
      <c r="P16" s="33">
        <f>IF(AND('Att. Dairy'!K16=""),"",'Att. Dairy'!K16)</f>
        <v>104</v>
      </c>
      <c r="Q16" s="33">
        <f>IF(AND('Att. Dairy'!L16=""),"",'Att. Dairy'!L16)</f>
        <v>109</v>
      </c>
      <c r="R16" s="91">
        <f t="shared" si="16"/>
        <v>213</v>
      </c>
      <c r="S16" s="31">
        <f t="shared" si="17"/>
        <v>21.3</v>
      </c>
      <c r="T16" s="32">
        <f t="shared" si="18"/>
        <v>0</v>
      </c>
      <c r="U16" s="31">
        <f t="shared" si="19"/>
        <v>256.5</v>
      </c>
      <c r="V16" s="32">
        <f t="shared" si="20"/>
        <v>200</v>
      </c>
      <c r="W16" s="34">
        <f>IFERROR(IF(AND('Att. Dairy'!B16=""),"",IF(AND(X16="vodk'k"),"",IF(AND(R16=""),"",R16*$AA$1))),"")</f>
        <v>1058.6099999999999</v>
      </c>
      <c r="X16" s="35" t="str">
        <f>IF(AND('Att. Dairy'!B16=""),"",IF(AND(P16=""),"",AH16))</f>
        <v>lCthjksVh</v>
      </c>
      <c r="Y16" s="36"/>
      <c r="Z16" s="36"/>
      <c r="AA16" s="36"/>
      <c r="AB16" s="37"/>
      <c r="AE16" s="38" t="str">
        <f>IF(AND('Att. Dairy'!C16=""),"",'Att. Dairy'!C16)</f>
        <v/>
      </c>
      <c r="AF16" s="39" t="str">
        <f t="shared" si="21"/>
        <v/>
      </c>
      <c r="AG16" s="7" t="str">
        <f>IF(AND('Att. Dairy'!D16=""),"",'Att. Dairy'!D16)</f>
        <v>Monday</v>
      </c>
      <c r="AH16" s="7" t="str">
        <f t="shared" si="22"/>
        <v>lCthjksVh</v>
      </c>
      <c r="AX16" s="40" t="str">
        <f t="shared" si="23"/>
        <v>W</v>
      </c>
      <c r="AY16" s="41" t="str">
        <f t="shared" si="2"/>
        <v>W</v>
      </c>
      <c r="CS16" s="100">
        <f t="shared" si="24"/>
        <v>44662</v>
      </c>
      <c r="CT16" s="174">
        <f t="shared" si="43"/>
        <v>277.8</v>
      </c>
      <c r="CU16" s="174">
        <f t="shared" si="44"/>
        <v>200</v>
      </c>
      <c r="CV16" s="174" t="str">
        <f t="shared" si="25"/>
        <v/>
      </c>
      <c r="CW16" s="174" t="str">
        <f t="shared" si="26"/>
        <v/>
      </c>
      <c r="CX16" s="174" t="str">
        <f t="shared" si="27"/>
        <v/>
      </c>
      <c r="CY16" s="174" t="str">
        <f t="shared" si="28"/>
        <v/>
      </c>
      <c r="CZ16" s="174" t="str">
        <f t="shared" si="29"/>
        <v/>
      </c>
      <c r="DA16" s="174" t="str">
        <f t="shared" si="30"/>
        <v/>
      </c>
      <c r="DB16" s="174">
        <f t="shared" si="45"/>
        <v>277.8</v>
      </c>
      <c r="DC16" s="174">
        <f t="shared" si="46"/>
        <v>200</v>
      </c>
      <c r="DD16" s="175">
        <f t="shared" si="31"/>
        <v>110</v>
      </c>
      <c r="DE16" s="175">
        <f t="shared" si="32"/>
        <v>125</v>
      </c>
      <c r="DF16" s="175">
        <f t="shared" si="33"/>
        <v>235</v>
      </c>
      <c r="DG16" s="175">
        <f t="shared" si="34"/>
        <v>104</v>
      </c>
      <c r="DH16" s="175">
        <f t="shared" si="35"/>
        <v>109</v>
      </c>
      <c r="DI16" s="175">
        <f t="shared" si="36"/>
        <v>213</v>
      </c>
      <c r="DJ16" s="175">
        <f t="shared" si="37"/>
        <v>21.3</v>
      </c>
      <c r="DK16" s="175" t="str">
        <f t="shared" si="38"/>
        <v/>
      </c>
      <c r="DL16" s="360">
        <f t="shared" si="47"/>
        <v>256.5</v>
      </c>
      <c r="DM16" s="360">
        <f t="shared" si="48"/>
        <v>200</v>
      </c>
      <c r="DN16" s="175">
        <f t="shared" si="39"/>
        <v>1058.6099999999999</v>
      </c>
      <c r="DO16" s="359" t="str">
        <f t="shared" si="40"/>
        <v>lCthjksVh</v>
      </c>
    </row>
    <row r="17" spans="1:119" ht="17.100000000000001" customHeight="1">
      <c r="A17" s="28">
        <v>12</v>
      </c>
      <c r="B17" s="29">
        <f>IF(AND('Att. Dairy'!B17=""),"",'Att. Dairy'!B17)</f>
        <v>44663</v>
      </c>
      <c r="C17" s="31">
        <f t="shared" si="41"/>
        <v>256.5</v>
      </c>
      <c r="D17" s="32">
        <f t="shared" si="42"/>
        <v>200</v>
      </c>
      <c r="E17" s="30"/>
      <c r="F17" s="30"/>
      <c r="G17" s="30"/>
      <c r="H17" s="30"/>
      <c r="I17" s="30"/>
      <c r="J17" s="30"/>
      <c r="K17" s="31">
        <f t="shared" si="13"/>
        <v>256.5</v>
      </c>
      <c r="L17" s="32">
        <f t="shared" si="14"/>
        <v>200</v>
      </c>
      <c r="M17" s="33">
        <f>IF(OR('Att. Dairy'!E17="",R17=0,R17=""),"",'Att. Dairy'!E17)</f>
        <v>110</v>
      </c>
      <c r="N17" s="33">
        <f>IF(OR('Att. Dairy'!F17="",R17=0,R17=""),"",'Att. Dairy'!F17)</f>
        <v>125</v>
      </c>
      <c r="O17" s="91">
        <f t="shared" si="15"/>
        <v>235</v>
      </c>
      <c r="P17" s="33">
        <f>IF(AND('Att. Dairy'!K17=""),"",'Att. Dairy'!K17)</f>
        <v>103</v>
      </c>
      <c r="Q17" s="33">
        <f>IF(AND('Att. Dairy'!L17=""),"",'Att. Dairy'!L17)</f>
        <v>111</v>
      </c>
      <c r="R17" s="91">
        <f t="shared" si="16"/>
        <v>214</v>
      </c>
      <c r="S17" s="31">
        <f t="shared" si="17"/>
        <v>0</v>
      </c>
      <c r="T17" s="32">
        <f t="shared" si="18"/>
        <v>21.4</v>
      </c>
      <c r="U17" s="31">
        <f t="shared" si="19"/>
        <v>256.5</v>
      </c>
      <c r="V17" s="32">
        <f t="shared" si="20"/>
        <v>178.6</v>
      </c>
      <c r="W17" s="34">
        <f>IFERROR(IF(AND('Att. Dairy'!B17=""),"",IF(AND(X17="vodk'k"),"",IF(AND(R17=""),"",R17*$AA$1))),"")</f>
        <v>1063.58</v>
      </c>
      <c r="X17" s="35" t="str">
        <f>IF(AND('Att. Dairy'!B17=""),"",IF(AND(P17=""),"",AH17))</f>
        <v>nkypkoy</v>
      </c>
      <c r="Y17" s="36"/>
      <c r="Z17" s="36"/>
      <c r="AA17" s="36"/>
      <c r="AB17" s="37"/>
      <c r="AE17" s="38" t="str">
        <f>IF(AND('Att. Dairy'!C17=""),"",'Att. Dairy'!C17)</f>
        <v/>
      </c>
      <c r="AF17" s="39" t="str">
        <f t="shared" si="21"/>
        <v/>
      </c>
      <c r="AG17" s="7" t="str">
        <f>IF(AND('Att. Dairy'!D17=""),"",'Att. Dairy'!D17)</f>
        <v>Tuesday</v>
      </c>
      <c r="AH17" s="7" t="str">
        <f t="shared" si="22"/>
        <v>nkypkoy</v>
      </c>
      <c r="AX17" s="40" t="str">
        <f t="shared" si="23"/>
        <v>R</v>
      </c>
      <c r="AY17" s="41" t="str">
        <f t="shared" si="2"/>
        <v>R</v>
      </c>
      <c r="CS17" s="100">
        <f t="shared" si="24"/>
        <v>44663</v>
      </c>
      <c r="CT17" s="174">
        <f t="shared" si="43"/>
        <v>256.5</v>
      </c>
      <c r="CU17" s="174">
        <f t="shared" si="44"/>
        <v>200</v>
      </c>
      <c r="CV17" s="174" t="str">
        <f t="shared" si="25"/>
        <v/>
      </c>
      <c r="CW17" s="174" t="str">
        <f t="shared" si="26"/>
        <v/>
      </c>
      <c r="CX17" s="174" t="str">
        <f t="shared" si="27"/>
        <v/>
      </c>
      <c r="CY17" s="174" t="str">
        <f t="shared" si="28"/>
        <v/>
      </c>
      <c r="CZ17" s="174" t="str">
        <f t="shared" si="29"/>
        <v/>
      </c>
      <c r="DA17" s="174" t="str">
        <f t="shared" si="30"/>
        <v/>
      </c>
      <c r="DB17" s="174">
        <f t="shared" si="45"/>
        <v>256.5</v>
      </c>
      <c r="DC17" s="174">
        <f t="shared" si="46"/>
        <v>200</v>
      </c>
      <c r="DD17" s="175">
        <f t="shared" si="31"/>
        <v>110</v>
      </c>
      <c r="DE17" s="175">
        <f t="shared" si="32"/>
        <v>125</v>
      </c>
      <c r="DF17" s="175">
        <f t="shared" si="33"/>
        <v>235</v>
      </c>
      <c r="DG17" s="175">
        <f t="shared" si="34"/>
        <v>103</v>
      </c>
      <c r="DH17" s="175">
        <f t="shared" si="35"/>
        <v>111</v>
      </c>
      <c r="DI17" s="175">
        <f t="shared" si="36"/>
        <v>214</v>
      </c>
      <c r="DJ17" s="175" t="str">
        <f t="shared" si="37"/>
        <v/>
      </c>
      <c r="DK17" s="175">
        <f t="shared" si="38"/>
        <v>21.4</v>
      </c>
      <c r="DL17" s="360">
        <f t="shared" si="47"/>
        <v>256.5</v>
      </c>
      <c r="DM17" s="360">
        <f t="shared" si="48"/>
        <v>178.6</v>
      </c>
      <c r="DN17" s="175">
        <f t="shared" si="39"/>
        <v>1063.58</v>
      </c>
      <c r="DO17" s="359" t="str">
        <f t="shared" si="40"/>
        <v>nkypkoy</v>
      </c>
    </row>
    <row r="18" spans="1:119" ht="17.100000000000001" customHeight="1">
      <c r="A18" s="28">
        <v>13</v>
      </c>
      <c r="B18" s="29">
        <f>IF(AND('Att. Dairy'!B18=""),"",'Att. Dairy'!B18)</f>
        <v>44664</v>
      </c>
      <c r="C18" s="31">
        <f t="shared" si="41"/>
        <v>256.5</v>
      </c>
      <c r="D18" s="32">
        <f t="shared" si="42"/>
        <v>178.6</v>
      </c>
      <c r="E18" s="30"/>
      <c r="F18" s="30"/>
      <c r="G18" s="30"/>
      <c r="H18" s="30"/>
      <c r="I18" s="30"/>
      <c r="J18" s="30"/>
      <c r="K18" s="31">
        <f t="shared" si="13"/>
        <v>256.5</v>
      </c>
      <c r="L18" s="32">
        <f t="shared" si="14"/>
        <v>178.6</v>
      </c>
      <c r="M18" s="33" t="str">
        <f>IF(OR('Att. Dairy'!E18="",R18=0,R18=""),"",'Att. Dairy'!E18)</f>
        <v/>
      </c>
      <c r="N18" s="33" t="str">
        <f>IF(OR('Att. Dairy'!F18="",R18=0,R18=""),"",'Att. Dairy'!F18)</f>
        <v/>
      </c>
      <c r="O18" s="91">
        <f t="shared" si="15"/>
        <v>0</v>
      </c>
      <c r="P18" s="33" t="str">
        <f>IF(AND('Att. Dairy'!K18=""),"",'Att. Dairy'!K18)</f>
        <v/>
      </c>
      <c r="Q18" s="33" t="str">
        <f>IF(AND('Att. Dairy'!L18=""),"",'Att. Dairy'!L18)</f>
        <v/>
      </c>
      <c r="R18" s="91">
        <f t="shared" si="16"/>
        <v>0</v>
      </c>
      <c r="S18" s="31">
        <f t="shared" si="17"/>
        <v>0</v>
      </c>
      <c r="T18" s="32">
        <f t="shared" si="18"/>
        <v>0</v>
      </c>
      <c r="U18" s="31">
        <f t="shared" si="19"/>
        <v>256.5</v>
      </c>
      <c r="V18" s="32">
        <f t="shared" si="20"/>
        <v>178.6</v>
      </c>
      <c r="W18" s="34">
        <f>IFERROR(IF(AND('Att. Dairy'!B18=""),"",IF(AND(X18="vodk'k"),"",IF(AND(R18=""),"",R18*$AA$1))),"")</f>
        <v>0</v>
      </c>
      <c r="X18" s="35" t="str">
        <f>IF(AND('Att. Dairy'!B18=""),"",IF(AND(P18=""),"",AH18))</f>
        <v/>
      </c>
      <c r="Y18" s="36"/>
      <c r="Z18" s="36"/>
      <c r="AA18" s="36"/>
      <c r="AB18" s="37"/>
      <c r="AE18" s="38" t="str">
        <f>IF(AND('Att. Dairy'!C18=""),"",'Att. Dairy'!C18)</f>
        <v/>
      </c>
      <c r="AF18" s="39" t="str">
        <f t="shared" si="21"/>
        <v/>
      </c>
      <c r="AG18" s="7" t="str">
        <f>IF(AND('Att. Dairy'!D18=""),"",'Att. Dairy'!D18)</f>
        <v>Wednesday</v>
      </c>
      <c r="AH18" s="7" t="str">
        <f t="shared" si="22"/>
        <v>nkyjksVh</v>
      </c>
      <c r="AX18" s="40" t="str">
        <f t="shared" si="23"/>
        <v>W</v>
      </c>
      <c r="AY18" s="41" t="str">
        <f t="shared" si="2"/>
        <v>W</v>
      </c>
      <c r="CS18" s="100">
        <f t="shared" si="24"/>
        <v>44664</v>
      </c>
      <c r="CT18" s="174" t="str">
        <f t="shared" si="43"/>
        <v/>
      </c>
      <c r="CU18" s="174" t="str">
        <f t="shared" si="44"/>
        <v/>
      </c>
      <c r="CV18" s="174" t="str">
        <f t="shared" si="25"/>
        <v/>
      </c>
      <c r="CW18" s="174" t="str">
        <f t="shared" si="26"/>
        <v/>
      </c>
      <c r="CX18" s="174" t="str">
        <f t="shared" si="27"/>
        <v/>
      </c>
      <c r="CY18" s="174" t="str">
        <f t="shared" si="28"/>
        <v/>
      </c>
      <c r="CZ18" s="174" t="str">
        <f t="shared" si="29"/>
        <v/>
      </c>
      <c r="DA18" s="174" t="str">
        <f t="shared" si="30"/>
        <v/>
      </c>
      <c r="DB18" s="174" t="str">
        <f t="shared" si="45"/>
        <v/>
      </c>
      <c r="DC18" s="174" t="str">
        <f t="shared" si="46"/>
        <v/>
      </c>
      <c r="DD18" s="175" t="str">
        <f t="shared" si="31"/>
        <v/>
      </c>
      <c r="DE18" s="175" t="str">
        <f t="shared" si="32"/>
        <v/>
      </c>
      <c r="DF18" s="175" t="str">
        <f t="shared" si="33"/>
        <v/>
      </c>
      <c r="DG18" s="175" t="str">
        <f t="shared" si="34"/>
        <v/>
      </c>
      <c r="DH18" s="175" t="str">
        <f t="shared" si="35"/>
        <v/>
      </c>
      <c r="DI18" s="175" t="str">
        <f t="shared" si="36"/>
        <v/>
      </c>
      <c r="DJ18" s="175" t="str">
        <f t="shared" si="37"/>
        <v/>
      </c>
      <c r="DK18" s="175" t="str">
        <f t="shared" si="38"/>
        <v/>
      </c>
      <c r="DL18" s="360" t="str">
        <f t="shared" si="47"/>
        <v/>
      </c>
      <c r="DM18" s="360" t="str">
        <f t="shared" si="48"/>
        <v/>
      </c>
      <c r="DN18" s="175" t="str">
        <f t="shared" si="39"/>
        <v/>
      </c>
      <c r="DO18" s="359" t="str">
        <f t="shared" si="40"/>
        <v/>
      </c>
    </row>
    <row r="19" spans="1:119" ht="17.100000000000001" customHeight="1">
      <c r="A19" s="28">
        <v>14</v>
      </c>
      <c r="B19" s="29">
        <f>IF(AND('Att. Dairy'!B19=""),"",'Att. Dairy'!B19)</f>
        <v>44665</v>
      </c>
      <c r="C19" s="31">
        <f t="shared" si="41"/>
        <v>256.5</v>
      </c>
      <c r="D19" s="32">
        <f t="shared" si="42"/>
        <v>178.6</v>
      </c>
      <c r="E19" s="30"/>
      <c r="F19" s="30"/>
      <c r="G19" s="30"/>
      <c r="H19" s="30"/>
      <c r="I19" s="30"/>
      <c r="J19" s="30"/>
      <c r="K19" s="31">
        <f t="shared" si="13"/>
        <v>256.5</v>
      </c>
      <c r="L19" s="32">
        <f t="shared" si="14"/>
        <v>178.6</v>
      </c>
      <c r="M19" s="33">
        <f>IF(OR('Att. Dairy'!E19="",R19=0,R19=""),"",'Att. Dairy'!E19)</f>
        <v>110</v>
      </c>
      <c r="N19" s="33">
        <f>IF(OR('Att. Dairy'!F19="",R19=0,R19=""),"",'Att. Dairy'!F19)</f>
        <v>125</v>
      </c>
      <c r="O19" s="91">
        <f t="shared" si="15"/>
        <v>235</v>
      </c>
      <c r="P19" s="33">
        <f>IF(AND('Att. Dairy'!K19=""),"",'Att. Dairy'!K19)</f>
        <v>107</v>
      </c>
      <c r="Q19" s="33">
        <f>IF(AND('Att. Dairy'!L19=""),"",'Att. Dairy'!L19)</f>
        <v>110</v>
      </c>
      <c r="R19" s="91">
        <f t="shared" si="16"/>
        <v>217</v>
      </c>
      <c r="S19" s="31">
        <f t="shared" si="17"/>
        <v>0</v>
      </c>
      <c r="T19" s="32">
        <f t="shared" si="18"/>
        <v>21.7</v>
      </c>
      <c r="U19" s="31">
        <f t="shared" si="19"/>
        <v>256.5</v>
      </c>
      <c r="V19" s="32">
        <f t="shared" si="20"/>
        <v>156.9</v>
      </c>
      <c r="W19" s="34">
        <f>IFERROR(IF(AND('Att. Dairy'!B19=""),"",IF(AND(X19="vodk'k"),"",IF(AND(R19=""),"",R19*$AA$1))),"")</f>
        <v>1078.49</v>
      </c>
      <c r="X19" s="35" t="str">
        <f>IF(AND('Att. Dairy'!B19=""),"",IF(AND(P19=""),"",AH19))</f>
        <v>f[kpM+h</v>
      </c>
      <c r="Y19" s="36"/>
      <c r="Z19" s="36"/>
      <c r="AA19" s="36"/>
      <c r="AB19" s="37"/>
      <c r="AE19" s="38" t="str">
        <f>IF(AND('Att. Dairy'!C19=""),"",'Att. Dairy'!C19)</f>
        <v/>
      </c>
      <c r="AF19" s="39" t="str">
        <f t="shared" si="21"/>
        <v/>
      </c>
      <c r="AG19" s="7" t="str">
        <f>IF(AND('Att. Dairy'!D19=""),"",'Att. Dairy'!D19)</f>
        <v>Thursday</v>
      </c>
      <c r="AH19" s="7" t="str">
        <f t="shared" si="22"/>
        <v>f[kpM+h</v>
      </c>
      <c r="AX19" s="40" t="str">
        <f t="shared" si="23"/>
        <v>R</v>
      </c>
      <c r="AY19" s="41" t="str">
        <f t="shared" si="2"/>
        <v>R</v>
      </c>
      <c r="CS19" s="100">
        <f t="shared" si="24"/>
        <v>44665</v>
      </c>
      <c r="CT19" s="174">
        <f t="shared" si="43"/>
        <v>256.5</v>
      </c>
      <c r="CU19" s="174">
        <f t="shared" si="44"/>
        <v>178.6</v>
      </c>
      <c r="CV19" s="174" t="str">
        <f t="shared" si="25"/>
        <v/>
      </c>
      <c r="CW19" s="174" t="str">
        <f t="shared" si="26"/>
        <v/>
      </c>
      <c r="CX19" s="174" t="str">
        <f t="shared" si="27"/>
        <v/>
      </c>
      <c r="CY19" s="174" t="str">
        <f t="shared" si="28"/>
        <v/>
      </c>
      <c r="CZ19" s="174" t="str">
        <f t="shared" si="29"/>
        <v/>
      </c>
      <c r="DA19" s="174" t="str">
        <f t="shared" si="30"/>
        <v/>
      </c>
      <c r="DB19" s="174">
        <f t="shared" si="45"/>
        <v>256.5</v>
      </c>
      <c r="DC19" s="174">
        <f t="shared" si="46"/>
        <v>178.6</v>
      </c>
      <c r="DD19" s="175">
        <f t="shared" si="31"/>
        <v>110</v>
      </c>
      <c r="DE19" s="175">
        <f t="shared" si="32"/>
        <v>125</v>
      </c>
      <c r="DF19" s="175">
        <f t="shared" si="33"/>
        <v>235</v>
      </c>
      <c r="DG19" s="175">
        <f t="shared" si="34"/>
        <v>107</v>
      </c>
      <c r="DH19" s="175">
        <f t="shared" si="35"/>
        <v>110</v>
      </c>
      <c r="DI19" s="175">
        <f t="shared" si="36"/>
        <v>217</v>
      </c>
      <c r="DJ19" s="175" t="str">
        <f t="shared" si="37"/>
        <v/>
      </c>
      <c r="DK19" s="175">
        <f t="shared" si="38"/>
        <v>21.7</v>
      </c>
      <c r="DL19" s="360">
        <f t="shared" si="47"/>
        <v>256.5</v>
      </c>
      <c r="DM19" s="360">
        <f t="shared" si="48"/>
        <v>156.9</v>
      </c>
      <c r="DN19" s="175">
        <f t="shared" si="39"/>
        <v>1078.49</v>
      </c>
      <c r="DO19" s="359" t="str">
        <f t="shared" si="40"/>
        <v>f[kpM+h</v>
      </c>
    </row>
    <row r="20" spans="1:119" ht="17.100000000000001" customHeight="1">
      <c r="A20" s="28">
        <v>15</v>
      </c>
      <c r="B20" s="29">
        <f>IF(AND('Att. Dairy'!B20=""),"",'Att. Dairy'!B20)</f>
        <v>44666</v>
      </c>
      <c r="C20" s="31">
        <f t="shared" si="41"/>
        <v>256.5</v>
      </c>
      <c r="D20" s="32">
        <f t="shared" si="42"/>
        <v>156.9</v>
      </c>
      <c r="E20" s="30"/>
      <c r="F20" s="30"/>
      <c r="G20" s="30"/>
      <c r="H20" s="30"/>
      <c r="I20" s="30"/>
      <c r="J20" s="30"/>
      <c r="K20" s="31">
        <f t="shared" si="13"/>
        <v>256.5</v>
      </c>
      <c r="L20" s="32">
        <f t="shared" si="14"/>
        <v>156.9</v>
      </c>
      <c r="M20" s="33" t="str">
        <f>IF(OR('Att. Dairy'!E20="",R20=0,R20=""),"",'Att. Dairy'!E20)</f>
        <v/>
      </c>
      <c r="N20" s="33" t="str">
        <f>IF(OR('Att. Dairy'!F20="",R20=0,R20=""),"",'Att. Dairy'!F20)</f>
        <v/>
      </c>
      <c r="O20" s="91">
        <f t="shared" si="15"/>
        <v>0</v>
      </c>
      <c r="P20" s="33" t="str">
        <f>IF(AND('Att. Dairy'!K20=""),"",'Att. Dairy'!K20)</f>
        <v/>
      </c>
      <c r="Q20" s="33" t="str">
        <f>IF(AND('Att. Dairy'!L20=""),"",'Att. Dairy'!L20)</f>
        <v/>
      </c>
      <c r="R20" s="91">
        <f t="shared" si="16"/>
        <v>0</v>
      </c>
      <c r="S20" s="31">
        <f t="shared" si="17"/>
        <v>0</v>
      </c>
      <c r="T20" s="32">
        <f t="shared" si="18"/>
        <v>0</v>
      </c>
      <c r="U20" s="31">
        <f t="shared" si="19"/>
        <v>256.5</v>
      </c>
      <c r="V20" s="32">
        <f t="shared" si="20"/>
        <v>156.9</v>
      </c>
      <c r="W20" s="34">
        <f>IFERROR(IF(AND('Att. Dairy'!B20=""),"",IF(AND(X20="vodk'k"),"",IF(AND(R20=""),"",R20*$AA$1))),"")</f>
        <v>0</v>
      </c>
      <c r="X20" s="35" t="str">
        <f>IF(AND('Att. Dairy'!B20=""),"",IF(AND(P20=""),"",AH20))</f>
        <v/>
      </c>
      <c r="Y20" s="36"/>
      <c r="Z20" s="36"/>
      <c r="AA20" s="36"/>
      <c r="AB20" s="37"/>
      <c r="AE20" s="38" t="str">
        <f>IF(AND('Att. Dairy'!C20=""),"",'Att. Dairy'!C20)</f>
        <v/>
      </c>
      <c r="AF20" s="39" t="str">
        <f t="shared" si="21"/>
        <v/>
      </c>
      <c r="AG20" s="7" t="str">
        <f>IF(AND('Att. Dairy'!D20=""),"",'Att. Dairy'!D20)</f>
        <v>Friday</v>
      </c>
      <c r="AH20" s="7" t="str">
        <f t="shared" si="22"/>
        <v>nkyjksVh</v>
      </c>
      <c r="AX20" s="40" t="str">
        <f t="shared" si="23"/>
        <v>W</v>
      </c>
      <c r="AY20" s="41" t="str">
        <f t="shared" si="2"/>
        <v>W</v>
      </c>
      <c r="CS20" s="100">
        <f t="shared" si="24"/>
        <v>44666</v>
      </c>
      <c r="CT20" s="174" t="str">
        <f t="shared" si="43"/>
        <v/>
      </c>
      <c r="CU20" s="174" t="str">
        <f t="shared" si="44"/>
        <v/>
      </c>
      <c r="CV20" s="174" t="str">
        <f t="shared" si="25"/>
        <v/>
      </c>
      <c r="CW20" s="174" t="str">
        <f t="shared" si="26"/>
        <v/>
      </c>
      <c r="CX20" s="174" t="str">
        <f t="shared" si="27"/>
        <v/>
      </c>
      <c r="CY20" s="174" t="str">
        <f t="shared" si="28"/>
        <v/>
      </c>
      <c r="CZ20" s="174" t="str">
        <f t="shared" si="29"/>
        <v/>
      </c>
      <c r="DA20" s="174" t="str">
        <f t="shared" si="30"/>
        <v/>
      </c>
      <c r="DB20" s="174" t="str">
        <f t="shared" si="45"/>
        <v/>
      </c>
      <c r="DC20" s="174" t="str">
        <f t="shared" si="46"/>
        <v/>
      </c>
      <c r="DD20" s="175" t="str">
        <f t="shared" si="31"/>
        <v/>
      </c>
      <c r="DE20" s="175" t="str">
        <f t="shared" si="32"/>
        <v/>
      </c>
      <c r="DF20" s="175" t="str">
        <f t="shared" si="33"/>
        <v/>
      </c>
      <c r="DG20" s="175" t="str">
        <f t="shared" si="34"/>
        <v/>
      </c>
      <c r="DH20" s="175" t="str">
        <f t="shared" si="35"/>
        <v/>
      </c>
      <c r="DI20" s="175" t="str">
        <f t="shared" si="36"/>
        <v/>
      </c>
      <c r="DJ20" s="175" t="str">
        <f t="shared" si="37"/>
        <v/>
      </c>
      <c r="DK20" s="175" t="str">
        <f t="shared" si="38"/>
        <v/>
      </c>
      <c r="DL20" s="360" t="str">
        <f t="shared" si="47"/>
        <v/>
      </c>
      <c r="DM20" s="360" t="str">
        <f t="shared" si="48"/>
        <v/>
      </c>
      <c r="DN20" s="175" t="str">
        <f t="shared" si="39"/>
        <v/>
      </c>
      <c r="DO20" s="359" t="str">
        <f t="shared" si="40"/>
        <v/>
      </c>
    </row>
    <row r="21" spans="1:119" ht="17.100000000000001" customHeight="1">
      <c r="A21" s="28">
        <v>16</v>
      </c>
      <c r="B21" s="29">
        <f>IF(AND('Att. Dairy'!B21=""),"",'Att. Dairy'!B21)</f>
        <v>44667</v>
      </c>
      <c r="C21" s="31">
        <f t="shared" si="41"/>
        <v>256.5</v>
      </c>
      <c r="D21" s="32">
        <f t="shared" si="42"/>
        <v>156.9</v>
      </c>
      <c r="E21" s="30"/>
      <c r="F21" s="30"/>
      <c r="G21" s="30"/>
      <c r="H21" s="30"/>
      <c r="I21" s="30"/>
      <c r="J21" s="30"/>
      <c r="K21" s="31">
        <f t="shared" si="13"/>
        <v>256.5</v>
      </c>
      <c r="L21" s="32">
        <f t="shared" si="14"/>
        <v>156.9</v>
      </c>
      <c r="M21" s="33" t="str">
        <f>IF(OR('Att. Dairy'!E21="",R21=0,R21=""),"",'Att. Dairy'!E21)</f>
        <v/>
      </c>
      <c r="N21" s="33" t="str">
        <f>IF(OR('Att. Dairy'!F21="",R21=0,R21=""),"",'Att. Dairy'!F21)</f>
        <v/>
      </c>
      <c r="O21" s="91">
        <f t="shared" si="15"/>
        <v>0</v>
      </c>
      <c r="P21" s="33" t="str">
        <f>IF(AND('Att. Dairy'!K21=""),"",'Att. Dairy'!K21)</f>
        <v/>
      </c>
      <c r="Q21" s="33" t="str">
        <f>IF(AND('Att. Dairy'!L21=""),"",'Att. Dairy'!L21)</f>
        <v/>
      </c>
      <c r="R21" s="91">
        <f t="shared" si="16"/>
        <v>0</v>
      </c>
      <c r="S21" s="31">
        <f t="shared" si="17"/>
        <v>0</v>
      </c>
      <c r="T21" s="32">
        <f t="shared" si="18"/>
        <v>0</v>
      </c>
      <c r="U21" s="31">
        <f t="shared" si="19"/>
        <v>256.5</v>
      </c>
      <c r="V21" s="32">
        <f t="shared" si="20"/>
        <v>156.9</v>
      </c>
      <c r="W21" s="34">
        <f>IFERROR(IF(AND('Att. Dairy'!B21=""),"",IF(AND(X21="vodk'k"),"",IF(AND(R21=""),"",R21*$AA$1))),"")</f>
        <v>0</v>
      </c>
      <c r="X21" s="35" t="str">
        <f>IF(AND('Att. Dairy'!B21=""),"",IF(AND(P21=""),"",AH21))</f>
        <v/>
      </c>
      <c r="Y21" s="36"/>
      <c r="Z21" s="36"/>
      <c r="AA21" s="36"/>
      <c r="AB21" s="37"/>
      <c r="AE21" s="38" t="str">
        <f>IF(AND('Att. Dairy'!C21=""),"",'Att. Dairy'!C21)</f>
        <v/>
      </c>
      <c r="AF21" s="39" t="str">
        <f t="shared" si="21"/>
        <v/>
      </c>
      <c r="AG21" s="7" t="str">
        <f>IF(AND('Att. Dairy'!D21=""),"",'Att. Dairy'!D21)</f>
        <v>Saturday</v>
      </c>
      <c r="AH21" s="7" t="str">
        <f t="shared" si="22"/>
        <v>lCthjksVh</v>
      </c>
      <c r="AX21" s="40" t="str">
        <f t="shared" si="23"/>
        <v>W</v>
      </c>
      <c r="AY21" s="41" t="str">
        <f t="shared" si="2"/>
        <v>W</v>
      </c>
      <c r="CS21" s="100">
        <f t="shared" si="24"/>
        <v>44667</v>
      </c>
      <c r="CT21" s="174" t="str">
        <f t="shared" si="43"/>
        <v/>
      </c>
      <c r="CU21" s="174" t="str">
        <f t="shared" si="44"/>
        <v/>
      </c>
      <c r="CV21" s="174" t="str">
        <f t="shared" si="25"/>
        <v/>
      </c>
      <c r="CW21" s="174" t="str">
        <f t="shared" si="26"/>
        <v/>
      </c>
      <c r="CX21" s="174" t="str">
        <f t="shared" si="27"/>
        <v/>
      </c>
      <c r="CY21" s="174" t="str">
        <f t="shared" si="28"/>
        <v/>
      </c>
      <c r="CZ21" s="174" t="str">
        <f t="shared" si="29"/>
        <v/>
      </c>
      <c r="DA21" s="174" t="str">
        <f t="shared" si="30"/>
        <v/>
      </c>
      <c r="DB21" s="174" t="str">
        <f t="shared" si="45"/>
        <v/>
      </c>
      <c r="DC21" s="174" t="str">
        <f t="shared" si="46"/>
        <v/>
      </c>
      <c r="DD21" s="175" t="str">
        <f t="shared" si="31"/>
        <v/>
      </c>
      <c r="DE21" s="175" t="str">
        <f t="shared" si="32"/>
        <v/>
      </c>
      <c r="DF21" s="175" t="str">
        <f t="shared" si="33"/>
        <v/>
      </c>
      <c r="DG21" s="175" t="str">
        <f t="shared" si="34"/>
        <v/>
      </c>
      <c r="DH21" s="175" t="str">
        <f t="shared" si="35"/>
        <v/>
      </c>
      <c r="DI21" s="175" t="str">
        <f t="shared" si="36"/>
        <v/>
      </c>
      <c r="DJ21" s="175" t="str">
        <f t="shared" si="37"/>
        <v/>
      </c>
      <c r="DK21" s="175" t="str">
        <f t="shared" si="38"/>
        <v/>
      </c>
      <c r="DL21" s="360" t="str">
        <f t="shared" si="47"/>
        <v/>
      </c>
      <c r="DM21" s="360" t="str">
        <f t="shared" si="48"/>
        <v/>
      </c>
      <c r="DN21" s="175" t="str">
        <f t="shared" si="39"/>
        <v/>
      </c>
      <c r="DO21" s="359" t="str">
        <f t="shared" si="40"/>
        <v/>
      </c>
    </row>
    <row r="22" spans="1:119" ht="17.100000000000001" customHeight="1">
      <c r="A22" s="28">
        <v>17</v>
      </c>
      <c r="B22" s="29">
        <f>IF(AND('Att. Dairy'!B22=""),"",'Att. Dairy'!B22)</f>
        <v>44668</v>
      </c>
      <c r="C22" s="31">
        <f t="shared" si="41"/>
        <v>256.5</v>
      </c>
      <c r="D22" s="32">
        <f t="shared" si="42"/>
        <v>156.9</v>
      </c>
      <c r="E22" s="30"/>
      <c r="F22" s="30"/>
      <c r="G22" s="30"/>
      <c r="H22" s="30"/>
      <c r="I22" s="30"/>
      <c r="J22" s="30"/>
      <c r="K22" s="31">
        <f t="shared" si="13"/>
        <v>256.5</v>
      </c>
      <c r="L22" s="32">
        <f t="shared" si="14"/>
        <v>156.9</v>
      </c>
      <c r="M22" s="33" t="str">
        <f>IF(OR('Att. Dairy'!E22="",R22=0,R22=""),"",'Att. Dairy'!E22)</f>
        <v/>
      </c>
      <c r="N22" s="33" t="str">
        <f>IF(OR('Att. Dairy'!F22="",R22=0,R22=""),"",'Att. Dairy'!F22)</f>
        <v/>
      </c>
      <c r="O22" s="91">
        <f t="shared" si="15"/>
        <v>0</v>
      </c>
      <c r="P22" s="33" t="str">
        <f>IF(AND('Att. Dairy'!K22=""),"",'Att. Dairy'!K22)</f>
        <v/>
      </c>
      <c r="Q22" s="33" t="str">
        <f>IF(AND('Att. Dairy'!L22=""),"",'Att. Dairy'!L22)</f>
        <v/>
      </c>
      <c r="R22" s="91">
        <f t="shared" si="16"/>
        <v>0</v>
      </c>
      <c r="S22" s="31">
        <f t="shared" si="17"/>
        <v>0</v>
      </c>
      <c r="T22" s="32">
        <f t="shared" si="18"/>
        <v>0</v>
      </c>
      <c r="U22" s="31">
        <f t="shared" si="19"/>
        <v>256.5</v>
      </c>
      <c r="V22" s="32">
        <f t="shared" si="20"/>
        <v>156.9</v>
      </c>
      <c r="W22" s="34">
        <f>IFERROR(IF(AND('Att. Dairy'!B22=""),"",IF(AND(X22="vodk'k"),"",IF(AND(R22=""),"",R22*$AA$1))),"")</f>
        <v>0</v>
      </c>
      <c r="X22" s="35" t="str">
        <f>IF(AND('Att. Dairy'!B22=""),"",IF(AND(P22=""),"",AH22))</f>
        <v/>
      </c>
      <c r="Y22" s="36"/>
      <c r="Z22" s="36"/>
      <c r="AA22" s="36"/>
      <c r="AB22" s="37"/>
      <c r="AE22" s="38" t="str">
        <f>IF(AND('Att. Dairy'!C22=""),"",'Att. Dairy'!C22)</f>
        <v/>
      </c>
      <c r="AF22" s="39" t="str">
        <f t="shared" si="21"/>
        <v/>
      </c>
      <c r="AG22" s="7" t="str">
        <f>IF(AND('Att. Dairy'!D22=""),"",'Att. Dairy'!D22)</f>
        <v>Sunday</v>
      </c>
      <c r="AH22" s="7" t="str">
        <f t="shared" si="22"/>
        <v>vodk'k</v>
      </c>
      <c r="AX22" s="40" t="b">
        <f t="shared" si="23"/>
        <v>0</v>
      </c>
      <c r="AY22" s="41" t="b">
        <f t="shared" si="2"/>
        <v>0</v>
      </c>
      <c r="CS22" s="100">
        <f t="shared" si="24"/>
        <v>44668</v>
      </c>
      <c r="CT22" s="174" t="str">
        <f t="shared" si="43"/>
        <v/>
      </c>
      <c r="CU22" s="174" t="str">
        <f t="shared" si="44"/>
        <v/>
      </c>
      <c r="CV22" s="174" t="str">
        <f t="shared" si="25"/>
        <v/>
      </c>
      <c r="CW22" s="174" t="str">
        <f t="shared" si="26"/>
        <v/>
      </c>
      <c r="CX22" s="174" t="str">
        <f t="shared" si="27"/>
        <v/>
      </c>
      <c r="CY22" s="174" t="str">
        <f t="shared" si="28"/>
        <v/>
      </c>
      <c r="CZ22" s="174" t="str">
        <f t="shared" si="29"/>
        <v/>
      </c>
      <c r="DA22" s="174" t="str">
        <f t="shared" si="30"/>
        <v/>
      </c>
      <c r="DB22" s="174" t="str">
        <f t="shared" si="45"/>
        <v/>
      </c>
      <c r="DC22" s="174" t="str">
        <f t="shared" si="46"/>
        <v/>
      </c>
      <c r="DD22" s="175" t="str">
        <f t="shared" si="31"/>
        <v/>
      </c>
      <c r="DE22" s="175" t="str">
        <f t="shared" si="32"/>
        <v/>
      </c>
      <c r="DF22" s="175" t="str">
        <f t="shared" si="33"/>
        <v/>
      </c>
      <c r="DG22" s="175" t="str">
        <f t="shared" si="34"/>
        <v/>
      </c>
      <c r="DH22" s="175" t="str">
        <f t="shared" si="35"/>
        <v/>
      </c>
      <c r="DI22" s="175" t="str">
        <f t="shared" si="36"/>
        <v/>
      </c>
      <c r="DJ22" s="175" t="str">
        <f t="shared" si="37"/>
        <v/>
      </c>
      <c r="DK22" s="175" t="str">
        <f t="shared" si="38"/>
        <v/>
      </c>
      <c r="DL22" s="360" t="str">
        <f t="shared" si="47"/>
        <v/>
      </c>
      <c r="DM22" s="360" t="str">
        <f t="shared" si="48"/>
        <v/>
      </c>
      <c r="DN22" s="175" t="str">
        <f t="shared" si="39"/>
        <v/>
      </c>
      <c r="DO22" s="359" t="str">
        <f t="shared" si="40"/>
        <v/>
      </c>
    </row>
    <row r="23" spans="1:119" ht="17.100000000000001" customHeight="1">
      <c r="A23" s="28">
        <v>18</v>
      </c>
      <c r="B23" s="29">
        <f>IF(AND('Att. Dairy'!B23=""),"",'Att. Dairy'!B23)</f>
        <v>44669</v>
      </c>
      <c r="C23" s="31">
        <f t="shared" si="41"/>
        <v>256.5</v>
      </c>
      <c r="D23" s="32">
        <f t="shared" si="42"/>
        <v>156.9</v>
      </c>
      <c r="E23" s="30"/>
      <c r="F23" s="30"/>
      <c r="G23" s="30"/>
      <c r="H23" s="30"/>
      <c r="I23" s="30"/>
      <c r="J23" s="30"/>
      <c r="K23" s="31">
        <f t="shared" si="13"/>
        <v>256.5</v>
      </c>
      <c r="L23" s="32">
        <f t="shared" si="14"/>
        <v>156.9</v>
      </c>
      <c r="M23" s="33" t="str">
        <f>IF(OR('Att. Dairy'!E23="",R23=0,R23=""),"",'Att. Dairy'!E23)</f>
        <v/>
      </c>
      <c r="N23" s="33" t="str">
        <f>IF(OR('Att. Dairy'!F23="",R23=0,R23=""),"",'Att. Dairy'!F23)</f>
        <v/>
      </c>
      <c r="O23" s="91">
        <f t="shared" si="15"/>
        <v>0</v>
      </c>
      <c r="P23" s="33" t="str">
        <f>IF(AND('Att. Dairy'!K23=""),"",'Att. Dairy'!K23)</f>
        <v/>
      </c>
      <c r="Q23" s="33" t="str">
        <f>IF(AND('Att. Dairy'!L23=""),"",'Att. Dairy'!L23)</f>
        <v/>
      </c>
      <c r="R23" s="91">
        <f t="shared" si="16"/>
        <v>0</v>
      </c>
      <c r="S23" s="31">
        <f t="shared" si="17"/>
        <v>0</v>
      </c>
      <c r="T23" s="32">
        <f t="shared" si="18"/>
        <v>0</v>
      </c>
      <c r="U23" s="31">
        <f t="shared" si="19"/>
        <v>256.5</v>
      </c>
      <c r="V23" s="32">
        <f t="shared" si="20"/>
        <v>156.9</v>
      </c>
      <c r="W23" s="34">
        <f>IFERROR(IF(AND('Att. Dairy'!B23=""),"",IF(AND(X23="vodk'k"),"",IF(AND(R23=""),"",R23*$AA$1))),"")</f>
        <v>0</v>
      </c>
      <c r="X23" s="35" t="str">
        <f>IF(AND('Att. Dairy'!B23=""),"",IF(AND(P23=""),"",AH23))</f>
        <v/>
      </c>
      <c r="Y23" s="36"/>
      <c r="Z23" s="36"/>
      <c r="AA23" s="36"/>
      <c r="AB23" s="37"/>
      <c r="AE23" s="38" t="str">
        <f>IF(AND('Att. Dairy'!C23=""),"",'Att. Dairy'!C23)</f>
        <v/>
      </c>
      <c r="AF23" s="39" t="str">
        <f t="shared" si="21"/>
        <v/>
      </c>
      <c r="AG23" s="7" t="str">
        <f>IF(AND('Att. Dairy'!D23=""),"",'Att. Dairy'!D23)</f>
        <v>Monday</v>
      </c>
      <c r="AH23" s="7" t="str">
        <f t="shared" si="22"/>
        <v>lCthjksVh</v>
      </c>
      <c r="AX23" s="40" t="str">
        <f t="shared" si="23"/>
        <v>W</v>
      </c>
      <c r="AY23" s="41" t="str">
        <f t="shared" si="2"/>
        <v>W</v>
      </c>
      <c r="CS23" s="100">
        <f t="shared" si="24"/>
        <v>44669</v>
      </c>
      <c r="CT23" s="174" t="str">
        <f t="shared" si="43"/>
        <v/>
      </c>
      <c r="CU23" s="174" t="str">
        <f t="shared" si="44"/>
        <v/>
      </c>
      <c r="CV23" s="174" t="str">
        <f t="shared" si="25"/>
        <v/>
      </c>
      <c r="CW23" s="174" t="str">
        <f t="shared" si="26"/>
        <v/>
      </c>
      <c r="CX23" s="174" t="str">
        <f t="shared" si="27"/>
        <v/>
      </c>
      <c r="CY23" s="174" t="str">
        <f t="shared" si="28"/>
        <v/>
      </c>
      <c r="CZ23" s="174" t="str">
        <f t="shared" si="29"/>
        <v/>
      </c>
      <c r="DA23" s="174" t="str">
        <f t="shared" si="30"/>
        <v/>
      </c>
      <c r="DB23" s="174" t="str">
        <f t="shared" si="45"/>
        <v/>
      </c>
      <c r="DC23" s="174" t="str">
        <f t="shared" si="46"/>
        <v/>
      </c>
      <c r="DD23" s="175" t="str">
        <f t="shared" si="31"/>
        <v/>
      </c>
      <c r="DE23" s="175" t="str">
        <f t="shared" si="32"/>
        <v/>
      </c>
      <c r="DF23" s="175" t="str">
        <f t="shared" si="33"/>
        <v/>
      </c>
      <c r="DG23" s="175" t="str">
        <f t="shared" si="34"/>
        <v/>
      </c>
      <c r="DH23" s="175" t="str">
        <f t="shared" si="35"/>
        <v/>
      </c>
      <c r="DI23" s="175" t="str">
        <f t="shared" si="36"/>
        <v/>
      </c>
      <c r="DJ23" s="175" t="str">
        <f t="shared" si="37"/>
        <v/>
      </c>
      <c r="DK23" s="175" t="str">
        <f t="shared" si="38"/>
        <v/>
      </c>
      <c r="DL23" s="360" t="str">
        <f t="shared" si="47"/>
        <v/>
      </c>
      <c r="DM23" s="360" t="str">
        <f t="shared" si="48"/>
        <v/>
      </c>
      <c r="DN23" s="175" t="str">
        <f t="shared" si="39"/>
        <v/>
      </c>
      <c r="DO23" s="359" t="str">
        <f t="shared" si="40"/>
        <v/>
      </c>
    </row>
    <row r="24" spans="1:119" ht="17.100000000000001" customHeight="1">
      <c r="A24" s="28">
        <v>19</v>
      </c>
      <c r="B24" s="29">
        <f>IF(AND('Att. Dairy'!B24=""),"",'Att. Dairy'!B24)</f>
        <v>44670</v>
      </c>
      <c r="C24" s="31">
        <f t="shared" si="41"/>
        <v>256.5</v>
      </c>
      <c r="D24" s="32">
        <f t="shared" si="42"/>
        <v>156.9</v>
      </c>
      <c r="E24" s="30"/>
      <c r="F24" s="30"/>
      <c r="G24" s="30"/>
      <c r="H24" s="30"/>
      <c r="I24" s="30"/>
      <c r="J24" s="30"/>
      <c r="K24" s="31">
        <f t="shared" si="13"/>
        <v>256.5</v>
      </c>
      <c r="L24" s="32">
        <f t="shared" si="14"/>
        <v>156.9</v>
      </c>
      <c r="M24" s="33" t="str">
        <f>IF(OR('Att. Dairy'!E24="",R24=0,R24=""),"",'Att. Dairy'!E24)</f>
        <v/>
      </c>
      <c r="N24" s="33" t="str">
        <f>IF(OR('Att. Dairy'!F24="",R24=0,R24=""),"",'Att. Dairy'!F24)</f>
        <v/>
      </c>
      <c r="O24" s="91">
        <f t="shared" si="15"/>
        <v>0</v>
      </c>
      <c r="P24" s="33" t="str">
        <f>IF(AND('Att. Dairy'!K24=""),"",'Att. Dairy'!K24)</f>
        <v/>
      </c>
      <c r="Q24" s="33" t="str">
        <f>IF(AND('Att. Dairy'!L24=""),"",'Att. Dairy'!L24)</f>
        <v/>
      </c>
      <c r="R24" s="91">
        <f t="shared" si="16"/>
        <v>0</v>
      </c>
      <c r="S24" s="31">
        <f t="shared" si="17"/>
        <v>0</v>
      </c>
      <c r="T24" s="32">
        <f t="shared" si="18"/>
        <v>0</v>
      </c>
      <c r="U24" s="31">
        <f t="shared" si="19"/>
        <v>256.5</v>
      </c>
      <c r="V24" s="32">
        <f t="shared" si="20"/>
        <v>156.9</v>
      </c>
      <c r="W24" s="34">
        <f>IFERROR(IF(AND('Att. Dairy'!B24=""),"",IF(AND(X24="vodk'k"),"",IF(AND(R24=""),"",R24*$AA$1))),"")</f>
        <v>0</v>
      </c>
      <c r="X24" s="35" t="str">
        <f>IF(AND('Att. Dairy'!B24=""),"",IF(AND(P24=""),"",AH24))</f>
        <v/>
      </c>
      <c r="Y24" s="36"/>
      <c r="Z24" s="36"/>
      <c r="AA24" s="36"/>
      <c r="AB24" s="37"/>
      <c r="AE24" s="38" t="str">
        <f>IF(AND('Att. Dairy'!C24=""),"",'Att. Dairy'!C24)</f>
        <v/>
      </c>
      <c r="AF24" s="39" t="str">
        <f t="shared" si="21"/>
        <v/>
      </c>
      <c r="AG24" s="7" t="str">
        <f>IF(AND('Att. Dairy'!D24=""),"",'Att. Dairy'!D24)</f>
        <v>Tuesday</v>
      </c>
      <c r="AH24" s="7" t="str">
        <f t="shared" si="22"/>
        <v>nkypkoy</v>
      </c>
      <c r="AX24" s="40" t="str">
        <f t="shared" si="23"/>
        <v>R</v>
      </c>
      <c r="AY24" s="41" t="str">
        <f t="shared" si="2"/>
        <v>R</v>
      </c>
      <c r="CS24" s="100">
        <f t="shared" si="24"/>
        <v>44670</v>
      </c>
      <c r="CT24" s="174" t="str">
        <f t="shared" si="43"/>
        <v/>
      </c>
      <c r="CU24" s="174" t="str">
        <f t="shared" si="44"/>
        <v/>
      </c>
      <c r="CV24" s="174" t="str">
        <f t="shared" si="25"/>
        <v/>
      </c>
      <c r="CW24" s="174" t="str">
        <f t="shared" si="26"/>
        <v/>
      </c>
      <c r="CX24" s="174" t="str">
        <f t="shared" si="27"/>
        <v/>
      </c>
      <c r="CY24" s="174" t="str">
        <f t="shared" si="28"/>
        <v/>
      </c>
      <c r="CZ24" s="174" t="str">
        <f t="shared" si="29"/>
        <v/>
      </c>
      <c r="DA24" s="174" t="str">
        <f t="shared" si="30"/>
        <v/>
      </c>
      <c r="DB24" s="174" t="str">
        <f t="shared" si="45"/>
        <v/>
      </c>
      <c r="DC24" s="174" t="str">
        <f t="shared" si="46"/>
        <v/>
      </c>
      <c r="DD24" s="175" t="str">
        <f t="shared" si="31"/>
        <v/>
      </c>
      <c r="DE24" s="175" t="str">
        <f t="shared" si="32"/>
        <v/>
      </c>
      <c r="DF24" s="175" t="str">
        <f t="shared" si="33"/>
        <v/>
      </c>
      <c r="DG24" s="175" t="str">
        <f t="shared" si="34"/>
        <v/>
      </c>
      <c r="DH24" s="175" t="str">
        <f t="shared" si="35"/>
        <v/>
      </c>
      <c r="DI24" s="175" t="str">
        <f t="shared" si="36"/>
        <v/>
      </c>
      <c r="DJ24" s="175" t="str">
        <f t="shared" si="37"/>
        <v/>
      </c>
      <c r="DK24" s="175" t="str">
        <f t="shared" si="38"/>
        <v/>
      </c>
      <c r="DL24" s="360" t="str">
        <f t="shared" si="47"/>
        <v/>
      </c>
      <c r="DM24" s="360" t="str">
        <f t="shared" si="48"/>
        <v/>
      </c>
      <c r="DN24" s="175" t="str">
        <f t="shared" si="39"/>
        <v/>
      </c>
      <c r="DO24" s="359" t="str">
        <f t="shared" si="40"/>
        <v/>
      </c>
    </row>
    <row r="25" spans="1:119" ht="17.100000000000001" customHeight="1">
      <c r="A25" s="28">
        <v>20</v>
      </c>
      <c r="B25" s="29">
        <f>IF(AND('Att. Dairy'!B25=""),"",'Att. Dairy'!B25)</f>
        <v>44671</v>
      </c>
      <c r="C25" s="31">
        <f t="shared" si="41"/>
        <v>256.5</v>
      </c>
      <c r="D25" s="32">
        <f t="shared" si="42"/>
        <v>156.9</v>
      </c>
      <c r="E25" s="30"/>
      <c r="F25" s="30"/>
      <c r="G25" s="30"/>
      <c r="H25" s="30"/>
      <c r="I25" s="30"/>
      <c r="J25" s="30"/>
      <c r="K25" s="31">
        <f t="shared" si="13"/>
        <v>256.5</v>
      </c>
      <c r="L25" s="32">
        <f t="shared" si="14"/>
        <v>156.9</v>
      </c>
      <c r="M25" s="33" t="str">
        <f>IF(OR('Att. Dairy'!E25="",R25=0,R25=""),"",'Att. Dairy'!E25)</f>
        <v/>
      </c>
      <c r="N25" s="33" t="str">
        <f>IF(OR('Att. Dairy'!F25="",R25=0,R25=""),"",'Att. Dairy'!F25)</f>
        <v/>
      </c>
      <c r="O25" s="91">
        <f t="shared" si="15"/>
        <v>0</v>
      </c>
      <c r="P25" s="33" t="str">
        <f>IF(AND('Att. Dairy'!K25=""),"",'Att. Dairy'!K25)</f>
        <v/>
      </c>
      <c r="Q25" s="33" t="str">
        <f>IF(AND('Att. Dairy'!L25=""),"",'Att. Dairy'!L25)</f>
        <v/>
      </c>
      <c r="R25" s="91">
        <f t="shared" si="16"/>
        <v>0</v>
      </c>
      <c r="S25" s="31">
        <f t="shared" si="17"/>
        <v>0</v>
      </c>
      <c r="T25" s="32">
        <f t="shared" si="18"/>
        <v>0</v>
      </c>
      <c r="U25" s="31">
        <f t="shared" si="19"/>
        <v>256.5</v>
      </c>
      <c r="V25" s="32">
        <f t="shared" si="20"/>
        <v>156.9</v>
      </c>
      <c r="W25" s="34">
        <f>IFERROR(IF(AND('Att. Dairy'!B25=""),"",IF(AND(X25="vodk'k"),"",IF(AND(R25=""),"",R25*$AA$1))),"")</f>
        <v>0</v>
      </c>
      <c r="X25" s="35" t="str">
        <f>IF(AND('Att. Dairy'!B25=""),"",IF(AND(P25=""),"",AH25))</f>
        <v/>
      </c>
      <c r="Y25" s="36"/>
      <c r="Z25" s="36"/>
      <c r="AA25" s="36"/>
      <c r="AB25" s="37"/>
      <c r="AE25" s="38" t="str">
        <f>IF(AND('Att. Dairy'!C25=""),"",'Att. Dairy'!C25)</f>
        <v/>
      </c>
      <c r="AF25" s="39" t="str">
        <f t="shared" si="21"/>
        <v/>
      </c>
      <c r="AG25" s="7" t="str">
        <f>IF(AND('Att. Dairy'!D25=""),"",'Att. Dairy'!D25)</f>
        <v>Wednesday</v>
      </c>
      <c r="AH25" s="7" t="str">
        <f t="shared" si="22"/>
        <v>nkyjksVh</v>
      </c>
      <c r="AX25" s="40" t="str">
        <f t="shared" si="23"/>
        <v>W</v>
      </c>
      <c r="AY25" s="41" t="str">
        <f t="shared" si="2"/>
        <v>W</v>
      </c>
      <c r="CS25" s="100">
        <f t="shared" si="24"/>
        <v>44671</v>
      </c>
      <c r="CT25" s="174" t="str">
        <f t="shared" si="43"/>
        <v/>
      </c>
      <c r="CU25" s="174" t="str">
        <f t="shared" si="44"/>
        <v/>
      </c>
      <c r="CV25" s="174" t="str">
        <f t="shared" si="25"/>
        <v/>
      </c>
      <c r="CW25" s="174" t="str">
        <f t="shared" si="26"/>
        <v/>
      </c>
      <c r="CX25" s="174" t="str">
        <f t="shared" si="27"/>
        <v/>
      </c>
      <c r="CY25" s="174" t="str">
        <f t="shared" si="28"/>
        <v/>
      </c>
      <c r="CZ25" s="174" t="str">
        <f t="shared" si="29"/>
        <v/>
      </c>
      <c r="DA25" s="174" t="str">
        <f t="shared" si="30"/>
        <v/>
      </c>
      <c r="DB25" s="174" t="str">
        <f t="shared" si="45"/>
        <v/>
      </c>
      <c r="DC25" s="174" t="str">
        <f t="shared" si="46"/>
        <v/>
      </c>
      <c r="DD25" s="175" t="str">
        <f t="shared" si="31"/>
        <v/>
      </c>
      <c r="DE25" s="175" t="str">
        <f t="shared" si="32"/>
        <v/>
      </c>
      <c r="DF25" s="175" t="str">
        <f t="shared" si="33"/>
        <v/>
      </c>
      <c r="DG25" s="175" t="str">
        <f t="shared" si="34"/>
        <v/>
      </c>
      <c r="DH25" s="175" t="str">
        <f t="shared" si="35"/>
        <v/>
      </c>
      <c r="DI25" s="175" t="str">
        <f t="shared" si="36"/>
        <v/>
      </c>
      <c r="DJ25" s="175" t="str">
        <f t="shared" si="37"/>
        <v/>
      </c>
      <c r="DK25" s="175" t="str">
        <f t="shared" si="38"/>
        <v/>
      </c>
      <c r="DL25" s="360" t="str">
        <f t="shared" si="47"/>
        <v/>
      </c>
      <c r="DM25" s="360" t="str">
        <f t="shared" si="48"/>
        <v/>
      </c>
      <c r="DN25" s="175" t="str">
        <f t="shared" si="39"/>
        <v/>
      </c>
      <c r="DO25" s="359" t="str">
        <f t="shared" si="40"/>
        <v/>
      </c>
    </row>
    <row r="26" spans="1:119" ht="17.100000000000001" customHeight="1">
      <c r="A26" s="28">
        <v>21</v>
      </c>
      <c r="B26" s="29">
        <f>IF(AND('Att. Dairy'!B26=""),"",'Att. Dairy'!B26)</f>
        <v>44672</v>
      </c>
      <c r="C26" s="31">
        <f t="shared" si="41"/>
        <v>256.5</v>
      </c>
      <c r="D26" s="32">
        <f t="shared" si="42"/>
        <v>156.9</v>
      </c>
      <c r="E26" s="30"/>
      <c r="F26" s="30"/>
      <c r="G26" s="30"/>
      <c r="H26" s="30"/>
      <c r="I26" s="30"/>
      <c r="J26" s="30"/>
      <c r="K26" s="31">
        <f t="shared" si="13"/>
        <v>256.5</v>
      </c>
      <c r="L26" s="32">
        <f t="shared" si="14"/>
        <v>156.9</v>
      </c>
      <c r="M26" s="33" t="str">
        <f>IF(OR('Att. Dairy'!E26="",R26=0,R26=""),"",'Att. Dairy'!E26)</f>
        <v/>
      </c>
      <c r="N26" s="33" t="str">
        <f>IF(OR('Att. Dairy'!F26="",R26=0,R26=""),"",'Att. Dairy'!F26)</f>
        <v/>
      </c>
      <c r="O26" s="91">
        <f t="shared" si="15"/>
        <v>0</v>
      </c>
      <c r="P26" s="33" t="str">
        <f>IF(AND('Att. Dairy'!K26=""),"",'Att. Dairy'!K26)</f>
        <v/>
      </c>
      <c r="Q26" s="33" t="str">
        <f>IF(AND('Att. Dairy'!L26=""),"",'Att. Dairy'!L26)</f>
        <v/>
      </c>
      <c r="R26" s="91">
        <f t="shared" si="16"/>
        <v>0</v>
      </c>
      <c r="S26" s="31">
        <f t="shared" si="17"/>
        <v>0</v>
      </c>
      <c r="T26" s="32">
        <f t="shared" si="18"/>
        <v>0</v>
      </c>
      <c r="U26" s="31">
        <f t="shared" si="19"/>
        <v>256.5</v>
      </c>
      <c r="V26" s="32">
        <f t="shared" si="20"/>
        <v>156.9</v>
      </c>
      <c r="W26" s="34">
        <f>IFERROR(IF(AND('Att. Dairy'!B26=""),"",IF(AND(X26="vodk'k"),"",IF(AND(R26=""),"",R26*$AA$1))),"")</f>
        <v>0</v>
      </c>
      <c r="X26" s="35" t="str">
        <f>IF(AND('Att. Dairy'!B26=""),"",IF(AND(P26=""),"",AH26))</f>
        <v/>
      </c>
      <c r="Y26" s="36"/>
      <c r="Z26" s="36"/>
      <c r="AA26" s="36"/>
      <c r="AB26" s="37"/>
      <c r="AE26" s="38" t="str">
        <f>IF(AND('Att. Dairy'!C26=""),"",'Att. Dairy'!C26)</f>
        <v/>
      </c>
      <c r="AF26" s="39" t="str">
        <f t="shared" si="21"/>
        <v/>
      </c>
      <c r="AG26" s="7" t="str">
        <f>IF(AND('Att. Dairy'!D26=""),"",'Att. Dairy'!D26)</f>
        <v>Thursday</v>
      </c>
      <c r="AH26" s="7" t="str">
        <f t="shared" si="22"/>
        <v>f[kpM+h</v>
      </c>
      <c r="AX26" s="40" t="str">
        <f t="shared" si="23"/>
        <v>R</v>
      </c>
      <c r="AY26" s="41" t="str">
        <f t="shared" si="2"/>
        <v>R</v>
      </c>
      <c r="CS26" s="100">
        <f t="shared" si="24"/>
        <v>44672</v>
      </c>
      <c r="CT26" s="174" t="str">
        <f t="shared" si="43"/>
        <v/>
      </c>
      <c r="CU26" s="174" t="str">
        <f t="shared" si="44"/>
        <v/>
      </c>
      <c r="CV26" s="174" t="str">
        <f t="shared" si="25"/>
        <v/>
      </c>
      <c r="CW26" s="174" t="str">
        <f t="shared" si="26"/>
        <v/>
      </c>
      <c r="CX26" s="174" t="str">
        <f t="shared" si="27"/>
        <v/>
      </c>
      <c r="CY26" s="174" t="str">
        <f t="shared" si="28"/>
        <v/>
      </c>
      <c r="CZ26" s="174" t="str">
        <f t="shared" si="29"/>
        <v/>
      </c>
      <c r="DA26" s="174" t="str">
        <f t="shared" si="30"/>
        <v/>
      </c>
      <c r="DB26" s="174" t="str">
        <f t="shared" si="45"/>
        <v/>
      </c>
      <c r="DC26" s="174" t="str">
        <f t="shared" si="46"/>
        <v/>
      </c>
      <c r="DD26" s="175" t="str">
        <f t="shared" si="31"/>
        <v/>
      </c>
      <c r="DE26" s="175" t="str">
        <f t="shared" si="32"/>
        <v/>
      </c>
      <c r="DF26" s="175" t="str">
        <f t="shared" si="33"/>
        <v/>
      </c>
      <c r="DG26" s="175" t="str">
        <f t="shared" si="34"/>
        <v/>
      </c>
      <c r="DH26" s="175" t="str">
        <f t="shared" si="35"/>
        <v/>
      </c>
      <c r="DI26" s="175" t="str">
        <f t="shared" si="36"/>
        <v/>
      </c>
      <c r="DJ26" s="175" t="str">
        <f t="shared" si="37"/>
        <v/>
      </c>
      <c r="DK26" s="175" t="str">
        <f t="shared" si="38"/>
        <v/>
      </c>
      <c r="DL26" s="360" t="str">
        <f t="shared" si="47"/>
        <v/>
      </c>
      <c r="DM26" s="360" t="str">
        <f t="shared" si="48"/>
        <v/>
      </c>
      <c r="DN26" s="175" t="str">
        <f t="shared" si="39"/>
        <v/>
      </c>
      <c r="DO26" s="359" t="str">
        <f t="shared" si="40"/>
        <v/>
      </c>
    </row>
    <row r="27" spans="1:119" ht="17.100000000000001" customHeight="1">
      <c r="A27" s="28">
        <v>22</v>
      </c>
      <c r="B27" s="29">
        <f>IF(AND('Att. Dairy'!B27=""),"",'Att. Dairy'!B27)</f>
        <v>44673</v>
      </c>
      <c r="C27" s="31">
        <f t="shared" si="41"/>
        <v>256.5</v>
      </c>
      <c r="D27" s="32">
        <f t="shared" si="42"/>
        <v>156.9</v>
      </c>
      <c r="E27" s="30"/>
      <c r="F27" s="30"/>
      <c r="G27" s="30"/>
      <c r="H27" s="30"/>
      <c r="I27" s="30"/>
      <c r="J27" s="30"/>
      <c r="K27" s="31">
        <f t="shared" si="13"/>
        <v>256.5</v>
      </c>
      <c r="L27" s="32">
        <f t="shared" si="14"/>
        <v>156.9</v>
      </c>
      <c r="M27" s="33" t="str">
        <f>IF(OR('Att. Dairy'!E27="",R27=0,R27=""),"",'Att. Dairy'!E27)</f>
        <v/>
      </c>
      <c r="N27" s="33" t="str">
        <f>IF(OR('Att. Dairy'!F27="",R27=0,R27=""),"",'Att. Dairy'!F27)</f>
        <v/>
      </c>
      <c r="O27" s="91">
        <f t="shared" si="15"/>
        <v>0</v>
      </c>
      <c r="P27" s="33" t="str">
        <f>IF(AND('Att. Dairy'!K27=""),"",'Att. Dairy'!K27)</f>
        <v/>
      </c>
      <c r="Q27" s="33" t="str">
        <f>IF(AND('Att. Dairy'!L27=""),"",'Att. Dairy'!L27)</f>
        <v/>
      </c>
      <c r="R27" s="91">
        <f t="shared" si="16"/>
        <v>0</v>
      </c>
      <c r="S27" s="31">
        <f t="shared" si="17"/>
        <v>0</v>
      </c>
      <c r="T27" s="32">
        <f t="shared" si="18"/>
        <v>0</v>
      </c>
      <c r="U27" s="31">
        <f t="shared" si="19"/>
        <v>256.5</v>
      </c>
      <c r="V27" s="32">
        <f t="shared" si="20"/>
        <v>156.9</v>
      </c>
      <c r="W27" s="34">
        <f>IFERROR(IF(AND('Att. Dairy'!B27=""),"",IF(AND(X27="vodk'k"),"",IF(AND(R27=""),"",R27*$AA$1))),"")</f>
        <v>0</v>
      </c>
      <c r="X27" s="35" t="str">
        <f>IF(AND('Att. Dairy'!B27=""),"",IF(AND(P27=""),"",AH27))</f>
        <v/>
      </c>
      <c r="Y27" s="36"/>
      <c r="Z27" s="36"/>
      <c r="AA27" s="36"/>
      <c r="AB27" s="37"/>
      <c r="AE27" s="38" t="str">
        <f>IF(AND('Att. Dairy'!C27=""),"",'Att. Dairy'!C27)</f>
        <v/>
      </c>
      <c r="AF27" s="39" t="str">
        <f t="shared" si="21"/>
        <v/>
      </c>
      <c r="AG27" s="7" t="str">
        <f>IF(AND('Att. Dairy'!D27=""),"",'Att. Dairy'!D27)</f>
        <v>Friday</v>
      </c>
      <c r="AH27" s="7" t="str">
        <f t="shared" si="22"/>
        <v>nkyjksVh</v>
      </c>
      <c r="AX27" s="40" t="str">
        <f t="shared" si="23"/>
        <v>W</v>
      </c>
      <c r="AY27" s="41" t="str">
        <f t="shared" si="2"/>
        <v>W</v>
      </c>
      <c r="CS27" s="100">
        <f t="shared" si="24"/>
        <v>44673</v>
      </c>
      <c r="CT27" s="174" t="str">
        <f t="shared" si="43"/>
        <v/>
      </c>
      <c r="CU27" s="174" t="str">
        <f t="shared" si="44"/>
        <v/>
      </c>
      <c r="CV27" s="174" t="str">
        <f t="shared" si="25"/>
        <v/>
      </c>
      <c r="CW27" s="174" t="str">
        <f t="shared" si="26"/>
        <v/>
      </c>
      <c r="CX27" s="174" t="str">
        <f t="shared" si="27"/>
        <v/>
      </c>
      <c r="CY27" s="174" t="str">
        <f t="shared" si="28"/>
        <v/>
      </c>
      <c r="CZ27" s="174" t="str">
        <f t="shared" si="29"/>
        <v/>
      </c>
      <c r="DA27" s="174" t="str">
        <f t="shared" si="30"/>
        <v/>
      </c>
      <c r="DB27" s="174" t="str">
        <f t="shared" si="45"/>
        <v/>
      </c>
      <c r="DC27" s="174" t="str">
        <f t="shared" si="46"/>
        <v/>
      </c>
      <c r="DD27" s="175" t="str">
        <f t="shared" si="31"/>
        <v/>
      </c>
      <c r="DE27" s="175" t="str">
        <f t="shared" si="32"/>
        <v/>
      </c>
      <c r="DF27" s="175" t="str">
        <f t="shared" si="33"/>
        <v/>
      </c>
      <c r="DG27" s="175" t="str">
        <f t="shared" si="34"/>
        <v/>
      </c>
      <c r="DH27" s="175" t="str">
        <f t="shared" si="35"/>
        <v/>
      </c>
      <c r="DI27" s="175" t="str">
        <f t="shared" si="36"/>
        <v/>
      </c>
      <c r="DJ27" s="175" t="str">
        <f t="shared" si="37"/>
        <v/>
      </c>
      <c r="DK27" s="175" t="str">
        <f t="shared" si="38"/>
        <v/>
      </c>
      <c r="DL27" s="360" t="str">
        <f t="shared" si="47"/>
        <v/>
      </c>
      <c r="DM27" s="360" t="str">
        <f t="shared" si="48"/>
        <v/>
      </c>
      <c r="DN27" s="175" t="str">
        <f t="shared" si="39"/>
        <v/>
      </c>
      <c r="DO27" s="359" t="str">
        <f t="shared" si="40"/>
        <v/>
      </c>
    </row>
    <row r="28" spans="1:119" ht="17.100000000000001" customHeight="1">
      <c r="A28" s="28">
        <v>23</v>
      </c>
      <c r="B28" s="29">
        <f>IF(AND('Att. Dairy'!B28=""),"",'Att. Dairy'!B28)</f>
        <v>44674</v>
      </c>
      <c r="C28" s="31">
        <f t="shared" si="41"/>
        <v>256.5</v>
      </c>
      <c r="D28" s="32">
        <f t="shared" si="42"/>
        <v>156.9</v>
      </c>
      <c r="E28" s="30"/>
      <c r="F28" s="30"/>
      <c r="G28" s="30"/>
      <c r="H28" s="30"/>
      <c r="I28" s="30"/>
      <c r="J28" s="30"/>
      <c r="K28" s="31">
        <f t="shared" si="13"/>
        <v>256.5</v>
      </c>
      <c r="L28" s="32">
        <f t="shared" si="14"/>
        <v>156.9</v>
      </c>
      <c r="M28" s="33" t="str">
        <f>IF(OR('Att. Dairy'!E28="",R28=0,R28=""),"",'Att. Dairy'!E28)</f>
        <v/>
      </c>
      <c r="N28" s="33" t="str">
        <f>IF(OR('Att. Dairy'!F28="",R28=0,R28=""),"",'Att. Dairy'!F28)</f>
        <v/>
      </c>
      <c r="O28" s="91">
        <f t="shared" si="15"/>
        <v>0</v>
      </c>
      <c r="P28" s="33" t="str">
        <f>IF(AND('Att. Dairy'!K28=""),"",'Att. Dairy'!K28)</f>
        <v/>
      </c>
      <c r="Q28" s="33" t="str">
        <f>IF(AND('Att. Dairy'!L28=""),"",'Att. Dairy'!L28)</f>
        <v/>
      </c>
      <c r="R28" s="91">
        <f t="shared" si="16"/>
        <v>0</v>
      </c>
      <c r="S28" s="31">
        <f t="shared" si="17"/>
        <v>0</v>
      </c>
      <c r="T28" s="32">
        <f t="shared" si="18"/>
        <v>0</v>
      </c>
      <c r="U28" s="31">
        <f t="shared" si="19"/>
        <v>256.5</v>
      </c>
      <c r="V28" s="32">
        <f t="shared" si="20"/>
        <v>156.9</v>
      </c>
      <c r="W28" s="34">
        <f>IFERROR(IF(AND('Att. Dairy'!B28=""),"",IF(AND(X28="vodk'k"),"",IF(AND(R28=""),"",R28*$AA$1))),"")</f>
        <v>0</v>
      </c>
      <c r="X28" s="35" t="str">
        <f>IF(AND('Att. Dairy'!B28=""),"",IF(AND(P28=""),"",AH28))</f>
        <v/>
      </c>
      <c r="Y28" s="36"/>
      <c r="Z28" s="36"/>
      <c r="AA28" s="36"/>
      <c r="AB28" s="37"/>
      <c r="AE28" s="38" t="str">
        <f>IF(AND('Att. Dairy'!C28=""),"",'Att. Dairy'!C28)</f>
        <v/>
      </c>
      <c r="AF28" s="39" t="str">
        <f t="shared" si="21"/>
        <v/>
      </c>
      <c r="AG28" s="7" t="str">
        <f>IF(AND('Att. Dairy'!D28=""),"",'Att. Dairy'!D28)</f>
        <v>Saturday</v>
      </c>
      <c r="AH28" s="7" t="str">
        <f t="shared" si="22"/>
        <v>lCthjksVh</v>
      </c>
      <c r="AX28" s="40" t="str">
        <f t="shared" si="23"/>
        <v>W</v>
      </c>
      <c r="AY28" s="41" t="str">
        <f t="shared" si="2"/>
        <v>W</v>
      </c>
      <c r="CS28" s="100">
        <f t="shared" si="24"/>
        <v>44674</v>
      </c>
      <c r="CT28" s="174" t="str">
        <f t="shared" si="43"/>
        <v/>
      </c>
      <c r="CU28" s="174" t="str">
        <f t="shared" si="44"/>
        <v/>
      </c>
      <c r="CV28" s="174" t="str">
        <f t="shared" si="25"/>
        <v/>
      </c>
      <c r="CW28" s="174" t="str">
        <f t="shared" si="26"/>
        <v/>
      </c>
      <c r="CX28" s="174" t="str">
        <f t="shared" si="27"/>
        <v/>
      </c>
      <c r="CY28" s="174" t="str">
        <f t="shared" si="28"/>
        <v/>
      </c>
      <c r="CZ28" s="174" t="str">
        <f t="shared" si="29"/>
        <v/>
      </c>
      <c r="DA28" s="174" t="str">
        <f t="shared" si="30"/>
        <v/>
      </c>
      <c r="DB28" s="174" t="str">
        <f t="shared" si="45"/>
        <v/>
      </c>
      <c r="DC28" s="174" t="str">
        <f t="shared" si="46"/>
        <v/>
      </c>
      <c r="DD28" s="175" t="str">
        <f t="shared" si="31"/>
        <v/>
      </c>
      <c r="DE28" s="175" t="str">
        <f t="shared" si="32"/>
        <v/>
      </c>
      <c r="DF28" s="175" t="str">
        <f t="shared" si="33"/>
        <v/>
      </c>
      <c r="DG28" s="175" t="str">
        <f t="shared" si="34"/>
        <v/>
      </c>
      <c r="DH28" s="175" t="str">
        <f t="shared" si="35"/>
        <v/>
      </c>
      <c r="DI28" s="175" t="str">
        <f t="shared" si="36"/>
        <v/>
      </c>
      <c r="DJ28" s="175" t="str">
        <f t="shared" si="37"/>
        <v/>
      </c>
      <c r="DK28" s="175" t="str">
        <f t="shared" si="38"/>
        <v/>
      </c>
      <c r="DL28" s="360" t="str">
        <f t="shared" si="47"/>
        <v/>
      </c>
      <c r="DM28" s="360" t="str">
        <f t="shared" si="48"/>
        <v/>
      </c>
      <c r="DN28" s="175" t="str">
        <f t="shared" si="39"/>
        <v/>
      </c>
      <c r="DO28" s="359" t="str">
        <f t="shared" si="40"/>
        <v/>
      </c>
    </row>
    <row r="29" spans="1:119" ht="17.100000000000001" customHeight="1">
      <c r="A29" s="28">
        <v>24</v>
      </c>
      <c r="B29" s="29">
        <f>IF(AND('Att. Dairy'!B29=""),"",'Att. Dairy'!B29)</f>
        <v>44675</v>
      </c>
      <c r="C29" s="31">
        <f t="shared" si="41"/>
        <v>256.5</v>
      </c>
      <c r="D29" s="32">
        <f t="shared" si="42"/>
        <v>156.9</v>
      </c>
      <c r="E29" s="30"/>
      <c r="F29" s="30"/>
      <c r="G29" s="30"/>
      <c r="H29" s="30"/>
      <c r="I29" s="30"/>
      <c r="J29" s="30"/>
      <c r="K29" s="31">
        <f t="shared" si="13"/>
        <v>256.5</v>
      </c>
      <c r="L29" s="32">
        <f t="shared" si="14"/>
        <v>156.9</v>
      </c>
      <c r="M29" s="33" t="str">
        <f>IF(OR('Att. Dairy'!E29="",R29=0,R29=""),"",'Att. Dairy'!E29)</f>
        <v/>
      </c>
      <c r="N29" s="33" t="str">
        <f>IF(OR('Att. Dairy'!F29="",R29=0,R29=""),"",'Att. Dairy'!F29)</f>
        <v/>
      </c>
      <c r="O29" s="91">
        <f t="shared" si="15"/>
        <v>0</v>
      </c>
      <c r="P29" s="33" t="str">
        <f>IF(AND('Att. Dairy'!K29=""),"",'Att. Dairy'!K29)</f>
        <v/>
      </c>
      <c r="Q29" s="33" t="str">
        <f>IF(AND('Att. Dairy'!L29=""),"",'Att. Dairy'!L29)</f>
        <v/>
      </c>
      <c r="R29" s="91">
        <f t="shared" si="16"/>
        <v>0</v>
      </c>
      <c r="S29" s="31">
        <f t="shared" si="17"/>
        <v>0</v>
      </c>
      <c r="T29" s="32">
        <f t="shared" si="18"/>
        <v>0</v>
      </c>
      <c r="U29" s="31">
        <f t="shared" si="19"/>
        <v>256.5</v>
      </c>
      <c r="V29" s="32">
        <f t="shared" si="20"/>
        <v>156.9</v>
      </c>
      <c r="W29" s="34">
        <f>IFERROR(IF(AND('Att. Dairy'!B29=""),"",IF(AND(X29="vodk'k"),"",IF(AND(R29=""),"",R29*$AA$1))),"")</f>
        <v>0</v>
      </c>
      <c r="X29" s="35" t="str">
        <f>IF(AND('Att. Dairy'!B29=""),"",IF(AND(P29=""),"",AH29))</f>
        <v/>
      </c>
      <c r="Y29" s="36"/>
      <c r="Z29" s="36"/>
      <c r="AA29" s="36"/>
      <c r="AB29" s="37"/>
      <c r="AE29" s="38" t="str">
        <f>IF(AND('Att. Dairy'!C29=""),"",'Att. Dairy'!C29)</f>
        <v/>
      </c>
      <c r="AF29" s="39" t="str">
        <f t="shared" si="21"/>
        <v/>
      </c>
      <c r="AG29" s="7" t="str">
        <f>IF(AND('Att. Dairy'!D29=""),"",'Att. Dairy'!D29)</f>
        <v>Sunday</v>
      </c>
      <c r="AH29" s="7" t="str">
        <f t="shared" si="22"/>
        <v>vodk'k</v>
      </c>
      <c r="AX29" s="40" t="b">
        <f t="shared" si="23"/>
        <v>0</v>
      </c>
      <c r="AY29" s="41" t="b">
        <f t="shared" si="2"/>
        <v>0</v>
      </c>
      <c r="CS29" s="100">
        <f t="shared" si="24"/>
        <v>44675</v>
      </c>
      <c r="CT29" s="174" t="str">
        <f t="shared" si="43"/>
        <v/>
      </c>
      <c r="CU29" s="174" t="str">
        <f t="shared" si="44"/>
        <v/>
      </c>
      <c r="CV29" s="174" t="str">
        <f t="shared" si="25"/>
        <v/>
      </c>
      <c r="CW29" s="174" t="str">
        <f t="shared" si="26"/>
        <v/>
      </c>
      <c r="CX29" s="174" t="str">
        <f t="shared" si="27"/>
        <v/>
      </c>
      <c r="CY29" s="174" t="str">
        <f t="shared" si="28"/>
        <v/>
      </c>
      <c r="CZ29" s="174" t="str">
        <f t="shared" si="29"/>
        <v/>
      </c>
      <c r="DA29" s="174" t="str">
        <f t="shared" si="30"/>
        <v/>
      </c>
      <c r="DB29" s="174" t="str">
        <f t="shared" si="45"/>
        <v/>
      </c>
      <c r="DC29" s="174" t="str">
        <f t="shared" si="46"/>
        <v/>
      </c>
      <c r="DD29" s="175" t="str">
        <f t="shared" si="31"/>
        <v/>
      </c>
      <c r="DE29" s="175" t="str">
        <f t="shared" si="32"/>
        <v/>
      </c>
      <c r="DF29" s="175" t="str">
        <f t="shared" si="33"/>
        <v/>
      </c>
      <c r="DG29" s="175" t="str">
        <f t="shared" si="34"/>
        <v/>
      </c>
      <c r="DH29" s="175" t="str">
        <f t="shared" si="35"/>
        <v/>
      </c>
      <c r="DI29" s="175" t="str">
        <f t="shared" si="36"/>
        <v/>
      </c>
      <c r="DJ29" s="175" t="str">
        <f t="shared" si="37"/>
        <v/>
      </c>
      <c r="DK29" s="175" t="str">
        <f t="shared" si="38"/>
        <v/>
      </c>
      <c r="DL29" s="360" t="str">
        <f t="shared" si="47"/>
        <v/>
      </c>
      <c r="DM29" s="360" t="str">
        <f t="shared" si="48"/>
        <v/>
      </c>
      <c r="DN29" s="175" t="str">
        <f t="shared" si="39"/>
        <v/>
      </c>
      <c r="DO29" s="359" t="str">
        <f t="shared" si="40"/>
        <v/>
      </c>
    </row>
    <row r="30" spans="1:119" ht="17.100000000000001" customHeight="1">
      <c r="A30" s="28">
        <v>25</v>
      </c>
      <c r="B30" s="29">
        <f>IF(AND('Att. Dairy'!B30=""),"",'Att. Dairy'!B30)</f>
        <v>44676</v>
      </c>
      <c r="C30" s="31">
        <f t="shared" si="41"/>
        <v>256.5</v>
      </c>
      <c r="D30" s="32">
        <f t="shared" si="42"/>
        <v>156.9</v>
      </c>
      <c r="E30" s="30"/>
      <c r="F30" s="30"/>
      <c r="G30" s="30"/>
      <c r="H30" s="30"/>
      <c r="I30" s="30"/>
      <c r="J30" s="30"/>
      <c r="K30" s="31">
        <f t="shared" si="13"/>
        <v>256.5</v>
      </c>
      <c r="L30" s="32">
        <f t="shared" si="14"/>
        <v>156.9</v>
      </c>
      <c r="M30" s="33" t="str">
        <f>IF(OR('Att. Dairy'!E30="",R30=0,R30=""),"",'Att. Dairy'!E30)</f>
        <v/>
      </c>
      <c r="N30" s="33" t="str">
        <f>IF(OR('Att. Dairy'!F30="",R30=0,R30=""),"",'Att. Dairy'!F30)</f>
        <v/>
      </c>
      <c r="O30" s="91">
        <f t="shared" si="15"/>
        <v>0</v>
      </c>
      <c r="P30" s="33" t="str">
        <f>IF(AND('Att. Dairy'!K30=""),"",'Att. Dairy'!K30)</f>
        <v/>
      </c>
      <c r="Q30" s="33" t="str">
        <f>IF(AND('Att. Dairy'!L30=""),"",'Att. Dairy'!L30)</f>
        <v/>
      </c>
      <c r="R30" s="91">
        <f t="shared" si="16"/>
        <v>0</v>
      </c>
      <c r="S30" s="31">
        <f t="shared" si="17"/>
        <v>0</v>
      </c>
      <c r="T30" s="32">
        <f t="shared" si="18"/>
        <v>0</v>
      </c>
      <c r="U30" s="31">
        <f t="shared" si="19"/>
        <v>256.5</v>
      </c>
      <c r="V30" s="32">
        <f t="shared" si="20"/>
        <v>156.9</v>
      </c>
      <c r="W30" s="34">
        <f>IFERROR(IF(AND('Att. Dairy'!B30=""),"",IF(AND(X30="vodk'k"),"",IF(AND(R30=""),"",R30*$AA$1))),"")</f>
        <v>0</v>
      </c>
      <c r="X30" s="35" t="str">
        <f>IF(AND('Att. Dairy'!B30=""),"",IF(AND(P30=""),"",AH30))</f>
        <v/>
      </c>
      <c r="Y30" s="36"/>
      <c r="Z30" s="36"/>
      <c r="AA30" s="36"/>
      <c r="AB30" s="37"/>
      <c r="AE30" s="38" t="str">
        <f>IF(AND('Att. Dairy'!C30=""),"",'Att. Dairy'!C30)</f>
        <v/>
      </c>
      <c r="AF30" s="39" t="str">
        <f t="shared" si="21"/>
        <v/>
      </c>
      <c r="AG30" s="7" t="str">
        <f>IF(AND('Att. Dairy'!D30=""),"",'Att. Dairy'!D30)</f>
        <v>Monday</v>
      </c>
      <c r="AH30" s="7" t="str">
        <f t="shared" si="22"/>
        <v>lCthjksVh</v>
      </c>
      <c r="AX30" s="40" t="str">
        <f t="shared" si="23"/>
        <v>W</v>
      </c>
      <c r="AY30" s="41" t="str">
        <f t="shared" si="2"/>
        <v>W</v>
      </c>
      <c r="CS30" s="100">
        <f t="shared" si="24"/>
        <v>44676</v>
      </c>
      <c r="CT30" s="174" t="str">
        <f t="shared" si="43"/>
        <v/>
      </c>
      <c r="CU30" s="174" t="str">
        <f t="shared" si="44"/>
        <v/>
      </c>
      <c r="CV30" s="174" t="str">
        <f t="shared" si="25"/>
        <v/>
      </c>
      <c r="CW30" s="174" t="str">
        <f t="shared" si="26"/>
        <v/>
      </c>
      <c r="CX30" s="174" t="str">
        <f t="shared" si="27"/>
        <v/>
      </c>
      <c r="CY30" s="174" t="str">
        <f t="shared" si="28"/>
        <v/>
      </c>
      <c r="CZ30" s="174" t="str">
        <f t="shared" si="29"/>
        <v/>
      </c>
      <c r="DA30" s="174" t="str">
        <f t="shared" si="30"/>
        <v/>
      </c>
      <c r="DB30" s="174" t="str">
        <f t="shared" si="45"/>
        <v/>
      </c>
      <c r="DC30" s="174" t="str">
        <f t="shared" si="46"/>
        <v/>
      </c>
      <c r="DD30" s="175" t="str">
        <f t="shared" si="31"/>
        <v/>
      </c>
      <c r="DE30" s="175" t="str">
        <f t="shared" si="32"/>
        <v/>
      </c>
      <c r="DF30" s="175" t="str">
        <f t="shared" si="33"/>
        <v/>
      </c>
      <c r="DG30" s="175" t="str">
        <f t="shared" si="34"/>
        <v/>
      </c>
      <c r="DH30" s="175" t="str">
        <f t="shared" si="35"/>
        <v/>
      </c>
      <c r="DI30" s="175" t="str">
        <f t="shared" si="36"/>
        <v/>
      </c>
      <c r="DJ30" s="175" t="str">
        <f t="shared" si="37"/>
        <v/>
      </c>
      <c r="DK30" s="175" t="str">
        <f t="shared" si="38"/>
        <v/>
      </c>
      <c r="DL30" s="360" t="str">
        <f t="shared" si="47"/>
        <v/>
      </c>
      <c r="DM30" s="360" t="str">
        <f t="shared" si="48"/>
        <v/>
      </c>
      <c r="DN30" s="175" t="str">
        <f t="shared" si="39"/>
        <v/>
      </c>
      <c r="DO30" s="359" t="str">
        <f t="shared" si="40"/>
        <v/>
      </c>
    </row>
    <row r="31" spans="1:119" ht="17.100000000000001" customHeight="1">
      <c r="A31" s="28">
        <v>26</v>
      </c>
      <c r="B31" s="29">
        <f>IF(AND('Att. Dairy'!B31=""),"",'Att. Dairy'!B31)</f>
        <v>44677</v>
      </c>
      <c r="C31" s="31">
        <f t="shared" si="41"/>
        <v>256.5</v>
      </c>
      <c r="D31" s="32">
        <f t="shared" si="42"/>
        <v>156.9</v>
      </c>
      <c r="E31" s="30"/>
      <c r="F31" s="30"/>
      <c r="G31" s="30"/>
      <c r="H31" s="30"/>
      <c r="I31" s="30"/>
      <c r="J31" s="30"/>
      <c r="K31" s="31">
        <f t="shared" si="13"/>
        <v>256.5</v>
      </c>
      <c r="L31" s="32">
        <f t="shared" si="14"/>
        <v>156.9</v>
      </c>
      <c r="M31" s="33" t="str">
        <f>IF(OR('Att. Dairy'!E31="",R31=0,R31=""),"",'Att. Dairy'!E31)</f>
        <v/>
      </c>
      <c r="N31" s="33" t="str">
        <f>IF(OR('Att. Dairy'!F31="",R31=0,R31=""),"",'Att. Dairy'!F31)</f>
        <v/>
      </c>
      <c r="O31" s="91">
        <f t="shared" si="15"/>
        <v>0</v>
      </c>
      <c r="P31" s="33" t="str">
        <f>IF(AND('Att. Dairy'!K31=""),"",'Att. Dairy'!K31)</f>
        <v/>
      </c>
      <c r="Q31" s="33" t="str">
        <f>IF(AND('Att. Dairy'!L31=""),"",'Att. Dairy'!L31)</f>
        <v/>
      </c>
      <c r="R31" s="91">
        <f t="shared" si="16"/>
        <v>0</v>
      </c>
      <c r="S31" s="31">
        <f t="shared" si="17"/>
        <v>0</v>
      </c>
      <c r="T31" s="32">
        <f t="shared" si="18"/>
        <v>0</v>
      </c>
      <c r="U31" s="31">
        <f t="shared" si="19"/>
        <v>256.5</v>
      </c>
      <c r="V31" s="32">
        <f t="shared" si="20"/>
        <v>156.9</v>
      </c>
      <c r="W31" s="34">
        <f>IFERROR(IF(AND('Att. Dairy'!B31=""),"",IF(AND(X31="vodk'k"),"",IF(AND(R31=""),"",R31*$AA$1))),"")</f>
        <v>0</v>
      </c>
      <c r="X31" s="35" t="str">
        <f>IF(AND('Att. Dairy'!B31=""),"",IF(AND(P31=""),"",AH31))</f>
        <v/>
      </c>
      <c r="Y31" s="36"/>
      <c r="Z31" s="36"/>
      <c r="AA31" s="36"/>
      <c r="AB31" s="37"/>
      <c r="AE31" s="38" t="str">
        <f>IF(AND('Att. Dairy'!C31=""),"",'Att. Dairy'!C31)</f>
        <v/>
      </c>
      <c r="AF31" s="39" t="str">
        <f t="shared" si="21"/>
        <v/>
      </c>
      <c r="AG31" s="7" t="str">
        <f>IF(AND('Att. Dairy'!D31=""),"",'Att. Dairy'!D31)</f>
        <v>Tuesday</v>
      </c>
      <c r="AH31" s="7" t="str">
        <f t="shared" si="22"/>
        <v>nkypkoy</v>
      </c>
      <c r="AX31" s="40" t="str">
        <f t="shared" si="23"/>
        <v>R</v>
      </c>
      <c r="AY31" s="41" t="str">
        <f t="shared" si="2"/>
        <v>R</v>
      </c>
      <c r="CS31" s="100">
        <f t="shared" si="24"/>
        <v>44677</v>
      </c>
      <c r="CT31" s="174" t="str">
        <f t="shared" si="43"/>
        <v/>
      </c>
      <c r="CU31" s="174" t="str">
        <f t="shared" si="44"/>
        <v/>
      </c>
      <c r="CV31" s="174" t="str">
        <f t="shared" si="25"/>
        <v/>
      </c>
      <c r="CW31" s="174" t="str">
        <f t="shared" si="26"/>
        <v/>
      </c>
      <c r="CX31" s="174" t="str">
        <f t="shared" si="27"/>
        <v/>
      </c>
      <c r="CY31" s="174" t="str">
        <f t="shared" si="28"/>
        <v/>
      </c>
      <c r="CZ31" s="174" t="str">
        <f t="shared" si="29"/>
        <v/>
      </c>
      <c r="DA31" s="174" t="str">
        <f t="shared" si="30"/>
        <v/>
      </c>
      <c r="DB31" s="174" t="str">
        <f t="shared" si="45"/>
        <v/>
      </c>
      <c r="DC31" s="174" t="str">
        <f t="shared" si="46"/>
        <v/>
      </c>
      <c r="DD31" s="175" t="str">
        <f t="shared" si="31"/>
        <v/>
      </c>
      <c r="DE31" s="175" t="str">
        <f t="shared" si="32"/>
        <v/>
      </c>
      <c r="DF31" s="175" t="str">
        <f t="shared" si="33"/>
        <v/>
      </c>
      <c r="DG31" s="175" t="str">
        <f t="shared" si="34"/>
        <v/>
      </c>
      <c r="DH31" s="175" t="str">
        <f t="shared" si="35"/>
        <v/>
      </c>
      <c r="DI31" s="175" t="str">
        <f t="shared" si="36"/>
        <v/>
      </c>
      <c r="DJ31" s="175" t="str">
        <f t="shared" si="37"/>
        <v/>
      </c>
      <c r="DK31" s="175" t="str">
        <f t="shared" si="38"/>
        <v/>
      </c>
      <c r="DL31" s="360" t="str">
        <f t="shared" si="47"/>
        <v/>
      </c>
      <c r="DM31" s="360" t="str">
        <f t="shared" si="48"/>
        <v/>
      </c>
      <c r="DN31" s="175" t="str">
        <f t="shared" si="39"/>
        <v/>
      </c>
      <c r="DO31" s="359" t="str">
        <f t="shared" si="40"/>
        <v/>
      </c>
    </row>
    <row r="32" spans="1:119" ht="17.100000000000001" customHeight="1">
      <c r="A32" s="28">
        <v>27</v>
      </c>
      <c r="B32" s="29">
        <f>IF(AND('Att. Dairy'!B32=""),"",'Att. Dairy'!B32)</f>
        <v>44678</v>
      </c>
      <c r="C32" s="31">
        <f t="shared" si="41"/>
        <v>256.5</v>
      </c>
      <c r="D32" s="32">
        <f t="shared" si="42"/>
        <v>156.9</v>
      </c>
      <c r="E32" s="30"/>
      <c r="F32" s="30"/>
      <c r="G32" s="30"/>
      <c r="H32" s="30"/>
      <c r="I32" s="30"/>
      <c r="J32" s="30"/>
      <c r="K32" s="31">
        <f t="shared" si="13"/>
        <v>256.5</v>
      </c>
      <c r="L32" s="32">
        <f t="shared" si="14"/>
        <v>156.9</v>
      </c>
      <c r="M32" s="33" t="str">
        <f>IF(OR('Att. Dairy'!E32="",R32=0,R32=""),"",'Att. Dairy'!E32)</f>
        <v/>
      </c>
      <c r="N32" s="33" t="str">
        <f>IF(OR('Att. Dairy'!F32="",R32=0,R32=""),"",'Att. Dairy'!F32)</f>
        <v/>
      </c>
      <c r="O32" s="91">
        <f t="shared" si="15"/>
        <v>0</v>
      </c>
      <c r="P32" s="33" t="str">
        <f>IF(AND('Att. Dairy'!K32=""),"",'Att. Dairy'!K32)</f>
        <v/>
      </c>
      <c r="Q32" s="33" t="str">
        <f>IF(AND('Att. Dairy'!L32=""),"",'Att. Dairy'!L32)</f>
        <v/>
      </c>
      <c r="R32" s="91">
        <f t="shared" si="16"/>
        <v>0</v>
      </c>
      <c r="S32" s="31">
        <f t="shared" si="17"/>
        <v>0</v>
      </c>
      <c r="T32" s="32">
        <f t="shared" si="18"/>
        <v>0</v>
      </c>
      <c r="U32" s="31">
        <f t="shared" si="19"/>
        <v>256.5</v>
      </c>
      <c r="V32" s="32">
        <f t="shared" si="20"/>
        <v>156.9</v>
      </c>
      <c r="W32" s="34">
        <f>IFERROR(IF(AND('Att. Dairy'!B32=""),"",IF(AND(X32="vodk'k"),"",IF(AND(R32=""),"",R32*$AA$1))),"")</f>
        <v>0</v>
      </c>
      <c r="X32" s="35" t="str">
        <f>IF(AND('Att. Dairy'!B32=""),"",IF(AND(P32=""),"",AH32))</f>
        <v/>
      </c>
      <c r="Y32" s="36"/>
      <c r="Z32" s="36"/>
      <c r="AA32" s="36"/>
      <c r="AB32" s="37"/>
      <c r="AE32" s="38" t="str">
        <f>IF(AND('Att. Dairy'!C32=""),"",'Att. Dairy'!C32)</f>
        <v/>
      </c>
      <c r="AF32" s="39" t="str">
        <f t="shared" si="21"/>
        <v/>
      </c>
      <c r="AG32" s="7" t="str">
        <f>IF(AND('Att. Dairy'!D32=""),"",'Att. Dairy'!D32)</f>
        <v>Wednesday</v>
      </c>
      <c r="AH32" s="7" t="str">
        <f t="shared" si="22"/>
        <v>nkyjksVh</v>
      </c>
      <c r="AX32" s="40" t="str">
        <f t="shared" si="23"/>
        <v>W</v>
      </c>
      <c r="AY32" s="41" t="str">
        <f t="shared" si="2"/>
        <v>W</v>
      </c>
      <c r="CS32" s="100">
        <f t="shared" si="24"/>
        <v>44678</v>
      </c>
      <c r="CT32" s="174" t="str">
        <f t="shared" si="43"/>
        <v/>
      </c>
      <c r="CU32" s="174" t="str">
        <f t="shared" si="44"/>
        <v/>
      </c>
      <c r="CV32" s="174" t="str">
        <f t="shared" si="25"/>
        <v/>
      </c>
      <c r="CW32" s="174" t="str">
        <f t="shared" si="26"/>
        <v/>
      </c>
      <c r="CX32" s="174" t="str">
        <f t="shared" si="27"/>
        <v/>
      </c>
      <c r="CY32" s="174" t="str">
        <f t="shared" si="28"/>
        <v/>
      </c>
      <c r="CZ32" s="174" t="str">
        <f t="shared" si="29"/>
        <v/>
      </c>
      <c r="DA32" s="174" t="str">
        <f t="shared" si="30"/>
        <v/>
      </c>
      <c r="DB32" s="174" t="str">
        <f t="shared" si="45"/>
        <v/>
      </c>
      <c r="DC32" s="174" t="str">
        <f t="shared" si="46"/>
        <v/>
      </c>
      <c r="DD32" s="175" t="str">
        <f t="shared" si="31"/>
        <v/>
      </c>
      <c r="DE32" s="175" t="str">
        <f t="shared" si="32"/>
        <v/>
      </c>
      <c r="DF32" s="175" t="str">
        <f t="shared" si="33"/>
        <v/>
      </c>
      <c r="DG32" s="175" t="str">
        <f t="shared" si="34"/>
        <v/>
      </c>
      <c r="DH32" s="175" t="str">
        <f t="shared" si="35"/>
        <v/>
      </c>
      <c r="DI32" s="175" t="str">
        <f t="shared" si="36"/>
        <v/>
      </c>
      <c r="DJ32" s="175" t="str">
        <f t="shared" si="37"/>
        <v/>
      </c>
      <c r="DK32" s="175" t="str">
        <f t="shared" si="38"/>
        <v/>
      </c>
      <c r="DL32" s="360" t="str">
        <f t="shared" si="47"/>
        <v/>
      </c>
      <c r="DM32" s="360" t="str">
        <f t="shared" si="48"/>
        <v/>
      </c>
      <c r="DN32" s="175" t="str">
        <f t="shared" si="39"/>
        <v/>
      </c>
      <c r="DO32" s="359" t="str">
        <f t="shared" si="40"/>
        <v/>
      </c>
    </row>
    <row r="33" spans="1:119" ht="17.100000000000001" customHeight="1">
      <c r="A33" s="28">
        <v>28</v>
      </c>
      <c r="B33" s="29">
        <f>IF(AND('Att. Dairy'!B33=""),"",'Att. Dairy'!B33)</f>
        <v>44679</v>
      </c>
      <c r="C33" s="31">
        <f t="shared" si="41"/>
        <v>256.5</v>
      </c>
      <c r="D33" s="32">
        <f t="shared" si="42"/>
        <v>156.9</v>
      </c>
      <c r="E33" s="30"/>
      <c r="F33" s="30"/>
      <c r="G33" s="30"/>
      <c r="H33" s="30"/>
      <c r="I33" s="30"/>
      <c r="J33" s="30"/>
      <c r="K33" s="31">
        <f t="shared" si="13"/>
        <v>256.5</v>
      </c>
      <c r="L33" s="32">
        <f t="shared" si="14"/>
        <v>156.9</v>
      </c>
      <c r="M33" s="33" t="str">
        <f>IF(OR('Att. Dairy'!E33="",R33=0,R33=""),"",'Att. Dairy'!E33)</f>
        <v/>
      </c>
      <c r="N33" s="33" t="str">
        <f>IF(OR('Att. Dairy'!F33="",R33=0,R33=""),"",'Att. Dairy'!F33)</f>
        <v/>
      </c>
      <c r="O33" s="91">
        <f t="shared" si="15"/>
        <v>0</v>
      </c>
      <c r="P33" s="33" t="str">
        <f>IF(AND('Att. Dairy'!K33=""),"",'Att. Dairy'!K33)</f>
        <v/>
      </c>
      <c r="Q33" s="33" t="str">
        <f>IF(AND('Att. Dairy'!L33=""),"",'Att. Dairy'!L33)</f>
        <v/>
      </c>
      <c r="R33" s="91">
        <f t="shared" si="16"/>
        <v>0</v>
      </c>
      <c r="S33" s="31">
        <f t="shared" si="17"/>
        <v>0</v>
      </c>
      <c r="T33" s="32">
        <f t="shared" si="18"/>
        <v>0</v>
      </c>
      <c r="U33" s="31">
        <f t="shared" si="19"/>
        <v>256.5</v>
      </c>
      <c r="V33" s="32">
        <f t="shared" si="20"/>
        <v>156.9</v>
      </c>
      <c r="W33" s="34">
        <f>IFERROR(IF(AND('Att. Dairy'!B33=""),"",IF(AND(X33="vodk'k"),"",IF(AND(R33=""),"",R33*$AA$1))),"")</f>
        <v>0</v>
      </c>
      <c r="X33" s="35" t="str">
        <f>IF(AND('Att. Dairy'!B33=""),"",IF(AND(P33=""),"",AH33))</f>
        <v/>
      </c>
      <c r="Y33" s="36"/>
      <c r="Z33" s="36"/>
      <c r="AA33" s="36"/>
      <c r="AB33" s="37"/>
      <c r="AC33" s="42"/>
      <c r="AD33" s="42"/>
      <c r="AE33" s="38" t="str">
        <f>IF(AND('Att. Dairy'!C33=""),"",'Att. Dairy'!C33)</f>
        <v/>
      </c>
      <c r="AF33" s="39" t="str">
        <f t="shared" si="21"/>
        <v/>
      </c>
      <c r="AG33" s="7" t="str">
        <f>IF(AND('Att. Dairy'!D33=""),"",'Att. Dairy'!D33)</f>
        <v>Thursday</v>
      </c>
      <c r="AH33" s="7" t="str">
        <f t="shared" si="22"/>
        <v>f[kpM+h</v>
      </c>
      <c r="AI33" s="42"/>
      <c r="AJ33" s="42"/>
      <c r="AK33" s="42"/>
      <c r="AL33" s="42"/>
      <c r="AM33" s="42"/>
      <c r="AN33" s="42"/>
      <c r="AO33" s="42"/>
      <c r="AP33" s="42"/>
      <c r="AQ33" s="42"/>
      <c r="AR33" s="42"/>
      <c r="AS33" s="42"/>
      <c r="AT33" s="42"/>
      <c r="AU33" s="42"/>
      <c r="AV33" s="42"/>
      <c r="AW33" s="42"/>
      <c r="AX33" s="40" t="str">
        <f t="shared" si="23"/>
        <v>R</v>
      </c>
      <c r="AY33" s="41" t="str">
        <f t="shared" si="2"/>
        <v>R</v>
      </c>
      <c r="CS33" s="100">
        <f t="shared" si="24"/>
        <v>44679</v>
      </c>
      <c r="CT33" s="174" t="str">
        <f t="shared" si="43"/>
        <v/>
      </c>
      <c r="CU33" s="174" t="str">
        <f t="shared" si="44"/>
        <v/>
      </c>
      <c r="CV33" s="174" t="str">
        <f t="shared" si="25"/>
        <v/>
      </c>
      <c r="CW33" s="174" t="str">
        <f t="shared" si="26"/>
        <v/>
      </c>
      <c r="CX33" s="174" t="str">
        <f t="shared" si="27"/>
        <v/>
      </c>
      <c r="CY33" s="174" t="str">
        <f t="shared" si="28"/>
        <v/>
      </c>
      <c r="CZ33" s="174" t="str">
        <f t="shared" si="29"/>
        <v/>
      </c>
      <c r="DA33" s="174" t="str">
        <f t="shared" si="30"/>
        <v/>
      </c>
      <c r="DB33" s="174" t="str">
        <f t="shared" si="45"/>
        <v/>
      </c>
      <c r="DC33" s="174" t="str">
        <f t="shared" si="46"/>
        <v/>
      </c>
      <c r="DD33" s="175" t="str">
        <f t="shared" si="31"/>
        <v/>
      </c>
      <c r="DE33" s="175" t="str">
        <f t="shared" si="32"/>
        <v/>
      </c>
      <c r="DF33" s="175" t="str">
        <f t="shared" si="33"/>
        <v/>
      </c>
      <c r="DG33" s="175" t="str">
        <f t="shared" si="34"/>
        <v/>
      </c>
      <c r="DH33" s="175" t="str">
        <f t="shared" si="35"/>
        <v/>
      </c>
      <c r="DI33" s="175" t="str">
        <f t="shared" si="36"/>
        <v/>
      </c>
      <c r="DJ33" s="175" t="str">
        <f t="shared" si="37"/>
        <v/>
      </c>
      <c r="DK33" s="175" t="str">
        <f t="shared" si="38"/>
        <v/>
      </c>
      <c r="DL33" s="360" t="str">
        <f t="shared" si="47"/>
        <v/>
      </c>
      <c r="DM33" s="360" t="str">
        <f t="shared" si="48"/>
        <v/>
      </c>
      <c r="DN33" s="175" t="str">
        <f t="shared" si="39"/>
        <v/>
      </c>
      <c r="DO33" s="359" t="str">
        <f t="shared" si="40"/>
        <v/>
      </c>
    </row>
    <row r="34" spans="1:119" ht="17.100000000000001" customHeight="1">
      <c r="A34" s="28">
        <v>29</v>
      </c>
      <c r="B34" s="29">
        <f>IF(AND('Att. Dairy'!B34=""),"",'Att. Dairy'!B34)</f>
        <v>44680</v>
      </c>
      <c r="C34" s="31">
        <f t="shared" si="41"/>
        <v>256.5</v>
      </c>
      <c r="D34" s="32">
        <f t="shared" si="42"/>
        <v>156.9</v>
      </c>
      <c r="E34" s="30"/>
      <c r="F34" s="30"/>
      <c r="G34" s="30"/>
      <c r="H34" s="30"/>
      <c r="I34" s="30"/>
      <c r="J34" s="30"/>
      <c r="K34" s="31">
        <f t="shared" si="13"/>
        <v>256.5</v>
      </c>
      <c r="L34" s="32">
        <f t="shared" si="14"/>
        <v>156.9</v>
      </c>
      <c r="M34" s="33" t="str">
        <f>IF(OR('Att. Dairy'!E34="",R34=0,R34=""),"",'Att. Dairy'!E34)</f>
        <v/>
      </c>
      <c r="N34" s="33" t="str">
        <f>IF(OR('Att. Dairy'!F34="",R34=0,R34=""),"",'Att. Dairy'!F34)</f>
        <v/>
      </c>
      <c r="O34" s="91">
        <f t="shared" si="15"/>
        <v>0</v>
      </c>
      <c r="P34" s="33" t="str">
        <f>IF(AND('Att. Dairy'!K34=""),"",'Att. Dairy'!K34)</f>
        <v/>
      </c>
      <c r="Q34" s="33" t="str">
        <f>IF(AND('Att. Dairy'!L34=""),"",'Att. Dairy'!L34)</f>
        <v/>
      </c>
      <c r="R34" s="91">
        <f t="shared" si="16"/>
        <v>0</v>
      </c>
      <c r="S34" s="31">
        <f t="shared" si="17"/>
        <v>0</v>
      </c>
      <c r="T34" s="32">
        <f t="shared" si="18"/>
        <v>0</v>
      </c>
      <c r="U34" s="31">
        <f t="shared" si="19"/>
        <v>256.5</v>
      </c>
      <c r="V34" s="32">
        <f t="shared" si="20"/>
        <v>156.9</v>
      </c>
      <c r="W34" s="34">
        <f>IFERROR(IF(AND('Att. Dairy'!B34=""),"",IF(AND(X34="vodk'k"),"",IF(AND(R34=""),"",R34*$AA$1))),"")</f>
        <v>0</v>
      </c>
      <c r="X34" s="35" t="str">
        <f>IF(AND('Att. Dairy'!B34=""),"",IF(AND(P34=""),"",AH34))</f>
        <v/>
      </c>
      <c r="Y34" s="36"/>
      <c r="Z34" s="36"/>
      <c r="AA34" s="36"/>
      <c r="AB34" s="37"/>
      <c r="AC34" s="24"/>
      <c r="AD34" s="24"/>
      <c r="AE34" s="38" t="str">
        <f>IF(AND('Att. Dairy'!C34=""),"",'Att. Dairy'!C34)</f>
        <v/>
      </c>
      <c r="AF34" s="39" t="str">
        <f t="shared" si="21"/>
        <v/>
      </c>
      <c r="AG34" s="7" t="str">
        <f>IF(AND('Att. Dairy'!D34=""),"",'Att. Dairy'!D34)</f>
        <v>Friday</v>
      </c>
      <c r="AH34" s="7" t="str">
        <f t="shared" si="22"/>
        <v>nkyjksVh</v>
      </c>
      <c r="AI34" s="24"/>
      <c r="AJ34" s="24"/>
      <c r="AK34" s="24"/>
      <c r="AL34" s="24"/>
      <c r="AM34" s="24"/>
      <c r="AN34" s="24"/>
      <c r="AO34" s="24"/>
      <c r="AP34" s="24"/>
      <c r="AQ34" s="24"/>
      <c r="AR34" s="24"/>
      <c r="AS34" s="24"/>
      <c r="AT34" s="24"/>
      <c r="AU34" s="24"/>
      <c r="AV34" s="24"/>
      <c r="AW34" s="24"/>
      <c r="AX34" s="40" t="str">
        <f t="shared" si="23"/>
        <v>W</v>
      </c>
      <c r="AY34" s="41" t="str">
        <f t="shared" si="2"/>
        <v>W</v>
      </c>
      <c r="CS34" s="100">
        <f t="shared" si="24"/>
        <v>44680</v>
      </c>
      <c r="CT34" s="174" t="str">
        <f t="shared" si="43"/>
        <v/>
      </c>
      <c r="CU34" s="174" t="str">
        <f t="shared" si="44"/>
        <v/>
      </c>
      <c r="CV34" s="174" t="str">
        <f t="shared" si="25"/>
        <v/>
      </c>
      <c r="CW34" s="174" t="str">
        <f t="shared" si="26"/>
        <v/>
      </c>
      <c r="CX34" s="174" t="str">
        <f t="shared" si="27"/>
        <v/>
      </c>
      <c r="CY34" s="174" t="str">
        <f t="shared" si="28"/>
        <v/>
      </c>
      <c r="CZ34" s="174" t="str">
        <f t="shared" si="29"/>
        <v/>
      </c>
      <c r="DA34" s="174" t="str">
        <f t="shared" si="30"/>
        <v/>
      </c>
      <c r="DB34" s="174" t="str">
        <f t="shared" si="45"/>
        <v/>
      </c>
      <c r="DC34" s="174" t="str">
        <f t="shared" si="46"/>
        <v/>
      </c>
      <c r="DD34" s="175" t="str">
        <f t="shared" si="31"/>
        <v/>
      </c>
      <c r="DE34" s="175" t="str">
        <f t="shared" si="32"/>
        <v/>
      </c>
      <c r="DF34" s="175" t="str">
        <f t="shared" si="33"/>
        <v/>
      </c>
      <c r="DG34" s="175" t="str">
        <f t="shared" si="34"/>
        <v/>
      </c>
      <c r="DH34" s="175" t="str">
        <f t="shared" si="35"/>
        <v/>
      </c>
      <c r="DI34" s="175" t="str">
        <f t="shared" si="36"/>
        <v/>
      </c>
      <c r="DJ34" s="175" t="str">
        <f t="shared" si="37"/>
        <v/>
      </c>
      <c r="DK34" s="175" t="str">
        <f t="shared" si="38"/>
        <v/>
      </c>
      <c r="DL34" s="360" t="str">
        <f t="shared" si="47"/>
        <v/>
      </c>
      <c r="DM34" s="360" t="str">
        <f t="shared" si="48"/>
        <v/>
      </c>
      <c r="DN34" s="175" t="str">
        <f t="shared" si="39"/>
        <v/>
      </c>
      <c r="DO34" s="359" t="str">
        <f t="shared" si="40"/>
        <v/>
      </c>
    </row>
    <row r="35" spans="1:119" ht="17.100000000000001" customHeight="1">
      <c r="A35" s="28">
        <v>30</v>
      </c>
      <c r="B35" s="29">
        <f>IF(AND('Att. Dairy'!B35=""),"",'Att. Dairy'!B35)</f>
        <v>44681</v>
      </c>
      <c r="C35" s="31">
        <f t="shared" si="41"/>
        <v>256.5</v>
      </c>
      <c r="D35" s="32">
        <f t="shared" si="42"/>
        <v>156.9</v>
      </c>
      <c r="E35" s="30"/>
      <c r="F35" s="30"/>
      <c r="G35" s="30"/>
      <c r="H35" s="30"/>
      <c r="I35" s="30"/>
      <c r="J35" s="30"/>
      <c r="K35" s="31">
        <f t="shared" si="13"/>
        <v>256.5</v>
      </c>
      <c r="L35" s="32">
        <f t="shared" si="14"/>
        <v>156.9</v>
      </c>
      <c r="M35" s="33" t="str">
        <f>IF(OR('Att. Dairy'!E35="",R35=0,R35=""),"",'Att. Dairy'!E35)</f>
        <v/>
      </c>
      <c r="N35" s="33" t="str">
        <f>IF(OR('Att. Dairy'!F35="",R35=0,R35=""),"",'Att. Dairy'!F35)</f>
        <v/>
      </c>
      <c r="O35" s="91">
        <f t="shared" si="15"/>
        <v>0</v>
      </c>
      <c r="P35" s="33" t="str">
        <f>IF(AND('Att. Dairy'!K35=""),"",'Att. Dairy'!K35)</f>
        <v/>
      </c>
      <c r="Q35" s="33" t="str">
        <f>IF(AND('Att. Dairy'!L35=""),"",'Att. Dairy'!L35)</f>
        <v/>
      </c>
      <c r="R35" s="91">
        <f t="shared" si="16"/>
        <v>0</v>
      </c>
      <c r="S35" s="31">
        <f t="shared" si="17"/>
        <v>0</v>
      </c>
      <c r="T35" s="32">
        <f t="shared" si="18"/>
        <v>0</v>
      </c>
      <c r="U35" s="31">
        <f t="shared" si="19"/>
        <v>256.5</v>
      </c>
      <c r="V35" s="32">
        <f t="shared" si="20"/>
        <v>156.9</v>
      </c>
      <c r="W35" s="34">
        <f>IFERROR(IF(AND('Att. Dairy'!B35=""),"",IF(AND(X35="vodk'k"),"",IF(AND(R35=""),"",R35*$AA$1))),"")</f>
        <v>0</v>
      </c>
      <c r="X35" s="35" t="str">
        <f>IF(AND('Att. Dairy'!B35=""),"",IF(AND(P35=""),"",AH35))</f>
        <v/>
      </c>
      <c r="Y35" s="36"/>
      <c r="Z35" s="36"/>
      <c r="AA35" s="36"/>
      <c r="AB35" s="37"/>
      <c r="AC35" s="24"/>
      <c r="AD35" s="24"/>
      <c r="AE35" s="38" t="str">
        <f>IF(AND('Att. Dairy'!C35=""),"",'Att. Dairy'!C35)</f>
        <v/>
      </c>
      <c r="AF35" s="39" t="str">
        <f t="shared" si="21"/>
        <v/>
      </c>
      <c r="AG35" s="7" t="str">
        <f>IF(AND('Att. Dairy'!D35=""),"",'Att. Dairy'!D35)</f>
        <v>Saturday</v>
      </c>
      <c r="AH35" s="7" t="str">
        <f t="shared" si="22"/>
        <v>lCthjksVh</v>
      </c>
      <c r="AI35" s="24"/>
      <c r="AJ35" s="24"/>
      <c r="AK35" s="24"/>
      <c r="AL35" s="24"/>
      <c r="AM35" s="24"/>
      <c r="AN35" s="24"/>
      <c r="AO35" s="24"/>
      <c r="AP35" s="24"/>
      <c r="AQ35" s="24"/>
      <c r="AR35" s="24"/>
      <c r="AS35" s="24"/>
      <c r="AT35" s="24"/>
      <c r="AU35" s="24"/>
      <c r="AV35" s="24"/>
      <c r="AW35" s="24"/>
      <c r="AX35" s="40" t="str">
        <f t="shared" si="23"/>
        <v>W</v>
      </c>
      <c r="AY35" s="41" t="str">
        <f t="shared" si="2"/>
        <v>W</v>
      </c>
      <c r="CS35" s="100">
        <f t="shared" si="24"/>
        <v>44681</v>
      </c>
      <c r="CT35" s="174" t="str">
        <f t="shared" si="43"/>
        <v/>
      </c>
      <c r="CU35" s="174" t="str">
        <f t="shared" si="44"/>
        <v/>
      </c>
      <c r="CV35" s="174" t="str">
        <f t="shared" si="25"/>
        <v/>
      </c>
      <c r="CW35" s="174" t="str">
        <f t="shared" si="26"/>
        <v/>
      </c>
      <c r="CX35" s="174" t="str">
        <f t="shared" si="27"/>
        <v/>
      </c>
      <c r="CY35" s="174" t="str">
        <f t="shared" si="28"/>
        <v/>
      </c>
      <c r="CZ35" s="174" t="str">
        <f t="shared" si="29"/>
        <v/>
      </c>
      <c r="DA35" s="174" t="str">
        <f t="shared" si="30"/>
        <v/>
      </c>
      <c r="DB35" s="174" t="str">
        <f t="shared" si="45"/>
        <v/>
      </c>
      <c r="DC35" s="174" t="str">
        <f t="shared" si="46"/>
        <v/>
      </c>
      <c r="DD35" s="175" t="str">
        <f t="shared" si="31"/>
        <v/>
      </c>
      <c r="DE35" s="175" t="str">
        <f t="shared" si="32"/>
        <v/>
      </c>
      <c r="DF35" s="175" t="str">
        <f t="shared" si="33"/>
        <v/>
      </c>
      <c r="DG35" s="175" t="str">
        <f t="shared" si="34"/>
        <v/>
      </c>
      <c r="DH35" s="175" t="str">
        <f t="shared" si="35"/>
        <v/>
      </c>
      <c r="DI35" s="175" t="str">
        <f t="shared" si="36"/>
        <v/>
      </c>
      <c r="DJ35" s="175" t="str">
        <f t="shared" si="37"/>
        <v/>
      </c>
      <c r="DK35" s="175" t="str">
        <f t="shared" si="38"/>
        <v/>
      </c>
      <c r="DL35" s="360" t="str">
        <f t="shared" si="47"/>
        <v/>
      </c>
      <c r="DM35" s="360" t="str">
        <f t="shared" si="48"/>
        <v/>
      </c>
      <c r="DN35" s="175" t="str">
        <f t="shared" si="39"/>
        <v/>
      </c>
      <c r="DO35" s="359" t="str">
        <f t="shared" si="40"/>
        <v/>
      </c>
    </row>
    <row r="36" spans="1:119" ht="17.100000000000001" customHeight="1">
      <c r="A36" s="28">
        <v>31</v>
      </c>
      <c r="B36" s="29" t="str">
        <f>IF(AND('Att. Dairy'!B36=""),"",'Att. Dairy'!B36)</f>
        <v/>
      </c>
      <c r="C36" s="31">
        <f t="shared" si="41"/>
        <v>256.5</v>
      </c>
      <c r="D36" s="32">
        <f t="shared" si="42"/>
        <v>156.9</v>
      </c>
      <c r="E36" s="30"/>
      <c r="F36" s="30"/>
      <c r="G36" s="30"/>
      <c r="H36" s="30"/>
      <c r="I36" s="30"/>
      <c r="J36" s="30"/>
      <c r="K36" s="31">
        <f t="shared" si="13"/>
        <v>256.5</v>
      </c>
      <c r="L36" s="32">
        <f t="shared" si="14"/>
        <v>156.9</v>
      </c>
      <c r="M36" s="33" t="str">
        <f>IF(OR('Att. Dairy'!E36="",R36=0,R36=""),"",'Att. Dairy'!E36)</f>
        <v/>
      </c>
      <c r="N36" s="33" t="str">
        <f>IF(OR('Att. Dairy'!F36="",R36=0,R36=""),"",'Att. Dairy'!F36)</f>
        <v/>
      </c>
      <c r="O36" s="91">
        <f t="shared" si="15"/>
        <v>0</v>
      </c>
      <c r="P36" s="33" t="str">
        <f>IF(AND('Att. Dairy'!K36=""),"",'Att. Dairy'!K36)</f>
        <v/>
      </c>
      <c r="Q36" s="33" t="str">
        <f>IF(AND('Att. Dairy'!L36=""),"",'Att. Dairy'!L36)</f>
        <v/>
      </c>
      <c r="R36" s="91">
        <f t="shared" si="16"/>
        <v>0</v>
      </c>
      <c r="S36" s="31">
        <f t="shared" si="17"/>
        <v>0</v>
      </c>
      <c r="T36" s="32">
        <f t="shared" si="18"/>
        <v>0</v>
      </c>
      <c r="U36" s="31">
        <f t="shared" si="19"/>
        <v>256.5</v>
      </c>
      <c r="V36" s="32">
        <f t="shared" si="20"/>
        <v>156.9</v>
      </c>
      <c r="W36" s="34" t="str">
        <f>IFERROR(IF(AND('Att. Dairy'!B36=""),"",IF(AND(X36="vodk'k"),"",IF(AND(R36=""),"",R36*$AA$1))),"")</f>
        <v/>
      </c>
      <c r="X36" s="35" t="str">
        <f>IF(AND('Att. Dairy'!B36=""),"",IF(AND(P36=""),"",AH36))</f>
        <v/>
      </c>
      <c r="Y36" s="36"/>
      <c r="Z36" s="36"/>
      <c r="AA36" s="36"/>
      <c r="AB36" s="37"/>
      <c r="AC36" s="24"/>
      <c r="AD36" s="24"/>
      <c r="AE36" s="38" t="str">
        <f>IF(AND('Att. Dairy'!C36=""),"",'Att. Dairy'!C36)</f>
        <v/>
      </c>
      <c r="AF36" s="39" t="str">
        <f t="shared" si="21"/>
        <v/>
      </c>
      <c r="AG36" s="7" t="str">
        <f>IF(AND('Att. Dairy'!D36=""),"",'Att. Dairy'!D36)</f>
        <v xml:space="preserve"> </v>
      </c>
      <c r="AH36" s="7" t="str">
        <f t="shared" si="22"/>
        <v>vodk'k</v>
      </c>
      <c r="AI36" s="24"/>
      <c r="AJ36" s="24"/>
      <c r="AK36" s="24"/>
      <c r="AL36" s="24"/>
      <c r="AM36" s="24"/>
      <c r="AN36" s="24"/>
      <c r="AO36" s="24"/>
      <c r="AP36" s="24"/>
      <c r="AQ36" s="24"/>
      <c r="AR36" s="24"/>
      <c r="AS36" s="24"/>
      <c r="AT36" s="24"/>
      <c r="AU36" s="24"/>
      <c r="AV36" s="24"/>
      <c r="AW36" s="24"/>
      <c r="AX36" s="40" t="b">
        <f t="shared" si="23"/>
        <v>0</v>
      </c>
      <c r="AY36" s="41" t="b">
        <f t="shared" si="2"/>
        <v>0</v>
      </c>
      <c r="CS36" s="101" t="str">
        <f t="shared" si="24"/>
        <v/>
      </c>
      <c r="CT36" s="174" t="str">
        <f t="shared" si="43"/>
        <v/>
      </c>
      <c r="CU36" s="174" t="str">
        <f t="shared" si="44"/>
        <v/>
      </c>
      <c r="CV36" s="174" t="str">
        <f t="shared" si="25"/>
        <v/>
      </c>
      <c r="CW36" s="174" t="str">
        <f t="shared" si="26"/>
        <v/>
      </c>
      <c r="CX36" s="174" t="str">
        <f t="shared" si="27"/>
        <v/>
      </c>
      <c r="CY36" s="174" t="str">
        <f t="shared" si="28"/>
        <v/>
      </c>
      <c r="CZ36" s="174" t="str">
        <f t="shared" si="29"/>
        <v/>
      </c>
      <c r="DA36" s="174" t="str">
        <f t="shared" si="30"/>
        <v/>
      </c>
      <c r="DB36" s="174" t="str">
        <f t="shared" si="45"/>
        <v/>
      </c>
      <c r="DC36" s="174" t="str">
        <f t="shared" si="46"/>
        <v/>
      </c>
      <c r="DD36" s="175" t="str">
        <f t="shared" si="31"/>
        <v/>
      </c>
      <c r="DE36" s="175" t="str">
        <f t="shared" si="32"/>
        <v/>
      </c>
      <c r="DF36" s="175" t="str">
        <f t="shared" si="33"/>
        <v/>
      </c>
      <c r="DG36" s="175" t="str">
        <f t="shared" si="34"/>
        <v/>
      </c>
      <c r="DH36" s="175" t="str">
        <f t="shared" si="35"/>
        <v/>
      </c>
      <c r="DI36" s="175" t="str">
        <f t="shared" si="36"/>
        <v/>
      </c>
      <c r="DJ36" s="175" t="str">
        <f t="shared" si="37"/>
        <v/>
      </c>
      <c r="DK36" s="175" t="str">
        <f t="shared" si="38"/>
        <v/>
      </c>
      <c r="DL36" s="360" t="str">
        <f t="shared" si="47"/>
        <v/>
      </c>
      <c r="DM36" s="360" t="str">
        <f t="shared" si="48"/>
        <v/>
      </c>
      <c r="DN36" s="175" t="str">
        <f t="shared" si="39"/>
        <v/>
      </c>
      <c r="DO36" s="359" t="str">
        <f t="shared" si="40"/>
        <v/>
      </c>
    </row>
    <row r="37" spans="1:119" ht="20.25">
      <c r="A37" s="43"/>
      <c r="B37" s="198"/>
      <c r="C37" s="637" t="s">
        <v>91</v>
      </c>
      <c r="D37" s="638"/>
      <c r="E37" s="44">
        <f>SUM(E6:E36)</f>
        <v>0</v>
      </c>
      <c r="F37" s="45">
        <f>SUM(F6:F36)</f>
        <v>0</v>
      </c>
      <c r="G37" s="44">
        <f>SUM(G6:G36)</f>
        <v>0</v>
      </c>
      <c r="H37" s="45">
        <f t="shared" ref="H37:J37" si="49">SUM(H6:H36)</f>
        <v>0</v>
      </c>
      <c r="I37" s="44">
        <f t="shared" si="49"/>
        <v>0</v>
      </c>
      <c r="J37" s="45">
        <f t="shared" si="49"/>
        <v>0</v>
      </c>
      <c r="K37" s="46"/>
      <c r="L37" s="46"/>
      <c r="M37" s="47">
        <f>SUM(M6:M36)</f>
        <v>440</v>
      </c>
      <c r="N37" s="47">
        <f t="shared" ref="N37:R37" si="50">SUM(N6:N36)</f>
        <v>500</v>
      </c>
      <c r="O37" s="47">
        <f t="shared" si="50"/>
        <v>940</v>
      </c>
      <c r="P37" s="47">
        <f t="shared" si="50"/>
        <v>423</v>
      </c>
      <c r="Q37" s="47">
        <f t="shared" si="50"/>
        <v>443</v>
      </c>
      <c r="R37" s="47">
        <f t="shared" si="50"/>
        <v>866</v>
      </c>
      <c r="S37" s="48">
        <f>SUM(S6:S36)</f>
        <v>43.5</v>
      </c>
      <c r="T37" s="48">
        <f>SUM(T6:T36)</f>
        <v>43.099999999999994</v>
      </c>
      <c r="U37" s="49"/>
      <c r="V37" s="49"/>
      <c r="W37" s="50">
        <f>SUM(W6:W36)</f>
        <v>4304.0199999999995</v>
      </c>
      <c r="X37" s="51"/>
      <c r="Y37" s="36"/>
      <c r="Z37" s="36"/>
      <c r="AA37" s="36"/>
      <c r="AE37" s="38" t="str">
        <f>IF(AND('Att. Dairy'!C37=""),"",'Att. Dairy'!C37)</f>
        <v xml:space="preserve">Total </v>
      </c>
      <c r="AF37" s="39" t="b">
        <f t="shared" si="21"/>
        <v>0</v>
      </c>
      <c r="AG37" s="7" t="str">
        <f>IF(AND('Att. Dairy'!D37=""),"",'Att. Dairy'!D37)</f>
        <v/>
      </c>
      <c r="AX37" s="52" t="str">
        <f t="shared" si="23"/>
        <v/>
      </c>
      <c r="AY37" s="41" t="b">
        <f t="shared" si="2"/>
        <v>0</v>
      </c>
      <c r="CS37" s="98"/>
      <c r="CT37" s="641"/>
      <c r="CU37" s="642"/>
      <c r="CV37" s="367">
        <f>SUM(CV6:CV36)</f>
        <v>0</v>
      </c>
      <c r="CW37" s="367">
        <f t="shared" ref="CW37:CY37" si="51">SUM(CW6:CW36)</f>
        <v>0</v>
      </c>
      <c r="CX37" s="367">
        <f t="shared" si="51"/>
        <v>0</v>
      </c>
      <c r="CY37" s="367">
        <f t="shared" si="51"/>
        <v>0</v>
      </c>
      <c r="CZ37" s="367">
        <f t="shared" ref="CZ37" si="52">SUM(CZ6:CZ36)</f>
        <v>0</v>
      </c>
      <c r="DA37" s="367">
        <f t="shared" ref="DA37" si="53">SUM(DA6:DA36)</f>
        <v>0</v>
      </c>
      <c r="DB37" s="367"/>
      <c r="DC37" s="367"/>
      <c r="DD37" s="368">
        <f>SUM(DD6:DD36)</f>
        <v>440</v>
      </c>
      <c r="DE37" s="368">
        <f t="shared" ref="DE37:DH37" si="54">SUM(DE6:DE36)</f>
        <v>500</v>
      </c>
      <c r="DF37" s="368"/>
      <c r="DG37" s="368">
        <f t="shared" si="54"/>
        <v>423</v>
      </c>
      <c r="DH37" s="368">
        <f t="shared" si="54"/>
        <v>443</v>
      </c>
      <c r="DI37" s="368"/>
      <c r="DJ37" s="369">
        <f>SUM(DJ6:DJ36)</f>
        <v>43.5</v>
      </c>
      <c r="DK37" s="369">
        <f>SUM(DK6:DK36)</f>
        <v>43.099999999999994</v>
      </c>
      <c r="DL37" s="369"/>
      <c r="DM37" s="369"/>
      <c r="DN37" s="367">
        <f>SUM(DN6:DN36)</f>
        <v>4304.0199999999995</v>
      </c>
      <c r="DO37" s="102"/>
    </row>
    <row r="38" spans="1:119" ht="22.5" hidden="1">
      <c r="A38" s="53"/>
      <c r="B38" s="54"/>
      <c r="C38" s="55"/>
      <c r="D38" s="55"/>
      <c r="E38" s="56"/>
      <c r="F38" s="56"/>
      <c r="G38" s="56"/>
      <c r="H38" s="56"/>
      <c r="I38" s="56"/>
      <c r="J38" s="56"/>
      <c r="K38" s="56"/>
      <c r="L38" s="56"/>
      <c r="M38" s="56"/>
      <c r="N38" s="56"/>
      <c r="O38" s="56"/>
      <c r="P38" s="57"/>
      <c r="Q38" s="57"/>
      <c r="R38" s="57"/>
      <c r="S38" s="57"/>
      <c r="T38" s="58">
        <f>S37+T37</f>
        <v>86.6</v>
      </c>
      <c r="U38" s="57"/>
      <c r="V38" s="57"/>
      <c r="W38" s="59" t="e">
        <f>SUM(#REF!)</f>
        <v>#REF!</v>
      </c>
      <c r="X38" s="60"/>
      <c r="Y38" s="61"/>
      <c r="Z38" s="36"/>
      <c r="AA38" s="36"/>
      <c r="AE38" s="38" t="str">
        <f>IF(AND('Att. Dairy'!C38=""),"",'Att. Dairy'!C38)</f>
        <v/>
      </c>
      <c r="AF38" s="39" t="str">
        <f t="shared" si="21"/>
        <v/>
      </c>
      <c r="AW38" s="62">
        <v>0</v>
      </c>
      <c r="AX38" s="39" t="str">
        <f t="shared" si="23"/>
        <v/>
      </c>
      <c r="AY38" s="41" t="str">
        <f t="shared" si="2"/>
        <v/>
      </c>
    </row>
    <row r="39" spans="1:119" ht="19.5" hidden="1">
      <c r="A39" s="36"/>
      <c r="B39" s="63"/>
      <c r="C39" s="23"/>
      <c r="D39" s="23"/>
      <c r="E39" s="26"/>
      <c r="F39" s="26"/>
      <c r="G39" s="26"/>
      <c r="H39" s="26"/>
      <c r="I39" s="64">
        <f>G37+I37</f>
        <v>0</v>
      </c>
      <c r="J39" s="64">
        <f>H37+J37</f>
        <v>0</v>
      </c>
      <c r="K39" s="26"/>
      <c r="L39" s="26"/>
      <c r="M39" s="26"/>
      <c r="N39" s="26"/>
      <c r="O39" s="26"/>
      <c r="P39" s="26"/>
      <c r="Q39" s="26"/>
      <c r="R39" s="26"/>
      <c r="S39" s="65"/>
      <c r="T39" s="36"/>
      <c r="U39" s="26"/>
      <c r="V39" s="26"/>
      <c r="W39" s="66" t="e">
        <f>#REF!</f>
        <v>#REF!</v>
      </c>
      <c r="X39" s="26"/>
      <c r="Y39" s="26"/>
      <c r="Z39" s="36"/>
      <c r="AA39" s="36"/>
      <c r="AE39" s="38" t="str">
        <f>IF(AND('Att. Dairy'!C39=""),"",'Att. Dairy'!C39)</f>
        <v/>
      </c>
      <c r="AF39" s="39" t="str">
        <f t="shared" si="21"/>
        <v/>
      </c>
      <c r="AW39" s="67">
        <v>0</v>
      </c>
      <c r="AX39" s="39" t="str">
        <f t="shared" si="23"/>
        <v/>
      </c>
      <c r="AY39" s="41" t="str">
        <f t="shared" si="2"/>
        <v/>
      </c>
    </row>
    <row r="40" spans="1:119" ht="16.5" hidden="1">
      <c r="A40" s="36"/>
      <c r="B40" s="63"/>
      <c r="C40" s="36"/>
      <c r="D40" s="36"/>
      <c r="E40" s="36"/>
      <c r="F40" s="36"/>
      <c r="G40" s="36"/>
      <c r="H40" s="36"/>
      <c r="I40" s="68">
        <v>0</v>
      </c>
      <c r="J40" s="68">
        <v>0</v>
      </c>
      <c r="K40" s="36"/>
      <c r="L40" s="36"/>
      <c r="M40" s="36"/>
      <c r="N40" s="36"/>
      <c r="O40" s="36"/>
      <c r="P40" s="36"/>
      <c r="Q40" s="36"/>
      <c r="R40" s="36"/>
      <c r="S40" s="36"/>
      <c r="T40" s="36"/>
      <c r="U40" s="36"/>
      <c r="V40" s="36"/>
      <c r="W40" s="69" t="e">
        <f>SUM(W39-W37+W38)</f>
        <v>#REF!</v>
      </c>
      <c r="X40" s="36"/>
      <c r="Y40" s="36"/>
      <c r="Z40" s="36"/>
      <c r="AA40" s="36"/>
      <c r="AE40" s="38" t="str">
        <f>IF(AND('Att. Dairy'!C40=""),"",'Att. Dairy'!C40)</f>
        <v/>
      </c>
      <c r="AF40" s="39" t="str">
        <f t="shared" si="21"/>
        <v/>
      </c>
      <c r="AW40" s="70">
        <v>0</v>
      </c>
      <c r="AX40" s="39" t="str">
        <f t="shared" si="23"/>
        <v/>
      </c>
      <c r="AY40" s="41" t="str">
        <f t="shared" si="2"/>
        <v/>
      </c>
    </row>
    <row r="41" spans="1:119" hidden="1">
      <c r="AE41" s="38" t="e">
        <f>IF(AND('Att. Dairy'!#REF!=""),"",'Att. Dairy'!#REF!)</f>
        <v>#REF!</v>
      </c>
      <c r="AF41" s="39" t="e">
        <f t="shared" si="21"/>
        <v>#REF!</v>
      </c>
      <c r="AX41" s="39" t="str">
        <f t="shared" si="23"/>
        <v/>
      </c>
      <c r="AY41" s="41" t="e">
        <f t="shared" si="2"/>
        <v>#REF!</v>
      </c>
    </row>
    <row r="42" spans="1:119" hidden="1">
      <c r="AE42" s="38" t="e">
        <f>IF(AND('Att. Dairy'!#REF!=""),"",'Att. Dairy'!#REF!)</f>
        <v>#REF!</v>
      </c>
      <c r="AF42" s="39" t="e">
        <f t="shared" si="21"/>
        <v>#REF!</v>
      </c>
      <c r="AX42" s="39" t="str">
        <f t="shared" si="23"/>
        <v/>
      </c>
      <c r="AY42" s="41" t="e">
        <f t="shared" si="2"/>
        <v>#REF!</v>
      </c>
    </row>
    <row r="43" spans="1:119" ht="15.75" hidden="1">
      <c r="S43" s="639" t="s">
        <v>92</v>
      </c>
      <c r="T43" s="639"/>
      <c r="AE43" s="38" t="e">
        <f>IF(AND('Att. Dairy'!#REF!=""),"",'Att. Dairy'!#REF!)</f>
        <v>#REF!</v>
      </c>
      <c r="AF43" s="39" t="e">
        <f t="shared" si="21"/>
        <v>#REF!</v>
      </c>
      <c r="AX43" s="39" t="str">
        <f t="shared" si="23"/>
        <v/>
      </c>
      <c r="AY43" s="41" t="e">
        <f t="shared" si="2"/>
        <v>#REF!</v>
      </c>
    </row>
    <row r="44" spans="1:119" ht="15.75" hidden="1">
      <c r="S44" s="640" t="s">
        <v>93</v>
      </c>
      <c r="T44" s="640"/>
      <c r="AE44" s="38" t="e">
        <f>IF(AND('Att. Dairy'!#REF!=""),"",'Att. Dairy'!#REF!)</f>
        <v>#REF!</v>
      </c>
      <c r="AF44" s="39" t="e">
        <f t="shared" si="21"/>
        <v>#REF!</v>
      </c>
      <c r="AX44" s="39" t="str">
        <f t="shared" si="23"/>
        <v/>
      </c>
      <c r="AY44" s="41" t="str">
        <f>IF(AND(AU44=""),AX44,AV44)</f>
        <v/>
      </c>
    </row>
    <row r="45" spans="1:119" ht="15.75" hidden="1">
      <c r="S45" s="635" t="s">
        <v>94</v>
      </c>
      <c r="T45" s="636"/>
      <c r="AE45" s="38" t="str">
        <f>IF(AND('Att. Dairy'!C41=""),"",'Att. Dairy'!C41)</f>
        <v/>
      </c>
    </row>
    <row r="46" spans="1:119" ht="15.75" hidden="1">
      <c r="S46" s="633" t="s">
        <v>95</v>
      </c>
      <c r="T46" s="634"/>
      <c r="AE46" s="38" t="str">
        <f>IF(AND('Att. Dairy'!C42=""),"",'Att. Dairy'!C42)</f>
        <v/>
      </c>
    </row>
    <row r="47" spans="1:119" hidden="1">
      <c r="AE47" s="38" t="str">
        <f>IF(AND('Att. Dairy'!C43=""),"",'Att. Dairy'!C43)</f>
        <v/>
      </c>
    </row>
    <row r="48" spans="1:119" hidden="1">
      <c r="AE48" s="38" t="str">
        <f>IF(AND('Att. Dairy'!C44=""),"",'Att. Dairy'!C44)</f>
        <v/>
      </c>
    </row>
  </sheetData>
  <sheetProtection password="EED1" sheet="1" objects="1" scenarios="1" formatCells="0" formatColumns="0" formatRows="0" selectLockedCells="1"/>
  <mergeCells count="35">
    <mergeCell ref="CT37:CU37"/>
    <mergeCell ref="DO2:DO5"/>
    <mergeCell ref="DJ2:DK4"/>
    <mergeCell ref="DL2:DM4"/>
    <mergeCell ref="DN2:DN5"/>
    <mergeCell ref="CT2:CU4"/>
    <mergeCell ref="CV2:CW4"/>
    <mergeCell ref="DB2:DC4"/>
    <mergeCell ref="CX2:CY4"/>
    <mergeCell ref="DG2:DI4"/>
    <mergeCell ref="DD2:DF4"/>
    <mergeCell ref="CZ2:DA4"/>
    <mergeCell ref="S46:T46"/>
    <mergeCell ref="S45:T45"/>
    <mergeCell ref="C37:D37"/>
    <mergeCell ref="S43:T43"/>
    <mergeCell ref="S44:T44"/>
    <mergeCell ref="U2:V4"/>
    <mergeCell ref="S2:T4"/>
    <mergeCell ref="W2:W5"/>
    <mergeCell ref="X2:X5"/>
    <mergeCell ref="CS2:CS5"/>
    <mergeCell ref="B1:D1"/>
    <mergeCell ref="E1:K1"/>
    <mergeCell ref="P1:R1"/>
    <mergeCell ref="C2:D4"/>
    <mergeCell ref="G2:H3"/>
    <mergeCell ref="G4:H4"/>
    <mergeCell ref="E2:F4"/>
    <mergeCell ref="B2:B5"/>
    <mergeCell ref="I2:J3"/>
    <mergeCell ref="I4:J4"/>
    <mergeCell ref="K2:L4"/>
    <mergeCell ref="M2:O4"/>
    <mergeCell ref="P2:R4"/>
  </mergeCells>
  <conditionalFormatting sqref="O6:O36 R6:R36">
    <cfRule type="cellIs" dxfId="29" priority="11" stopIfTrue="1" operator="equal">
      <formula>0</formula>
    </cfRule>
  </conditionalFormatting>
  <conditionalFormatting sqref="S6:S36">
    <cfRule type="cellIs" dxfId="28" priority="9" operator="equal">
      <formula>0</formula>
    </cfRule>
  </conditionalFormatting>
  <conditionalFormatting sqref="T6:T36">
    <cfRule type="cellIs" dxfId="27" priority="8" operator="equal">
      <formula>0</formula>
    </cfRule>
  </conditionalFormatting>
  <conditionalFormatting sqref="W6:W36">
    <cfRule type="cellIs" dxfId="26" priority="7" operator="equal">
      <formula>0</formula>
    </cfRule>
  </conditionalFormatting>
  <conditionalFormatting sqref="C7:C36">
    <cfRule type="expression" dxfId="25" priority="6" stopIfTrue="1">
      <formula>R7=0</formula>
    </cfRule>
  </conditionalFormatting>
  <conditionalFormatting sqref="D7:D36">
    <cfRule type="expression" dxfId="24" priority="5">
      <formula>R7=0</formula>
    </cfRule>
  </conditionalFormatting>
  <conditionalFormatting sqref="L6:L36">
    <cfRule type="expression" dxfId="23" priority="4" stopIfTrue="1">
      <formula>R6=0</formula>
    </cfRule>
  </conditionalFormatting>
  <conditionalFormatting sqref="K6:K36">
    <cfRule type="expression" dxfId="22" priority="3" stopIfTrue="1">
      <formula>R6=0</formula>
    </cfRule>
  </conditionalFormatting>
  <conditionalFormatting sqref="U6:U36">
    <cfRule type="expression" dxfId="21" priority="2" stopIfTrue="1">
      <formula>R6=0</formula>
    </cfRule>
  </conditionalFormatting>
  <conditionalFormatting sqref="V6:V36">
    <cfRule type="expression" dxfId="20" priority="1" stopIfTrue="1">
      <formula>R6=0</formula>
    </cfRule>
  </conditionalFormatting>
  <pageMargins left="0.45" right="0.2" top="0.25" bottom="0.25" header="0.3" footer="0.3"/>
  <pageSetup paperSize="9" scale="86"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sheetPr codeName="Sheet4">
    <tabColor rgb="FF00B0F0"/>
    <pageSetUpPr fitToPage="1"/>
  </sheetPr>
  <dimension ref="A1:DO48"/>
  <sheetViews>
    <sheetView showGridLines="0" topLeftCell="B1" workbookViewId="0">
      <pane xSplit="3" ySplit="5" topLeftCell="E6" activePane="bottomRight" state="frozen"/>
      <selection activeCell="B1" sqref="B1"/>
      <selection pane="topRight" activeCell="E1" sqref="E1"/>
      <selection pane="bottomLeft" activeCell="B6" sqref="B6"/>
      <selection pane="bottomRight" activeCell="G12" sqref="G12"/>
    </sheetView>
  </sheetViews>
  <sheetFormatPr defaultColWidth="8.875" defaultRowHeight="15"/>
  <cols>
    <col min="1" max="1" width="1.875" style="7" hidden="1" customWidth="1"/>
    <col min="2" max="2" width="11.625" style="7" customWidth="1"/>
    <col min="3" max="4" width="11.25" style="7" customWidth="1"/>
    <col min="5" max="5" width="9.375" style="7" customWidth="1"/>
    <col min="6" max="6" width="9.625" style="7" customWidth="1"/>
    <col min="7" max="7" width="10.75" style="7" customWidth="1"/>
    <col min="8" max="8" width="10.375" style="7" customWidth="1"/>
    <col min="9" max="9" width="10.125" style="7" customWidth="1"/>
    <col min="10" max="10" width="9.75" style="7" customWidth="1"/>
    <col min="11" max="11" width="10.25" style="7" customWidth="1"/>
    <col min="12" max="12" width="10.375" style="7" customWidth="1"/>
    <col min="13" max="13" width="9.25" style="7" customWidth="1"/>
    <col min="14" max="15" width="8.125" style="7" customWidth="1"/>
    <col min="16" max="16" width="9.25" style="7" customWidth="1"/>
    <col min="17" max="17" width="8.875" style="7" customWidth="1"/>
    <col min="18" max="18" width="8.125" style="7" customWidth="1"/>
    <col min="19" max="19" width="11.625" style="7" customWidth="1"/>
    <col min="20" max="20" width="11.875" style="7" customWidth="1"/>
    <col min="21" max="21" width="10" style="7" customWidth="1"/>
    <col min="22" max="22" width="10.875" style="7" customWidth="1"/>
    <col min="23" max="23" width="14.125" style="7" customWidth="1"/>
    <col min="24" max="24" width="10.75" style="7" customWidth="1"/>
    <col min="25" max="27" width="8.875" style="7"/>
    <col min="28" max="28" width="13" style="7" bestFit="1" customWidth="1"/>
    <col min="29" max="29" width="8.875" style="7"/>
    <col min="30" max="30" width="8.875" style="7" hidden="1" customWidth="1"/>
    <col min="31" max="53" width="9.125" style="7" hidden="1" customWidth="1"/>
    <col min="54" max="58" width="8.875" style="7" hidden="1" customWidth="1"/>
    <col min="59" max="81" width="0" style="7" hidden="1" customWidth="1"/>
    <col min="82" max="97" width="8.875" style="7"/>
    <col min="98" max="99" width="7" style="7" customWidth="1"/>
    <col min="100" max="105" width="6.75" style="7" customWidth="1"/>
    <col min="106" max="107" width="7.75" style="7" customWidth="1"/>
    <col min="108" max="113" width="5.75" style="7" customWidth="1"/>
    <col min="114" max="115" width="7.75" style="7" customWidth="1"/>
    <col min="116" max="117" width="8.25" style="7" customWidth="1"/>
    <col min="118" max="118" width="9" style="7" bestFit="1" customWidth="1"/>
    <col min="119" max="16384" width="8.875" style="7"/>
  </cols>
  <sheetData>
    <row r="1" spans="1:119" ht="36" customHeight="1">
      <c r="A1" s="238"/>
      <c r="B1" s="584" t="s">
        <v>78</v>
      </c>
      <c r="C1" s="585"/>
      <c r="D1" s="585"/>
      <c r="E1" s="586" t="s">
        <v>96</v>
      </c>
      <c r="F1" s="586"/>
      <c r="G1" s="586"/>
      <c r="H1" s="586"/>
      <c r="I1" s="586"/>
      <c r="J1" s="586"/>
      <c r="K1" s="586"/>
      <c r="L1" s="97"/>
      <c r="M1" s="95"/>
      <c r="N1" s="96"/>
      <c r="O1" s="90"/>
      <c r="P1" s="587" t="str">
        <f>CONCATENATE('MASTER DATA'!I4, 'MASTER DATA'!J4)</f>
        <v>ekg %&amp;vizsy&amp;2022</v>
      </c>
      <c r="Q1" s="588"/>
      <c r="R1" s="588"/>
      <c r="S1" s="88"/>
      <c r="T1" s="88"/>
      <c r="U1" s="88"/>
      <c r="V1" s="88"/>
      <c r="W1" s="88"/>
      <c r="X1" s="89"/>
      <c r="Y1" s="19"/>
      <c r="Z1" s="103"/>
      <c r="AA1" s="87">
        <f>'MASTER DATA'!C31</f>
        <v>7.45</v>
      </c>
      <c r="AB1" s="20"/>
      <c r="AC1" s="20" t="b">
        <f>AC7=IF(AND('MASTER DATA'!C18="Rural"),'MASTER DATA'!I31,'MASTER DATA'!I30)</f>
        <v>1</v>
      </c>
      <c r="AD1" s="92"/>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DE1" s="18"/>
    </row>
    <row r="2" spans="1:119" ht="15" customHeight="1">
      <c r="A2" s="239"/>
      <c r="B2" s="601" t="s">
        <v>79</v>
      </c>
      <c r="C2" s="589" t="s">
        <v>183</v>
      </c>
      <c r="D2" s="590"/>
      <c r="E2" s="589" t="s">
        <v>80</v>
      </c>
      <c r="F2" s="590"/>
      <c r="G2" s="595" t="s">
        <v>81</v>
      </c>
      <c r="H2" s="596"/>
      <c r="I2" s="595" t="s">
        <v>82</v>
      </c>
      <c r="J2" s="596"/>
      <c r="K2" s="604" t="s">
        <v>782</v>
      </c>
      <c r="L2" s="605"/>
      <c r="M2" s="610" t="s">
        <v>184</v>
      </c>
      <c r="N2" s="611"/>
      <c r="O2" s="612"/>
      <c r="P2" s="610" t="s">
        <v>781</v>
      </c>
      <c r="Q2" s="611"/>
      <c r="R2" s="612"/>
      <c r="S2" s="624" t="s">
        <v>772</v>
      </c>
      <c r="T2" s="625"/>
      <c r="U2" s="618" t="s">
        <v>773</v>
      </c>
      <c r="V2" s="619"/>
      <c r="W2" s="626" t="s">
        <v>97</v>
      </c>
      <c r="X2" s="627" t="s">
        <v>83</v>
      </c>
      <c r="Y2" s="22"/>
      <c r="Z2" s="23"/>
      <c r="AA2" s="93"/>
      <c r="AB2" s="24"/>
      <c r="AC2" s="94"/>
      <c r="AD2" s="9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630" t="s">
        <v>79</v>
      </c>
      <c r="CT2" s="646" t="s">
        <v>774</v>
      </c>
      <c r="CU2" s="647"/>
      <c r="CV2" s="646" t="s">
        <v>80</v>
      </c>
      <c r="CW2" s="647"/>
      <c r="CX2" s="646" t="s">
        <v>81</v>
      </c>
      <c r="CY2" s="647"/>
      <c r="CZ2" s="646" t="s">
        <v>780</v>
      </c>
      <c r="DA2" s="647"/>
      <c r="DB2" s="646" t="s">
        <v>775</v>
      </c>
      <c r="DC2" s="652"/>
      <c r="DD2" s="646" t="s">
        <v>778</v>
      </c>
      <c r="DE2" s="647"/>
      <c r="DF2" s="652"/>
      <c r="DG2" s="646" t="s">
        <v>777</v>
      </c>
      <c r="DH2" s="647"/>
      <c r="DI2" s="652"/>
      <c r="DJ2" s="646" t="s">
        <v>772</v>
      </c>
      <c r="DK2" s="647"/>
      <c r="DL2" s="646" t="s">
        <v>776</v>
      </c>
      <c r="DM2" s="652"/>
      <c r="DN2" s="655" t="s">
        <v>97</v>
      </c>
      <c r="DO2" s="643" t="s">
        <v>83</v>
      </c>
    </row>
    <row r="3" spans="1:119" ht="21.75" customHeight="1">
      <c r="A3" s="239"/>
      <c r="B3" s="602"/>
      <c r="C3" s="591"/>
      <c r="D3" s="592"/>
      <c r="E3" s="591"/>
      <c r="F3" s="592"/>
      <c r="G3" s="597"/>
      <c r="H3" s="598"/>
      <c r="I3" s="597"/>
      <c r="J3" s="598"/>
      <c r="K3" s="606"/>
      <c r="L3" s="607"/>
      <c r="M3" s="610"/>
      <c r="N3" s="611"/>
      <c r="O3" s="612"/>
      <c r="P3" s="610"/>
      <c r="Q3" s="611"/>
      <c r="R3" s="612"/>
      <c r="S3" s="610"/>
      <c r="T3" s="611"/>
      <c r="U3" s="620"/>
      <c r="V3" s="621"/>
      <c r="W3" s="626"/>
      <c r="X3" s="628"/>
      <c r="Y3" s="22"/>
      <c r="Z3" s="23"/>
      <c r="AA3" s="23"/>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631"/>
      <c r="CT3" s="648"/>
      <c r="CU3" s="649"/>
      <c r="CV3" s="648"/>
      <c r="CW3" s="649"/>
      <c r="CX3" s="648"/>
      <c r="CY3" s="649"/>
      <c r="CZ3" s="648"/>
      <c r="DA3" s="649"/>
      <c r="DB3" s="648"/>
      <c r="DC3" s="653"/>
      <c r="DD3" s="648"/>
      <c r="DE3" s="649"/>
      <c r="DF3" s="653"/>
      <c r="DG3" s="648"/>
      <c r="DH3" s="649"/>
      <c r="DI3" s="653"/>
      <c r="DJ3" s="648"/>
      <c r="DK3" s="649"/>
      <c r="DL3" s="648"/>
      <c r="DM3" s="653"/>
      <c r="DN3" s="656"/>
      <c r="DO3" s="644"/>
    </row>
    <row r="4" spans="1:119" ht="18" customHeight="1">
      <c r="A4" s="239"/>
      <c r="B4" s="602"/>
      <c r="C4" s="593"/>
      <c r="D4" s="594"/>
      <c r="E4" s="593"/>
      <c r="F4" s="594"/>
      <c r="G4" s="599" t="s">
        <v>84</v>
      </c>
      <c r="H4" s="600"/>
      <c r="I4" s="599" t="s">
        <v>84</v>
      </c>
      <c r="J4" s="600"/>
      <c r="K4" s="608"/>
      <c r="L4" s="609"/>
      <c r="M4" s="613"/>
      <c r="N4" s="614"/>
      <c r="O4" s="615"/>
      <c r="P4" s="613"/>
      <c r="Q4" s="614"/>
      <c r="R4" s="615"/>
      <c r="S4" s="613"/>
      <c r="T4" s="614"/>
      <c r="U4" s="622"/>
      <c r="V4" s="623"/>
      <c r="W4" s="626"/>
      <c r="X4" s="628"/>
      <c r="Y4" s="22"/>
      <c r="Z4" s="23"/>
      <c r="AA4" s="23"/>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631"/>
      <c r="CT4" s="650"/>
      <c r="CU4" s="651"/>
      <c r="CV4" s="650"/>
      <c r="CW4" s="651"/>
      <c r="CX4" s="650"/>
      <c r="CY4" s="651"/>
      <c r="CZ4" s="650"/>
      <c r="DA4" s="651"/>
      <c r="DB4" s="650"/>
      <c r="DC4" s="654"/>
      <c r="DD4" s="650"/>
      <c r="DE4" s="651"/>
      <c r="DF4" s="654"/>
      <c r="DG4" s="650"/>
      <c r="DH4" s="651"/>
      <c r="DI4" s="654"/>
      <c r="DJ4" s="650"/>
      <c r="DK4" s="651"/>
      <c r="DL4" s="650"/>
      <c r="DM4" s="654"/>
      <c r="DN4" s="656"/>
      <c r="DO4" s="644"/>
    </row>
    <row r="5" spans="1:119" ht="16.5" customHeight="1">
      <c r="A5" s="25" t="s">
        <v>85</v>
      </c>
      <c r="B5" s="603"/>
      <c r="C5" s="361" t="s">
        <v>86</v>
      </c>
      <c r="D5" s="362" t="s">
        <v>87</v>
      </c>
      <c r="E5" s="361" t="s">
        <v>86</v>
      </c>
      <c r="F5" s="362" t="s">
        <v>87</v>
      </c>
      <c r="G5" s="361" t="s">
        <v>86</v>
      </c>
      <c r="H5" s="362" t="s">
        <v>87</v>
      </c>
      <c r="I5" s="361" t="s">
        <v>86</v>
      </c>
      <c r="J5" s="362" t="s">
        <v>87</v>
      </c>
      <c r="K5" s="361" t="s">
        <v>86</v>
      </c>
      <c r="L5" s="362" t="s">
        <v>87</v>
      </c>
      <c r="M5" s="363" t="s">
        <v>88</v>
      </c>
      <c r="N5" s="363" t="s">
        <v>89</v>
      </c>
      <c r="O5" s="364" t="s">
        <v>91</v>
      </c>
      <c r="P5" s="365" t="s">
        <v>88</v>
      </c>
      <c r="Q5" s="365" t="s">
        <v>89</v>
      </c>
      <c r="R5" s="366" t="s">
        <v>91</v>
      </c>
      <c r="S5" s="361" t="s">
        <v>86</v>
      </c>
      <c r="T5" s="362" t="s">
        <v>87</v>
      </c>
      <c r="U5" s="361" t="s">
        <v>86</v>
      </c>
      <c r="V5" s="362" t="s">
        <v>87</v>
      </c>
      <c r="W5" s="626"/>
      <c r="X5" s="629"/>
      <c r="Y5" s="26"/>
      <c r="Z5" s="23"/>
      <c r="AA5" s="23"/>
      <c r="AB5" s="24"/>
      <c r="AC5" s="24"/>
      <c r="AD5" s="24"/>
      <c r="AE5" s="24"/>
      <c r="AF5" s="27" t="s">
        <v>90</v>
      </c>
      <c r="AG5" s="24"/>
      <c r="AH5" s="24"/>
      <c r="AI5" s="24"/>
      <c r="AJ5" s="24"/>
      <c r="AK5" s="24"/>
      <c r="AL5" s="24"/>
      <c r="AM5" s="24"/>
      <c r="AN5" s="24"/>
      <c r="AO5" s="24"/>
      <c r="AP5" s="24"/>
      <c r="AQ5" s="24"/>
      <c r="AR5" s="24"/>
      <c r="AS5" s="24"/>
      <c r="AT5" s="24"/>
      <c r="AU5" s="24"/>
      <c r="AV5" s="24"/>
      <c r="AW5" s="24"/>
      <c r="AX5" s="27" t="s">
        <v>90</v>
      </c>
      <c r="AY5" s="27" t="s">
        <v>90</v>
      </c>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632"/>
      <c r="CT5" s="252" t="s">
        <v>86</v>
      </c>
      <c r="CU5" s="252" t="s">
        <v>87</v>
      </c>
      <c r="CV5" s="252" t="s">
        <v>86</v>
      </c>
      <c r="CW5" s="252" t="s">
        <v>87</v>
      </c>
      <c r="CX5" s="252" t="s">
        <v>86</v>
      </c>
      <c r="CY5" s="252" t="s">
        <v>87</v>
      </c>
      <c r="CZ5" s="252" t="s">
        <v>86</v>
      </c>
      <c r="DA5" s="252" t="s">
        <v>87</v>
      </c>
      <c r="DB5" s="252" t="s">
        <v>86</v>
      </c>
      <c r="DC5" s="252" t="s">
        <v>87</v>
      </c>
      <c r="DD5" s="252" t="s">
        <v>88</v>
      </c>
      <c r="DE5" s="252" t="s">
        <v>89</v>
      </c>
      <c r="DF5" s="252" t="s">
        <v>7</v>
      </c>
      <c r="DG5" s="252" t="s">
        <v>88</v>
      </c>
      <c r="DH5" s="252" t="s">
        <v>89</v>
      </c>
      <c r="DI5" s="252" t="s">
        <v>7</v>
      </c>
      <c r="DJ5" s="252" t="s">
        <v>86</v>
      </c>
      <c r="DK5" s="252" t="s">
        <v>87</v>
      </c>
      <c r="DL5" s="252" t="s">
        <v>86</v>
      </c>
      <c r="DM5" s="252" t="s">
        <v>87</v>
      </c>
      <c r="DN5" s="657"/>
      <c r="DO5" s="645"/>
    </row>
    <row r="6" spans="1:119" ht="18.75" customHeight="1">
      <c r="A6" s="28">
        <v>1</v>
      </c>
      <c r="B6" s="29">
        <f>IF(AND('Att. Dairy'!B6=""),"",'Att. Dairy'!B6)</f>
        <v>44652</v>
      </c>
      <c r="C6" s="398">
        <f>'Prarmbhik Shesh'!F7</f>
        <v>250</v>
      </c>
      <c r="D6" s="399">
        <f>'Prarmbhik Shesh'!F8</f>
        <v>150</v>
      </c>
      <c r="E6" s="30"/>
      <c r="F6" s="30"/>
      <c r="G6" s="30"/>
      <c r="H6" s="30"/>
      <c r="I6" s="30"/>
      <c r="J6" s="30"/>
      <c r="K6" s="31">
        <f>IFERROR(IF(AND(C6=""),"",SUM(C6,E6,G6,I6)),"")</f>
        <v>250</v>
      </c>
      <c r="L6" s="32">
        <f>IFERROR(IF(AND(D6=""),"",SUM(D6,F6,H6,J6)),"")</f>
        <v>150</v>
      </c>
      <c r="M6" s="33" t="str">
        <f>IF(OR('Att. Dairy'!H6="",R6=0,R6=""),"",'Att. Dairy'!H6)</f>
        <v/>
      </c>
      <c r="N6" s="33" t="str">
        <f>IF(OR('Att. Dairy'!I6="",R6=0,R6=""),"",'Att. Dairy'!I6)</f>
        <v/>
      </c>
      <c r="O6" s="91">
        <f>SUM(M6,N6)</f>
        <v>0</v>
      </c>
      <c r="P6" s="33" t="str">
        <f>IF(AND('Att. Dairy'!N6=""),"",'Att. Dairy'!N6)</f>
        <v/>
      </c>
      <c r="Q6" s="33" t="str">
        <f>IF(AND('Att. Dairy'!O6=""),"",'Att. Dairy'!O6)</f>
        <v/>
      </c>
      <c r="R6" s="91">
        <f>SUM(P6,Q6)</f>
        <v>0</v>
      </c>
      <c r="S6" s="31">
        <f>IF(AND(R6=""),0,IF(AND(AY6="w"),R6*150/1000,0))</f>
        <v>0</v>
      </c>
      <c r="T6" s="32">
        <f>IF(AND(R6=""),0,IF(AND(AY6="R"),R6*150/1000,0))</f>
        <v>0</v>
      </c>
      <c r="U6" s="31">
        <f t="shared" ref="U6" si="0">SUM(K6-S6)</f>
        <v>250</v>
      </c>
      <c r="V6" s="32">
        <f t="shared" ref="V6" si="1">(L6-T6)</f>
        <v>150</v>
      </c>
      <c r="W6" s="34">
        <f>IFERROR(IF(AND('Att. Dairy'!B6=""),"",IF(AND(X6="vodk'k"),"",IF(AND(R6=""),"",R6*$AA$1))),"")</f>
        <v>0</v>
      </c>
      <c r="X6" s="35" t="str">
        <f>IF(AND('Att. Dairy'!B6=""),"",IF(AND(P6=""),"",AH6))</f>
        <v/>
      </c>
      <c r="Y6" s="36"/>
      <c r="Z6" s="36"/>
      <c r="AA6" s="36"/>
      <c r="AB6" s="37"/>
      <c r="AE6" s="38" t="str">
        <f>IF(AND('Att. Dairy'!C6=""),"",'Att. Dairy'!C6)</f>
        <v/>
      </c>
      <c r="AF6" s="39" t="str">
        <f>IF(AND(AE6=""),"",IF(AE6="Rice","R",IF(AE6="Wheat","W")))</f>
        <v/>
      </c>
      <c r="AG6" s="7" t="str">
        <f>IF(AND('Att. Dairy'!D6=""),"",'Att. Dairy'!D6)</f>
        <v>Friday</v>
      </c>
      <c r="AH6" s="7" t="str">
        <f>IF(OR(AG6=0,AG6=""),"",IF(AG6="tuesday","nkypkoy",IF(AG6="thursday","f[kpM+h",IF(OR(AG6="monday",AG6="saturday"),"lCthjksVh",IF(OR(AG6="wednesday",AG6="friday"),"nkyjksVh","vodk'k")))))</f>
        <v>nkyjksVh</v>
      </c>
      <c r="AX6" s="40" t="str">
        <f>IF(OR(AG6=0,AG6=""),"",IF(AG6="tuesday","R",IF(AG6="thursday","R",IF(OR(AG6="monday",AG6="saturday"),"W",IF(OR(AG6="wednesday",AG6="friday"),"W")))))</f>
        <v>W</v>
      </c>
      <c r="AY6" s="41" t="str">
        <f t="shared" ref="AY6:AY43" si="2">IF(AND(AE6=""),AX6,AF6)</f>
        <v>W</v>
      </c>
      <c r="CS6" s="99">
        <f>IF(AND(B6=""),"",B6)</f>
        <v>44652</v>
      </c>
      <c r="CT6" s="396">
        <f>IF(OR(C6="",C6=0),"",C6)</f>
        <v>250</v>
      </c>
      <c r="CU6" s="396">
        <f t="shared" ref="CU6:DA21" si="3">IF(OR(D6="",D6=0),"",D6)</f>
        <v>150</v>
      </c>
      <c r="CV6" s="174" t="str">
        <f t="shared" si="3"/>
        <v/>
      </c>
      <c r="CW6" s="174" t="str">
        <f t="shared" si="3"/>
        <v/>
      </c>
      <c r="CX6" s="174" t="str">
        <f t="shared" si="3"/>
        <v/>
      </c>
      <c r="CY6" s="174" t="str">
        <f t="shared" si="3"/>
        <v/>
      </c>
      <c r="CZ6" s="174" t="str">
        <f t="shared" si="3"/>
        <v/>
      </c>
      <c r="DA6" s="174" t="str">
        <f t="shared" si="3"/>
        <v/>
      </c>
      <c r="DB6" s="174" t="str">
        <f>IF(OR(K6="",K6=0,DI7=""),"",K6)</f>
        <v/>
      </c>
      <c r="DC6" s="174" t="str">
        <f>IF(OR(L6="",L6=0,DI7=""),"",L6)</f>
        <v/>
      </c>
      <c r="DD6" s="175" t="str">
        <f>IF(OR(M6="",M6=0),"",M6)</f>
        <v/>
      </c>
      <c r="DE6" s="175" t="str">
        <f t="shared" ref="DE6:DK21" si="4">IF(OR(N6="",N6=0),"",N6)</f>
        <v/>
      </c>
      <c r="DF6" s="175" t="str">
        <f t="shared" si="4"/>
        <v/>
      </c>
      <c r="DG6" s="175" t="str">
        <f t="shared" si="4"/>
        <v/>
      </c>
      <c r="DH6" s="175" t="str">
        <f t="shared" si="4"/>
        <v/>
      </c>
      <c r="DI6" s="175" t="str">
        <f t="shared" si="4"/>
        <v/>
      </c>
      <c r="DJ6" s="175" t="str">
        <f t="shared" si="4"/>
        <v/>
      </c>
      <c r="DK6" s="175" t="str">
        <f t="shared" si="4"/>
        <v/>
      </c>
      <c r="DL6" s="360" t="str">
        <f>IF(OR(U6="",U6=0,DI7=""),"",U6)</f>
        <v/>
      </c>
      <c r="DM6" s="360" t="str">
        <f>IF(OR(V6="",V6=0,DI7=""),"",V6)</f>
        <v/>
      </c>
      <c r="DN6" s="175" t="str">
        <f t="shared" ref="DN6:DO21" si="5">IF(OR(W6="",W6=0),"",W6)</f>
        <v/>
      </c>
      <c r="DO6" s="359" t="str">
        <f t="shared" si="5"/>
        <v/>
      </c>
    </row>
    <row r="7" spans="1:119" ht="17.100000000000001" customHeight="1">
      <c r="A7" s="28">
        <v>2</v>
      </c>
      <c r="B7" s="29">
        <f>IF(AND('Att. Dairy'!B7=""),"",'Att. Dairy'!B7)</f>
        <v>44653</v>
      </c>
      <c r="C7" s="31">
        <f>IFERROR(IF(AND(U6=""),"",U6),"")</f>
        <v>250</v>
      </c>
      <c r="D7" s="32">
        <f>IFERROR(IF(AND(V6=""),"",V6),"")</f>
        <v>150</v>
      </c>
      <c r="E7" s="30"/>
      <c r="F7" s="30"/>
      <c r="G7" s="30"/>
      <c r="H7" s="30"/>
      <c r="I7" s="30"/>
      <c r="J7" s="30"/>
      <c r="K7" s="31">
        <f t="shared" ref="K7:K36" si="6">IFERROR(IF(AND(C7=""),"",SUM(C7,E7,G7,I7)),"")</f>
        <v>250</v>
      </c>
      <c r="L7" s="32">
        <f t="shared" ref="L7:L36" si="7">IFERROR(IF(AND(D7=""),"",SUM(D7,F7,H7,J7)),"")</f>
        <v>150</v>
      </c>
      <c r="M7" s="33" t="str">
        <f>IF(OR('Att. Dairy'!H7="",R7=0,R7=""),"",'Att. Dairy'!H7)</f>
        <v/>
      </c>
      <c r="N7" s="33" t="str">
        <f>IF(OR('Att. Dairy'!I7="",R7=0,R7=""),"",'Att. Dairy'!I7)</f>
        <v/>
      </c>
      <c r="O7" s="91">
        <f t="shared" ref="O7:O36" si="8">SUM(M7,N7)</f>
        <v>0</v>
      </c>
      <c r="P7" s="33" t="str">
        <f>IF(AND('Att. Dairy'!N7=""),"",'Att. Dairy'!N7)</f>
        <v/>
      </c>
      <c r="Q7" s="33" t="str">
        <f>IF(AND('Att. Dairy'!O7=""),"",'Att. Dairy'!O7)</f>
        <v/>
      </c>
      <c r="R7" s="91">
        <f t="shared" ref="R7:R36" si="9">SUM(P7,Q7)</f>
        <v>0</v>
      </c>
      <c r="S7" s="31">
        <f t="shared" ref="S7:S36" si="10">IF(AND(R7=""),0,IF(AND(AY7="w"),R7*150/1000,0))</f>
        <v>0</v>
      </c>
      <c r="T7" s="32">
        <f t="shared" ref="T7:T36" si="11">IF(AND(R7=""),0,IF(AND(AY7="R"),R7*150/1000,0))</f>
        <v>0</v>
      </c>
      <c r="U7" s="31">
        <f t="shared" ref="U7:U36" si="12">SUM(K7-S7)</f>
        <v>250</v>
      </c>
      <c r="V7" s="32">
        <f t="shared" ref="V7:V36" si="13">(L7-T7)</f>
        <v>150</v>
      </c>
      <c r="W7" s="34">
        <f>IFERROR(IF(AND('Att. Dairy'!B7=""),"",IF(AND(X7="vodk'k"),"",IF(AND(R7=""),"",R7*$AA$1))),"")</f>
        <v>0</v>
      </c>
      <c r="X7" s="35" t="str">
        <f>IF(AND('Att. Dairy'!B7=""),"",IF(AND(P7=""),"",AH7))</f>
        <v/>
      </c>
      <c r="Y7" s="36"/>
      <c r="Z7" s="36"/>
      <c r="AA7" s="36"/>
      <c r="AB7" s="37"/>
      <c r="AE7" s="38" t="str">
        <f>IF(AND('Att. Dairy'!C7=""),"",'Att. Dairy'!C7)</f>
        <v/>
      </c>
      <c r="AF7" s="39" t="str">
        <f t="shared" ref="AF7:AF44" si="14">IF(AND(AE7=""),"",IF(AE7="Rice","R",IF(AE7="Wheat","W")))</f>
        <v/>
      </c>
      <c r="AG7" s="7" t="str">
        <f>IF(AND('Att. Dairy'!D7=""),"",'Att. Dairy'!D7)</f>
        <v>Saturday</v>
      </c>
      <c r="AH7" s="7" t="str">
        <f t="shared" ref="AH7:AH36" si="15">IF(OR(AG7=0,AG7=""),"",IF(AG7="tuesday","nkypkoy",IF(AG7="thursday","f[kpM+h",IF(OR(AG7="monday",AG7="saturday"),"lCthjksVh",IF(OR(AG7="wednesday",AG7="friday"),"nkyjksVh","vodk'k")))))</f>
        <v>lCthjksVh</v>
      </c>
      <c r="AX7" s="40" t="str">
        <f t="shared" ref="AX7:AX44" si="16">IF(OR(AG7=0,AG7=""),"",IF(AG7="tuesday","R",IF(AG7="thursday","R",IF(OR(AG7="monday",AG7="saturday"),"W",IF(OR(AG7="wednesday",AG7="friday"),"W")))))</f>
        <v>W</v>
      </c>
      <c r="AY7" s="41" t="str">
        <f t="shared" si="2"/>
        <v>W</v>
      </c>
      <c r="CS7" s="100">
        <f t="shared" ref="CS7:CS36" si="17">IF(AND(B7=""),"",B7)</f>
        <v>44653</v>
      </c>
      <c r="CT7" s="174" t="str">
        <f>IF(OR(C7="",C7=0,DI7=""),"",C7)</f>
        <v/>
      </c>
      <c r="CU7" s="174" t="str">
        <f>IF(OR(D7="",D7=0,DI7=""),"",D7)</f>
        <v/>
      </c>
      <c r="CV7" s="174" t="str">
        <f t="shared" si="3"/>
        <v/>
      </c>
      <c r="CW7" s="174" t="str">
        <f t="shared" si="3"/>
        <v/>
      </c>
      <c r="CX7" s="174" t="str">
        <f t="shared" si="3"/>
        <v/>
      </c>
      <c r="CY7" s="174" t="str">
        <f t="shared" si="3"/>
        <v/>
      </c>
      <c r="CZ7" s="174" t="str">
        <f t="shared" si="3"/>
        <v/>
      </c>
      <c r="DA7" s="174" t="str">
        <f t="shared" si="3"/>
        <v/>
      </c>
      <c r="DB7" s="174" t="str">
        <f>IF(OR(K7="",K7=0,DI7=""),"",K7)</f>
        <v/>
      </c>
      <c r="DC7" s="174" t="str">
        <f>IF(OR(L7="",L7=0,DI7=""),"",L7)</f>
        <v/>
      </c>
      <c r="DD7" s="175" t="str">
        <f t="shared" ref="DD7:DE36" si="18">IF(OR(M7="",M7=0),"",M7)</f>
        <v/>
      </c>
      <c r="DE7" s="175" t="str">
        <f t="shared" si="4"/>
        <v/>
      </c>
      <c r="DF7" s="175" t="str">
        <f t="shared" ref="DF7:DF36" si="19">IF(OR(O7="",O7=0),"",O7)</f>
        <v/>
      </c>
      <c r="DG7" s="175" t="str">
        <f t="shared" si="4"/>
        <v/>
      </c>
      <c r="DH7" s="175" t="str">
        <f t="shared" si="4"/>
        <v/>
      </c>
      <c r="DI7" s="175" t="str">
        <f t="shared" si="4"/>
        <v/>
      </c>
      <c r="DJ7" s="175" t="str">
        <f t="shared" si="4"/>
        <v/>
      </c>
      <c r="DK7" s="175" t="str">
        <f t="shared" si="4"/>
        <v/>
      </c>
      <c r="DL7" s="360" t="str">
        <f>IF(OR(U7="",U7=0,DI7=""),"",U7)</f>
        <v/>
      </c>
      <c r="DM7" s="360" t="str">
        <f>IF(OR(V7="",V7=0,DI7=""),"",V7)</f>
        <v/>
      </c>
      <c r="DN7" s="175" t="str">
        <f t="shared" si="5"/>
        <v/>
      </c>
      <c r="DO7" s="359" t="str">
        <f t="shared" si="5"/>
        <v/>
      </c>
    </row>
    <row r="8" spans="1:119" ht="17.100000000000001" customHeight="1">
      <c r="A8" s="28">
        <v>3</v>
      </c>
      <c r="B8" s="29">
        <f>IF(AND('Att. Dairy'!B8=""),"",'Att. Dairy'!B8)</f>
        <v>44654</v>
      </c>
      <c r="C8" s="31">
        <f t="shared" ref="C8:C36" si="20">IFERROR(IF(AND(U7=""),"",U7),"")</f>
        <v>250</v>
      </c>
      <c r="D8" s="32">
        <f t="shared" ref="D8:D36" si="21">IFERROR(IF(AND(V7=""),"",V7),"")</f>
        <v>150</v>
      </c>
      <c r="E8" s="30"/>
      <c r="F8" s="30"/>
      <c r="G8" s="30"/>
      <c r="H8" s="30"/>
      <c r="I8" s="30"/>
      <c r="J8" s="30"/>
      <c r="K8" s="31">
        <f t="shared" si="6"/>
        <v>250</v>
      </c>
      <c r="L8" s="32">
        <f t="shared" si="7"/>
        <v>150</v>
      </c>
      <c r="M8" s="33" t="str">
        <f>IF(OR('Att. Dairy'!H8="",R8=0,R8=""),"",'Att. Dairy'!H8)</f>
        <v/>
      </c>
      <c r="N8" s="33" t="str">
        <f>IF(OR('Att. Dairy'!I8="",R8=0,R8=""),"",'Att. Dairy'!I8)</f>
        <v/>
      </c>
      <c r="O8" s="91">
        <f t="shared" si="8"/>
        <v>0</v>
      </c>
      <c r="P8" s="33" t="str">
        <f>IF(AND('Att. Dairy'!N8=""),"",'Att. Dairy'!N8)</f>
        <v/>
      </c>
      <c r="Q8" s="33" t="str">
        <f>IF(AND('Att. Dairy'!O8=""),"",'Att. Dairy'!O8)</f>
        <v/>
      </c>
      <c r="R8" s="91">
        <f t="shared" si="9"/>
        <v>0</v>
      </c>
      <c r="S8" s="31">
        <f t="shared" si="10"/>
        <v>0</v>
      </c>
      <c r="T8" s="32">
        <f t="shared" si="11"/>
        <v>0</v>
      </c>
      <c r="U8" s="31">
        <f t="shared" si="12"/>
        <v>250</v>
      </c>
      <c r="V8" s="32">
        <f t="shared" si="13"/>
        <v>150</v>
      </c>
      <c r="W8" s="34">
        <f>IFERROR(IF(AND('Att. Dairy'!B8=""),"",IF(AND(X8="vodk'k"),"",IF(AND(R8=""),"",R8*$AA$1))),"")</f>
        <v>0</v>
      </c>
      <c r="X8" s="35" t="str">
        <f>IF(AND('Att. Dairy'!B8=""),"",IF(AND(P8=""),"",AH8))</f>
        <v/>
      </c>
      <c r="Y8" s="36"/>
      <c r="Z8" s="36"/>
      <c r="AA8" s="36"/>
      <c r="AB8" s="37"/>
      <c r="AE8" s="38" t="str">
        <f>IF(AND('Att. Dairy'!C8=""),"",'Att. Dairy'!C8)</f>
        <v/>
      </c>
      <c r="AF8" s="39" t="str">
        <f t="shared" si="14"/>
        <v/>
      </c>
      <c r="AG8" s="7" t="str">
        <f>IF(AND('Att. Dairy'!D8=""),"",'Att. Dairy'!D8)</f>
        <v>Sunday</v>
      </c>
      <c r="AH8" s="7" t="str">
        <f t="shared" si="15"/>
        <v>vodk'k</v>
      </c>
      <c r="AX8" s="40" t="b">
        <f t="shared" si="16"/>
        <v>0</v>
      </c>
      <c r="AY8" s="41" t="b">
        <f t="shared" si="2"/>
        <v>0</v>
      </c>
      <c r="CS8" s="100">
        <f t="shared" si="17"/>
        <v>44654</v>
      </c>
      <c r="CT8" s="174" t="str">
        <f t="shared" ref="CT8:CT36" si="22">IF(OR(C8="",C8=0,DI8=""),"",C8)</f>
        <v/>
      </c>
      <c r="CU8" s="174" t="str">
        <f t="shared" ref="CU8:CU36" si="23">IF(OR(D8="",D8=0,DI8=""),"",D8)</f>
        <v/>
      </c>
      <c r="CV8" s="174" t="str">
        <f t="shared" si="3"/>
        <v/>
      </c>
      <c r="CW8" s="174" t="str">
        <f t="shared" si="3"/>
        <v/>
      </c>
      <c r="CX8" s="174" t="str">
        <f t="shared" si="3"/>
        <v/>
      </c>
      <c r="CY8" s="174" t="str">
        <f t="shared" si="3"/>
        <v/>
      </c>
      <c r="CZ8" s="174" t="str">
        <f t="shared" si="3"/>
        <v/>
      </c>
      <c r="DA8" s="174" t="str">
        <f t="shared" si="3"/>
        <v/>
      </c>
      <c r="DB8" s="174" t="str">
        <f t="shared" ref="DB8:DB36" si="24">IF(OR(K8="",K8=0,DI8=""),"",K8)</f>
        <v/>
      </c>
      <c r="DC8" s="174" t="str">
        <f t="shared" ref="DC8:DC36" si="25">IF(OR(L8="",L8=0,DI8=""),"",L8)</f>
        <v/>
      </c>
      <c r="DD8" s="175" t="str">
        <f t="shared" si="18"/>
        <v/>
      </c>
      <c r="DE8" s="175" t="str">
        <f t="shared" si="4"/>
        <v/>
      </c>
      <c r="DF8" s="175" t="str">
        <f t="shared" si="19"/>
        <v/>
      </c>
      <c r="DG8" s="175" t="str">
        <f t="shared" si="4"/>
        <v/>
      </c>
      <c r="DH8" s="175" t="str">
        <f t="shared" si="4"/>
        <v/>
      </c>
      <c r="DI8" s="175" t="str">
        <f t="shared" si="4"/>
        <v/>
      </c>
      <c r="DJ8" s="175" t="str">
        <f t="shared" si="4"/>
        <v/>
      </c>
      <c r="DK8" s="175" t="str">
        <f t="shared" si="4"/>
        <v/>
      </c>
      <c r="DL8" s="360" t="str">
        <f t="shared" ref="DL8:DL36" si="26">IF(OR(U8="",U8=0,DI8=""),"",U8)</f>
        <v/>
      </c>
      <c r="DM8" s="360" t="str">
        <f t="shared" ref="DM8:DM36" si="27">IF(OR(V8="",V8=0,DI8=""),"",V8)</f>
        <v/>
      </c>
      <c r="DN8" s="175" t="str">
        <f t="shared" si="5"/>
        <v/>
      </c>
      <c r="DO8" s="359" t="str">
        <f t="shared" si="5"/>
        <v/>
      </c>
    </row>
    <row r="9" spans="1:119" ht="17.100000000000001" customHeight="1">
      <c r="A9" s="28">
        <v>4</v>
      </c>
      <c r="B9" s="29">
        <f>IF(AND('Att. Dairy'!B9=""),"",'Att. Dairy'!B9)</f>
        <v>44655</v>
      </c>
      <c r="C9" s="31">
        <f t="shared" si="20"/>
        <v>250</v>
      </c>
      <c r="D9" s="32">
        <f t="shared" si="21"/>
        <v>150</v>
      </c>
      <c r="E9" s="30"/>
      <c r="F9" s="30"/>
      <c r="G9" s="30"/>
      <c r="H9" s="30"/>
      <c r="I9" s="30"/>
      <c r="J9" s="30"/>
      <c r="K9" s="31">
        <f>IFERROR(IF(AND(C9=""),"",SUM(C9,E9,G9,I9)),"")</f>
        <v>250</v>
      </c>
      <c r="L9" s="32">
        <f t="shared" si="7"/>
        <v>150</v>
      </c>
      <c r="M9" s="33" t="str">
        <f>IF(OR('Att. Dairy'!H9="",R9=0,R9=""),"",'Att. Dairy'!H9)</f>
        <v/>
      </c>
      <c r="N9" s="33" t="str">
        <f>IF(OR('Att. Dairy'!I9="",R9=0,R9=""),"",'Att. Dairy'!I9)</f>
        <v/>
      </c>
      <c r="O9" s="91">
        <f t="shared" si="8"/>
        <v>0</v>
      </c>
      <c r="P9" s="33" t="str">
        <f>IF(AND('Att. Dairy'!N9=""),"",'Att. Dairy'!N9)</f>
        <v/>
      </c>
      <c r="Q9" s="33" t="str">
        <f>IF(AND('Att. Dairy'!O9=""),"",'Att. Dairy'!O9)</f>
        <v/>
      </c>
      <c r="R9" s="91">
        <f t="shared" si="9"/>
        <v>0</v>
      </c>
      <c r="S9" s="31">
        <f t="shared" si="10"/>
        <v>0</v>
      </c>
      <c r="T9" s="32">
        <f t="shared" si="11"/>
        <v>0</v>
      </c>
      <c r="U9" s="31">
        <f t="shared" si="12"/>
        <v>250</v>
      </c>
      <c r="V9" s="32">
        <f t="shared" si="13"/>
        <v>150</v>
      </c>
      <c r="W9" s="34">
        <f>IFERROR(IF(AND('Att. Dairy'!B9=""),"",IF(AND(X9="vodk'k"),"",IF(AND(R9=""),"",R9*$AA$1))),"")</f>
        <v>0</v>
      </c>
      <c r="X9" s="35" t="str">
        <f>IF(AND('Att. Dairy'!B9=""),"",IF(AND(P9=""),"",AH9))</f>
        <v/>
      </c>
      <c r="Y9" s="36"/>
      <c r="Z9" s="36"/>
      <c r="AA9" s="36"/>
      <c r="AB9" s="37"/>
      <c r="AE9" s="38" t="str">
        <f>IF(AND('Att. Dairy'!C9=""),"",'Att. Dairy'!C9)</f>
        <v/>
      </c>
      <c r="AF9" s="39" t="str">
        <f t="shared" si="14"/>
        <v/>
      </c>
      <c r="AG9" s="7" t="str">
        <f>IF(AND('Att. Dairy'!D9=""),"",'Att. Dairy'!D9)</f>
        <v>Monday</v>
      </c>
      <c r="AH9" s="7" t="str">
        <f t="shared" si="15"/>
        <v>lCthjksVh</v>
      </c>
      <c r="AX9" s="40" t="str">
        <f t="shared" si="16"/>
        <v>W</v>
      </c>
      <c r="AY9" s="41" t="str">
        <f t="shared" si="2"/>
        <v>W</v>
      </c>
      <c r="CS9" s="100">
        <f t="shared" si="17"/>
        <v>44655</v>
      </c>
      <c r="CT9" s="174" t="str">
        <f t="shared" si="22"/>
        <v/>
      </c>
      <c r="CU9" s="174" t="str">
        <f t="shared" si="23"/>
        <v/>
      </c>
      <c r="CV9" s="174" t="str">
        <f t="shared" si="3"/>
        <v/>
      </c>
      <c r="CW9" s="174" t="str">
        <f t="shared" si="3"/>
        <v/>
      </c>
      <c r="CX9" s="174" t="str">
        <f t="shared" si="3"/>
        <v/>
      </c>
      <c r="CY9" s="174" t="str">
        <f t="shared" si="3"/>
        <v/>
      </c>
      <c r="CZ9" s="174" t="str">
        <f t="shared" si="3"/>
        <v/>
      </c>
      <c r="DA9" s="174" t="str">
        <f t="shared" si="3"/>
        <v/>
      </c>
      <c r="DB9" s="174" t="str">
        <f t="shared" si="24"/>
        <v/>
      </c>
      <c r="DC9" s="174" t="str">
        <f t="shared" si="25"/>
        <v/>
      </c>
      <c r="DD9" s="175" t="str">
        <f t="shared" si="18"/>
        <v/>
      </c>
      <c r="DE9" s="175" t="str">
        <f t="shared" si="4"/>
        <v/>
      </c>
      <c r="DF9" s="175" t="str">
        <f t="shared" si="19"/>
        <v/>
      </c>
      <c r="DG9" s="175" t="str">
        <f t="shared" si="4"/>
        <v/>
      </c>
      <c r="DH9" s="175" t="str">
        <f t="shared" si="4"/>
        <v/>
      </c>
      <c r="DI9" s="175" t="str">
        <f t="shared" si="4"/>
        <v/>
      </c>
      <c r="DJ9" s="175" t="str">
        <f t="shared" si="4"/>
        <v/>
      </c>
      <c r="DK9" s="175" t="str">
        <f t="shared" si="4"/>
        <v/>
      </c>
      <c r="DL9" s="360" t="str">
        <f t="shared" si="26"/>
        <v/>
      </c>
      <c r="DM9" s="360" t="str">
        <f t="shared" si="27"/>
        <v/>
      </c>
      <c r="DN9" s="175" t="str">
        <f t="shared" si="5"/>
        <v/>
      </c>
      <c r="DO9" s="359" t="str">
        <f t="shared" si="5"/>
        <v/>
      </c>
    </row>
    <row r="10" spans="1:119" ht="17.100000000000001" customHeight="1">
      <c r="A10" s="28">
        <v>5</v>
      </c>
      <c r="B10" s="29">
        <f>IF(AND('Att. Dairy'!B10=""),"",'Att. Dairy'!B10)</f>
        <v>44656</v>
      </c>
      <c r="C10" s="31">
        <f t="shared" si="20"/>
        <v>250</v>
      </c>
      <c r="D10" s="32">
        <f t="shared" si="21"/>
        <v>150</v>
      </c>
      <c r="E10" s="30"/>
      <c r="F10" s="30"/>
      <c r="G10" s="30"/>
      <c r="H10" s="30"/>
      <c r="I10" s="30"/>
      <c r="J10" s="30"/>
      <c r="K10" s="31">
        <f t="shared" si="6"/>
        <v>250</v>
      </c>
      <c r="L10" s="32">
        <f t="shared" si="7"/>
        <v>150</v>
      </c>
      <c r="M10" s="33" t="str">
        <f>IF(OR('Att. Dairy'!H10="",R10=0,R10=""),"",'Att. Dairy'!H10)</f>
        <v/>
      </c>
      <c r="N10" s="33" t="str">
        <f>IF(OR('Att. Dairy'!I10="",R10=0,R10=""),"",'Att. Dairy'!I10)</f>
        <v/>
      </c>
      <c r="O10" s="91">
        <f t="shared" si="8"/>
        <v>0</v>
      </c>
      <c r="P10" s="33" t="str">
        <f>IF(AND('Att. Dairy'!N10=""),"",'Att. Dairy'!N10)</f>
        <v/>
      </c>
      <c r="Q10" s="33" t="str">
        <f>IF(AND('Att. Dairy'!O10=""),"",'Att. Dairy'!O10)</f>
        <v/>
      </c>
      <c r="R10" s="91">
        <f t="shared" si="9"/>
        <v>0</v>
      </c>
      <c r="S10" s="31">
        <f t="shared" si="10"/>
        <v>0</v>
      </c>
      <c r="T10" s="32">
        <f t="shared" si="11"/>
        <v>0</v>
      </c>
      <c r="U10" s="31">
        <f t="shared" si="12"/>
        <v>250</v>
      </c>
      <c r="V10" s="32">
        <f t="shared" si="13"/>
        <v>150</v>
      </c>
      <c r="W10" s="34">
        <f>IFERROR(IF(AND('Att. Dairy'!B10=""),"",IF(AND(X10="vodk'k"),"",IF(AND(R10=""),"",R10*$AA$1))),"")</f>
        <v>0</v>
      </c>
      <c r="X10" s="35" t="str">
        <f>IF(AND('Att. Dairy'!B10=""),"",IF(AND(P10=""),"",AH10))</f>
        <v/>
      </c>
      <c r="Y10" s="36"/>
      <c r="Z10" s="36"/>
      <c r="AA10" s="36"/>
      <c r="AB10" s="37"/>
      <c r="AE10" s="38" t="str">
        <f>IF(AND('Att. Dairy'!C10=""),"",'Att. Dairy'!C10)</f>
        <v/>
      </c>
      <c r="AF10" s="39" t="str">
        <f t="shared" si="14"/>
        <v/>
      </c>
      <c r="AG10" s="7" t="str">
        <f>IF(AND('Att. Dairy'!D10=""),"",'Att. Dairy'!D10)</f>
        <v>Tuesday</v>
      </c>
      <c r="AH10" s="7" t="str">
        <f t="shared" si="15"/>
        <v>nkypkoy</v>
      </c>
      <c r="AK10" s="7" t="s">
        <v>181</v>
      </c>
      <c r="AX10" s="40" t="str">
        <f t="shared" si="16"/>
        <v>R</v>
      </c>
      <c r="AY10" s="41" t="str">
        <f t="shared" si="2"/>
        <v>R</v>
      </c>
      <c r="CS10" s="100">
        <f t="shared" si="17"/>
        <v>44656</v>
      </c>
      <c r="CT10" s="174" t="str">
        <f t="shared" si="22"/>
        <v/>
      </c>
      <c r="CU10" s="174" t="str">
        <f t="shared" si="23"/>
        <v/>
      </c>
      <c r="CV10" s="174" t="str">
        <f t="shared" si="3"/>
        <v/>
      </c>
      <c r="CW10" s="174" t="str">
        <f t="shared" si="3"/>
        <v/>
      </c>
      <c r="CX10" s="174" t="str">
        <f t="shared" si="3"/>
        <v/>
      </c>
      <c r="CY10" s="174" t="str">
        <f t="shared" si="3"/>
        <v/>
      </c>
      <c r="CZ10" s="174" t="str">
        <f t="shared" si="3"/>
        <v/>
      </c>
      <c r="DA10" s="174" t="str">
        <f t="shared" si="3"/>
        <v/>
      </c>
      <c r="DB10" s="174" t="str">
        <f t="shared" si="24"/>
        <v/>
      </c>
      <c r="DC10" s="174" t="str">
        <f t="shared" si="25"/>
        <v/>
      </c>
      <c r="DD10" s="175" t="str">
        <f t="shared" si="18"/>
        <v/>
      </c>
      <c r="DE10" s="175" t="str">
        <f t="shared" si="4"/>
        <v/>
      </c>
      <c r="DF10" s="175" t="str">
        <f t="shared" si="19"/>
        <v/>
      </c>
      <c r="DG10" s="175" t="str">
        <f t="shared" si="4"/>
        <v/>
      </c>
      <c r="DH10" s="175" t="str">
        <f t="shared" si="4"/>
        <v/>
      </c>
      <c r="DI10" s="175" t="str">
        <f t="shared" si="4"/>
        <v/>
      </c>
      <c r="DJ10" s="175" t="str">
        <f t="shared" si="4"/>
        <v/>
      </c>
      <c r="DK10" s="175" t="str">
        <f t="shared" si="4"/>
        <v/>
      </c>
      <c r="DL10" s="360" t="str">
        <f t="shared" si="26"/>
        <v/>
      </c>
      <c r="DM10" s="360" t="str">
        <f t="shared" si="27"/>
        <v/>
      </c>
      <c r="DN10" s="175" t="str">
        <f t="shared" si="5"/>
        <v/>
      </c>
      <c r="DO10" s="359" t="str">
        <f t="shared" si="5"/>
        <v/>
      </c>
    </row>
    <row r="11" spans="1:119" ht="17.100000000000001" customHeight="1">
      <c r="A11" s="28">
        <v>6</v>
      </c>
      <c r="B11" s="29">
        <f>IF(AND('Att. Dairy'!B11=""),"",'Att. Dairy'!B11)</f>
        <v>44657</v>
      </c>
      <c r="C11" s="31">
        <f t="shared" si="20"/>
        <v>250</v>
      </c>
      <c r="D11" s="32">
        <f t="shared" si="21"/>
        <v>150</v>
      </c>
      <c r="E11" s="30"/>
      <c r="F11" s="30"/>
      <c r="G11" s="30"/>
      <c r="H11" s="30"/>
      <c r="I11" s="30"/>
      <c r="J11" s="30"/>
      <c r="K11" s="31">
        <f t="shared" si="6"/>
        <v>250</v>
      </c>
      <c r="L11" s="32">
        <f t="shared" si="7"/>
        <v>150</v>
      </c>
      <c r="M11" s="33" t="str">
        <f>IF(OR('Att. Dairy'!H11="",R11=0,R11=""),"",'Att. Dairy'!H11)</f>
        <v/>
      </c>
      <c r="N11" s="33" t="str">
        <f>IF(OR('Att. Dairy'!I11="",R11=0,R11=""),"",'Att. Dairy'!I11)</f>
        <v/>
      </c>
      <c r="O11" s="91">
        <f t="shared" si="8"/>
        <v>0</v>
      </c>
      <c r="P11" s="33" t="str">
        <f>IF(AND('Att. Dairy'!N11=""),"",'Att. Dairy'!N11)</f>
        <v/>
      </c>
      <c r="Q11" s="33" t="str">
        <f>IF(AND('Att. Dairy'!O11=""),"",'Att. Dairy'!O11)</f>
        <v/>
      </c>
      <c r="R11" s="91">
        <f t="shared" si="9"/>
        <v>0</v>
      </c>
      <c r="S11" s="31">
        <f t="shared" si="10"/>
        <v>0</v>
      </c>
      <c r="T11" s="32">
        <f t="shared" si="11"/>
        <v>0</v>
      </c>
      <c r="U11" s="31">
        <f t="shared" si="12"/>
        <v>250</v>
      </c>
      <c r="V11" s="32">
        <f t="shared" si="13"/>
        <v>150</v>
      </c>
      <c r="W11" s="34">
        <f>IFERROR(IF(AND('Att. Dairy'!B11=""),"",IF(AND(X11="vodk'k"),"",IF(AND(R11=""),"",R11*$AA$1))),"")</f>
        <v>0</v>
      </c>
      <c r="X11" s="35" t="str">
        <f>IF(AND('Att. Dairy'!B11=""),"",IF(AND(P11=""),"",AH11))</f>
        <v/>
      </c>
      <c r="Y11" s="36"/>
      <c r="Z11" s="36"/>
      <c r="AA11" s="36"/>
      <c r="AB11" s="37"/>
      <c r="AE11" s="38" t="str">
        <f>IF(AND('Att. Dairy'!C11=""),"",'Att. Dairy'!C11)</f>
        <v/>
      </c>
      <c r="AF11" s="39" t="str">
        <f t="shared" si="14"/>
        <v/>
      </c>
      <c r="AG11" s="7" t="str">
        <f>IF(AND('Att. Dairy'!D11=""),"",'Att. Dairy'!D11)</f>
        <v>Wednesday</v>
      </c>
      <c r="AH11" s="7" t="str">
        <f>IF(OR(AG11=0,AG11=""),"",IF(AG11="tuesday","nkypkoy",IF(AG11="thursday","f[kpM+h",IF(OR(AG11="monday",AG11="saturday"),"lCthjksVh",IF(OR(AG11="wednesday",AG11="friday"),"nkyjksVh","vodk'k")))))</f>
        <v>nkyjksVh</v>
      </c>
      <c r="AK11" s="7" t="s">
        <v>182</v>
      </c>
      <c r="AX11" s="40" t="str">
        <f t="shared" si="16"/>
        <v>W</v>
      </c>
      <c r="AY11" s="41" t="str">
        <f t="shared" si="2"/>
        <v>W</v>
      </c>
      <c r="CS11" s="100">
        <f t="shared" si="17"/>
        <v>44657</v>
      </c>
      <c r="CT11" s="174" t="str">
        <f t="shared" si="22"/>
        <v/>
      </c>
      <c r="CU11" s="174" t="str">
        <f t="shared" si="23"/>
        <v/>
      </c>
      <c r="CV11" s="174" t="str">
        <f t="shared" si="3"/>
        <v/>
      </c>
      <c r="CW11" s="174" t="str">
        <f t="shared" si="3"/>
        <v/>
      </c>
      <c r="CX11" s="174" t="str">
        <f t="shared" si="3"/>
        <v/>
      </c>
      <c r="CY11" s="174" t="str">
        <f t="shared" si="3"/>
        <v/>
      </c>
      <c r="CZ11" s="174" t="str">
        <f t="shared" si="3"/>
        <v/>
      </c>
      <c r="DA11" s="174" t="str">
        <f t="shared" si="3"/>
        <v/>
      </c>
      <c r="DB11" s="174" t="str">
        <f t="shared" si="24"/>
        <v/>
      </c>
      <c r="DC11" s="174" t="str">
        <f t="shared" si="25"/>
        <v/>
      </c>
      <c r="DD11" s="175" t="str">
        <f t="shared" si="18"/>
        <v/>
      </c>
      <c r="DE11" s="175" t="str">
        <f t="shared" si="4"/>
        <v/>
      </c>
      <c r="DF11" s="175" t="str">
        <f t="shared" si="19"/>
        <v/>
      </c>
      <c r="DG11" s="175" t="str">
        <f t="shared" si="4"/>
        <v/>
      </c>
      <c r="DH11" s="175" t="str">
        <f t="shared" si="4"/>
        <v/>
      </c>
      <c r="DI11" s="175" t="str">
        <f t="shared" si="4"/>
        <v/>
      </c>
      <c r="DJ11" s="175" t="str">
        <f t="shared" si="4"/>
        <v/>
      </c>
      <c r="DK11" s="175" t="str">
        <f t="shared" si="4"/>
        <v/>
      </c>
      <c r="DL11" s="360" t="str">
        <f t="shared" si="26"/>
        <v/>
      </c>
      <c r="DM11" s="360" t="str">
        <f t="shared" si="27"/>
        <v/>
      </c>
      <c r="DN11" s="175" t="str">
        <f t="shared" si="5"/>
        <v/>
      </c>
      <c r="DO11" s="359" t="str">
        <f t="shared" si="5"/>
        <v/>
      </c>
    </row>
    <row r="12" spans="1:119" ht="17.100000000000001" customHeight="1">
      <c r="A12" s="28">
        <v>7</v>
      </c>
      <c r="B12" s="29">
        <f>IF(AND('Att. Dairy'!B12=""),"",'Att. Dairy'!B12)</f>
        <v>44658</v>
      </c>
      <c r="C12" s="31">
        <f t="shared" si="20"/>
        <v>250</v>
      </c>
      <c r="D12" s="32">
        <f t="shared" si="21"/>
        <v>150</v>
      </c>
      <c r="E12" s="30"/>
      <c r="F12" s="30"/>
      <c r="G12" s="30"/>
      <c r="H12" s="30"/>
      <c r="I12" s="30"/>
      <c r="J12" s="30"/>
      <c r="K12" s="31">
        <f t="shared" si="6"/>
        <v>250</v>
      </c>
      <c r="L12" s="32">
        <f t="shared" si="7"/>
        <v>150</v>
      </c>
      <c r="M12" s="33" t="str">
        <f>IF(OR('Att. Dairy'!H12="",R12=0,R12=""),"",'Att. Dairy'!H12)</f>
        <v/>
      </c>
      <c r="N12" s="33" t="str">
        <f>IF(OR('Att. Dairy'!I12="",R12=0,R12=""),"",'Att. Dairy'!I12)</f>
        <v/>
      </c>
      <c r="O12" s="91">
        <f t="shared" si="8"/>
        <v>0</v>
      </c>
      <c r="P12" s="33" t="str">
        <f>IF(AND('Att. Dairy'!N12=""),"",'Att. Dairy'!N12)</f>
        <v/>
      </c>
      <c r="Q12" s="33" t="str">
        <f>IF(AND('Att. Dairy'!O12=""),"",'Att. Dairy'!O12)</f>
        <v/>
      </c>
      <c r="R12" s="91">
        <f t="shared" si="9"/>
        <v>0</v>
      </c>
      <c r="S12" s="31">
        <f t="shared" si="10"/>
        <v>0</v>
      </c>
      <c r="T12" s="32">
        <f t="shared" si="11"/>
        <v>0</v>
      </c>
      <c r="U12" s="31">
        <f t="shared" si="12"/>
        <v>250</v>
      </c>
      <c r="V12" s="32">
        <f t="shared" si="13"/>
        <v>150</v>
      </c>
      <c r="W12" s="34">
        <f>IFERROR(IF(AND('Att. Dairy'!B12=""),"",IF(AND(X12="vodk'k"),"",IF(AND(R12=""),"",R12*$AA$1))),"")</f>
        <v>0</v>
      </c>
      <c r="X12" s="35" t="str">
        <f>IF(AND('Att. Dairy'!B12=""),"",IF(AND(P12=""),"",AH12))</f>
        <v/>
      </c>
      <c r="Y12" s="36"/>
      <c r="Z12" s="36"/>
      <c r="AA12" s="36"/>
      <c r="AB12" s="37"/>
      <c r="AE12" s="38" t="str">
        <f>IF(AND('Att. Dairy'!C12=""),"",'Att. Dairy'!C12)</f>
        <v/>
      </c>
      <c r="AF12" s="39" t="str">
        <f t="shared" si="14"/>
        <v/>
      </c>
      <c r="AG12" s="7" t="str">
        <f>IF(AND('Att. Dairy'!D12=""),"",'Att. Dairy'!D12)</f>
        <v>Thursday</v>
      </c>
      <c r="AH12" s="7" t="str">
        <f t="shared" si="15"/>
        <v>f[kpM+h</v>
      </c>
      <c r="AX12" s="40" t="str">
        <f t="shared" si="16"/>
        <v>R</v>
      </c>
      <c r="AY12" s="41" t="str">
        <f t="shared" si="2"/>
        <v>R</v>
      </c>
      <c r="CS12" s="100">
        <f t="shared" si="17"/>
        <v>44658</v>
      </c>
      <c r="CT12" s="174" t="str">
        <f t="shared" si="22"/>
        <v/>
      </c>
      <c r="CU12" s="174" t="str">
        <f t="shared" si="23"/>
        <v/>
      </c>
      <c r="CV12" s="174" t="str">
        <f t="shared" si="3"/>
        <v/>
      </c>
      <c r="CW12" s="174" t="str">
        <f t="shared" si="3"/>
        <v/>
      </c>
      <c r="CX12" s="174" t="str">
        <f t="shared" si="3"/>
        <v/>
      </c>
      <c r="CY12" s="174" t="str">
        <f t="shared" si="3"/>
        <v/>
      </c>
      <c r="CZ12" s="174" t="str">
        <f t="shared" si="3"/>
        <v/>
      </c>
      <c r="DA12" s="174" t="str">
        <f t="shared" si="3"/>
        <v/>
      </c>
      <c r="DB12" s="174" t="str">
        <f t="shared" si="24"/>
        <v/>
      </c>
      <c r="DC12" s="174" t="str">
        <f t="shared" si="25"/>
        <v/>
      </c>
      <c r="DD12" s="175" t="str">
        <f t="shared" si="18"/>
        <v/>
      </c>
      <c r="DE12" s="175" t="str">
        <f t="shared" si="4"/>
        <v/>
      </c>
      <c r="DF12" s="175" t="str">
        <f t="shared" si="19"/>
        <v/>
      </c>
      <c r="DG12" s="175" t="str">
        <f t="shared" si="4"/>
        <v/>
      </c>
      <c r="DH12" s="175" t="str">
        <f t="shared" si="4"/>
        <v/>
      </c>
      <c r="DI12" s="175" t="str">
        <f t="shared" si="4"/>
        <v/>
      </c>
      <c r="DJ12" s="175" t="str">
        <f t="shared" si="4"/>
        <v/>
      </c>
      <c r="DK12" s="175" t="str">
        <f t="shared" si="4"/>
        <v/>
      </c>
      <c r="DL12" s="360" t="str">
        <f t="shared" si="26"/>
        <v/>
      </c>
      <c r="DM12" s="360" t="str">
        <f t="shared" si="27"/>
        <v/>
      </c>
      <c r="DN12" s="175" t="str">
        <f t="shared" si="5"/>
        <v/>
      </c>
      <c r="DO12" s="359" t="str">
        <f t="shared" si="5"/>
        <v/>
      </c>
    </row>
    <row r="13" spans="1:119" ht="17.100000000000001" customHeight="1">
      <c r="A13" s="28">
        <v>8</v>
      </c>
      <c r="B13" s="29">
        <f>IF(AND('Att. Dairy'!B13=""),"",'Att. Dairy'!B13)</f>
        <v>44659</v>
      </c>
      <c r="C13" s="31">
        <f t="shared" si="20"/>
        <v>250</v>
      </c>
      <c r="D13" s="32">
        <f t="shared" si="21"/>
        <v>150</v>
      </c>
      <c r="E13" s="30"/>
      <c r="F13" s="30"/>
      <c r="G13" s="30"/>
      <c r="H13" s="30"/>
      <c r="I13" s="30"/>
      <c r="J13" s="30"/>
      <c r="K13" s="31">
        <f t="shared" si="6"/>
        <v>250</v>
      </c>
      <c r="L13" s="32">
        <f t="shared" si="7"/>
        <v>150</v>
      </c>
      <c r="M13" s="33" t="str">
        <f>IF(OR('Att. Dairy'!H13="",R13=0,R13=""),"",'Att. Dairy'!H13)</f>
        <v/>
      </c>
      <c r="N13" s="33" t="str">
        <f>IF(OR('Att. Dairy'!I13="",R13=0,R13=""),"",'Att. Dairy'!I13)</f>
        <v/>
      </c>
      <c r="O13" s="91">
        <f t="shared" si="8"/>
        <v>0</v>
      </c>
      <c r="P13" s="33" t="str">
        <f>IF(AND('Att. Dairy'!N13=""),"",'Att. Dairy'!N13)</f>
        <v/>
      </c>
      <c r="Q13" s="33" t="str">
        <f>IF(AND('Att. Dairy'!O13=""),"",'Att. Dairy'!O13)</f>
        <v/>
      </c>
      <c r="R13" s="91">
        <f t="shared" si="9"/>
        <v>0</v>
      </c>
      <c r="S13" s="31">
        <f t="shared" si="10"/>
        <v>0</v>
      </c>
      <c r="T13" s="32">
        <f t="shared" si="11"/>
        <v>0</v>
      </c>
      <c r="U13" s="31">
        <f t="shared" si="12"/>
        <v>250</v>
      </c>
      <c r="V13" s="32">
        <f t="shared" si="13"/>
        <v>150</v>
      </c>
      <c r="W13" s="34">
        <f>IFERROR(IF(AND('Att. Dairy'!B13=""),"",IF(AND(X13="vodk'k"),"",IF(AND(R13=""),"",R13*$AA$1))),"")</f>
        <v>0</v>
      </c>
      <c r="X13" s="35" t="str">
        <f>IF(AND('Att. Dairy'!B13=""),"",IF(AND(P13=""),"",AH13))</f>
        <v/>
      </c>
      <c r="Y13" s="36"/>
      <c r="Z13" s="36"/>
      <c r="AA13" s="36"/>
      <c r="AB13" s="37"/>
      <c r="AE13" s="38" t="str">
        <f>IF(AND('Att. Dairy'!C13=""),"",'Att. Dairy'!C13)</f>
        <v/>
      </c>
      <c r="AF13" s="39" t="str">
        <f t="shared" si="14"/>
        <v/>
      </c>
      <c r="AG13" s="7" t="str">
        <f>IF(AND('Att. Dairy'!D13=""),"",'Att. Dairy'!D13)</f>
        <v>Friday</v>
      </c>
      <c r="AH13" s="7" t="str">
        <f t="shared" si="15"/>
        <v>nkyjksVh</v>
      </c>
      <c r="AX13" s="40" t="str">
        <f t="shared" si="16"/>
        <v>W</v>
      </c>
      <c r="AY13" s="41" t="str">
        <f t="shared" si="2"/>
        <v>W</v>
      </c>
      <c r="CS13" s="100">
        <f t="shared" si="17"/>
        <v>44659</v>
      </c>
      <c r="CT13" s="174" t="str">
        <f t="shared" si="22"/>
        <v/>
      </c>
      <c r="CU13" s="174" t="str">
        <f t="shared" si="23"/>
        <v/>
      </c>
      <c r="CV13" s="174" t="str">
        <f t="shared" si="3"/>
        <v/>
      </c>
      <c r="CW13" s="174" t="str">
        <f t="shared" si="3"/>
        <v/>
      </c>
      <c r="CX13" s="174" t="str">
        <f>IF(OR(G13="",G13=0),"",G13)</f>
        <v/>
      </c>
      <c r="CY13" s="174" t="str">
        <f t="shared" si="3"/>
        <v/>
      </c>
      <c r="CZ13" s="174" t="str">
        <f t="shared" si="3"/>
        <v/>
      </c>
      <c r="DA13" s="174" t="str">
        <f t="shared" si="3"/>
        <v/>
      </c>
      <c r="DB13" s="174" t="str">
        <f t="shared" si="24"/>
        <v/>
      </c>
      <c r="DC13" s="174" t="str">
        <f t="shared" si="25"/>
        <v/>
      </c>
      <c r="DD13" s="175" t="str">
        <f t="shared" si="18"/>
        <v/>
      </c>
      <c r="DE13" s="175" t="str">
        <f t="shared" si="4"/>
        <v/>
      </c>
      <c r="DF13" s="175" t="str">
        <f t="shared" si="19"/>
        <v/>
      </c>
      <c r="DG13" s="175" t="str">
        <f t="shared" si="4"/>
        <v/>
      </c>
      <c r="DH13" s="175" t="str">
        <f t="shared" si="4"/>
        <v/>
      </c>
      <c r="DI13" s="175" t="str">
        <f t="shared" si="4"/>
        <v/>
      </c>
      <c r="DJ13" s="175" t="str">
        <f t="shared" si="4"/>
        <v/>
      </c>
      <c r="DK13" s="175" t="str">
        <f t="shared" si="4"/>
        <v/>
      </c>
      <c r="DL13" s="360" t="str">
        <f t="shared" si="26"/>
        <v/>
      </c>
      <c r="DM13" s="360" t="str">
        <f t="shared" si="27"/>
        <v/>
      </c>
      <c r="DN13" s="175" t="str">
        <f t="shared" si="5"/>
        <v/>
      </c>
      <c r="DO13" s="359" t="str">
        <f t="shared" si="5"/>
        <v/>
      </c>
    </row>
    <row r="14" spans="1:119" ht="17.100000000000001" customHeight="1">
      <c r="A14" s="28">
        <v>9</v>
      </c>
      <c r="B14" s="29">
        <f>IF(AND('Att. Dairy'!B14=""),"",'Att. Dairy'!B14)</f>
        <v>44660</v>
      </c>
      <c r="C14" s="31">
        <f t="shared" si="20"/>
        <v>250</v>
      </c>
      <c r="D14" s="32">
        <f t="shared" si="21"/>
        <v>150</v>
      </c>
      <c r="E14" s="30"/>
      <c r="F14" s="30"/>
      <c r="G14" s="30"/>
      <c r="H14" s="30"/>
      <c r="I14" s="30"/>
      <c r="J14" s="30"/>
      <c r="K14" s="31">
        <f t="shared" si="6"/>
        <v>250</v>
      </c>
      <c r="L14" s="32">
        <f t="shared" si="7"/>
        <v>150</v>
      </c>
      <c r="M14" s="33">
        <f>IF(OR('Att. Dairy'!H14="",R14=0,R14=""),"",'Att. Dairy'!H14)</f>
        <v>95</v>
      </c>
      <c r="N14" s="33">
        <f>IF(OR('Att. Dairy'!I14="",R14=0,R14=""),"",'Att. Dairy'!I14)</f>
        <v>110</v>
      </c>
      <c r="O14" s="91">
        <f t="shared" si="8"/>
        <v>205</v>
      </c>
      <c r="P14" s="33">
        <f>IF(AND('Att. Dairy'!N14=""),"",'Att. Dairy'!N14)</f>
        <v>91</v>
      </c>
      <c r="Q14" s="33">
        <f>IF(AND('Att. Dairy'!O14=""),"",'Att. Dairy'!O14)</f>
        <v>105</v>
      </c>
      <c r="R14" s="91">
        <f t="shared" si="9"/>
        <v>196</v>
      </c>
      <c r="S14" s="31">
        <f t="shared" si="10"/>
        <v>29.4</v>
      </c>
      <c r="T14" s="32">
        <f t="shared" si="11"/>
        <v>0</v>
      </c>
      <c r="U14" s="31">
        <f t="shared" si="12"/>
        <v>220.6</v>
      </c>
      <c r="V14" s="32">
        <f t="shared" si="13"/>
        <v>150</v>
      </c>
      <c r="W14" s="34">
        <f>IFERROR(IF(AND('Att. Dairy'!B14=""),"",IF(AND(X14="vodk'k"),"",IF(AND(R14=""),"",R14*$AA$1))),"")</f>
        <v>1460.2</v>
      </c>
      <c r="X14" s="35" t="str">
        <f>IF(AND('Att. Dairy'!B14=""),"",IF(AND(P14=""),"",AH14))</f>
        <v>lCthjksVh</v>
      </c>
      <c r="Y14" s="36"/>
      <c r="Z14" s="36"/>
      <c r="AA14" s="36"/>
      <c r="AB14" s="37"/>
      <c r="AE14" s="38" t="str">
        <f>IF(AND('Att. Dairy'!C14=""),"",'Att. Dairy'!C14)</f>
        <v/>
      </c>
      <c r="AF14" s="39" t="str">
        <f t="shared" si="14"/>
        <v/>
      </c>
      <c r="AG14" s="7" t="str">
        <f>IF(AND('Att. Dairy'!D14=""),"",'Att. Dairy'!D14)</f>
        <v>Saturday</v>
      </c>
      <c r="AH14" s="7" t="str">
        <f t="shared" si="15"/>
        <v>lCthjksVh</v>
      </c>
      <c r="AX14" s="40" t="str">
        <f t="shared" si="16"/>
        <v>W</v>
      </c>
      <c r="AY14" s="41" t="str">
        <f t="shared" si="2"/>
        <v>W</v>
      </c>
      <c r="CS14" s="100">
        <f t="shared" si="17"/>
        <v>44660</v>
      </c>
      <c r="CT14" s="174">
        <f t="shared" si="22"/>
        <v>250</v>
      </c>
      <c r="CU14" s="174">
        <f t="shared" si="23"/>
        <v>150</v>
      </c>
      <c r="CV14" s="174" t="str">
        <f t="shared" si="3"/>
        <v/>
      </c>
      <c r="CW14" s="174" t="str">
        <f t="shared" si="3"/>
        <v/>
      </c>
      <c r="CX14" s="174" t="str">
        <f t="shared" si="3"/>
        <v/>
      </c>
      <c r="CY14" s="174" t="str">
        <f t="shared" si="3"/>
        <v/>
      </c>
      <c r="CZ14" s="174" t="str">
        <f t="shared" si="3"/>
        <v/>
      </c>
      <c r="DA14" s="174" t="str">
        <f t="shared" si="3"/>
        <v/>
      </c>
      <c r="DB14" s="174">
        <f t="shared" si="24"/>
        <v>250</v>
      </c>
      <c r="DC14" s="174">
        <f t="shared" si="25"/>
        <v>150</v>
      </c>
      <c r="DD14" s="175">
        <f t="shared" si="18"/>
        <v>95</v>
      </c>
      <c r="DE14" s="175">
        <f t="shared" si="4"/>
        <v>110</v>
      </c>
      <c r="DF14" s="175">
        <f t="shared" si="19"/>
        <v>205</v>
      </c>
      <c r="DG14" s="175">
        <f t="shared" si="4"/>
        <v>91</v>
      </c>
      <c r="DH14" s="175">
        <f t="shared" si="4"/>
        <v>105</v>
      </c>
      <c r="DI14" s="175">
        <f t="shared" si="4"/>
        <v>196</v>
      </c>
      <c r="DJ14" s="175">
        <f t="shared" si="4"/>
        <v>29.4</v>
      </c>
      <c r="DK14" s="175" t="str">
        <f t="shared" si="4"/>
        <v/>
      </c>
      <c r="DL14" s="360">
        <f t="shared" si="26"/>
        <v>220.6</v>
      </c>
      <c r="DM14" s="360">
        <f t="shared" si="27"/>
        <v>150</v>
      </c>
      <c r="DN14" s="175">
        <f t="shared" si="5"/>
        <v>1460.2</v>
      </c>
      <c r="DO14" s="359" t="str">
        <f t="shared" si="5"/>
        <v>lCthjksVh</v>
      </c>
    </row>
    <row r="15" spans="1:119" ht="17.100000000000001" customHeight="1">
      <c r="A15" s="28">
        <v>10</v>
      </c>
      <c r="B15" s="29">
        <f>IF(AND('Att. Dairy'!B15=""),"",'Att. Dairy'!B15)</f>
        <v>44661</v>
      </c>
      <c r="C15" s="31">
        <f t="shared" si="20"/>
        <v>220.6</v>
      </c>
      <c r="D15" s="32">
        <f t="shared" si="21"/>
        <v>150</v>
      </c>
      <c r="E15" s="30"/>
      <c r="F15" s="30"/>
      <c r="G15" s="30"/>
      <c r="H15" s="30"/>
      <c r="I15" s="30"/>
      <c r="J15" s="30"/>
      <c r="K15" s="31">
        <f t="shared" si="6"/>
        <v>220.6</v>
      </c>
      <c r="L15" s="32">
        <f t="shared" si="7"/>
        <v>150</v>
      </c>
      <c r="M15" s="33" t="str">
        <f>IF(OR('Att. Dairy'!H15="",R15=0,R15=""),"",'Att. Dairy'!H15)</f>
        <v/>
      </c>
      <c r="N15" s="33" t="str">
        <f>IF(OR('Att. Dairy'!I15="",R15=0,R15=""),"",'Att. Dairy'!I15)</f>
        <v/>
      </c>
      <c r="O15" s="91">
        <f t="shared" si="8"/>
        <v>0</v>
      </c>
      <c r="P15" s="33" t="str">
        <f>IF(AND('Att. Dairy'!N15=""),"",'Att. Dairy'!N15)</f>
        <v/>
      </c>
      <c r="Q15" s="33" t="str">
        <f>IF(AND('Att. Dairy'!O15=""),"",'Att. Dairy'!O15)</f>
        <v/>
      </c>
      <c r="R15" s="91">
        <f t="shared" si="9"/>
        <v>0</v>
      </c>
      <c r="S15" s="31">
        <f t="shared" si="10"/>
        <v>0</v>
      </c>
      <c r="T15" s="32">
        <f t="shared" si="11"/>
        <v>0</v>
      </c>
      <c r="U15" s="31">
        <f t="shared" si="12"/>
        <v>220.6</v>
      </c>
      <c r="V15" s="32">
        <f t="shared" si="13"/>
        <v>150</v>
      </c>
      <c r="W15" s="34">
        <f>IFERROR(IF(AND('Att. Dairy'!B15=""),"",IF(AND(X15="vodk'k"),"",IF(AND(R15=""),"",R15*$AA$1))),"")</f>
        <v>0</v>
      </c>
      <c r="X15" s="35" t="str">
        <f>IF(AND('Att. Dairy'!B15=""),"",IF(AND(P15=""),"",AH15))</f>
        <v/>
      </c>
      <c r="Y15" s="36"/>
      <c r="Z15" s="36"/>
      <c r="AA15" s="36"/>
      <c r="AB15" s="37"/>
      <c r="AE15" s="38" t="str">
        <f>IF(AND('Att. Dairy'!C15=""),"",'Att. Dairy'!C15)</f>
        <v/>
      </c>
      <c r="AF15" s="39" t="str">
        <f t="shared" si="14"/>
        <v/>
      </c>
      <c r="AG15" s="7" t="str">
        <f>IF(AND('Att. Dairy'!D15=""),"",'Att. Dairy'!D15)</f>
        <v>Sunday</v>
      </c>
      <c r="AH15" s="7" t="str">
        <f t="shared" si="15"/>
        <v>vodk'k</v>
      </c>
      <c r="AX15" s="40" t="b">
        <f t="shared" si="16"/>
        <v>0</v>
      </c>
      <c r="AY15" s="41" t="b">
        <f t="shared" si="2"/>
        <v>0</v>
      </c>
      <c r="CS15" s="100">
        <f t="shared" si="17"/>
        <v>44661</v>
      </c>
      <c r="CT15" s="174" t="str">
        <f t="shared" si="22"/>
        <v/>
      </c>
      <c r="CU15" s="174" t="str">
        <f t="shared" si="23"/>
        <v/>
      </c>
      <c r="CV15" s="174" t="str">
        <f t="shared" si="3"/>
        <v/>
      </c>
      <c r="CW15" s="174" t="str">
        <f t="shared" si="3"/>
        <v/>
      </c>
      <c r="CX15" s="174" t="str">
        <f t="shared" si="3"/>
        <v/>
      </c>
      <c r="CY15" s="174" t="str">
        <f t="shared" si="3"/>
        <v/>
      </c>
      <c r="CZ15" s="174" t="str">
        <f t="shared" si="3"/>
        <v/>
      </c>
      <c r="DA15" s="174" t="str">
        <f t="shared" si="3"/>
        <v/>
      </c>
      <c r="DB15" s="174" t="str">
        <f t="shared" si="24"/>
        <v/>
      </c>
      <c r="DC15" s="174" t="str">
        <f t="shared" si="25"/>
        <v/>
      </c>
      <c r="DD15" s="175" t="str">
        <f t="shared" si="18"/>
        <v/>
      </c>
      <c r="DE15" s="175" t="str">
        <f t="shared" si="4"/>
        <v/>
      </c>
      <c r="DF15" s="175" t="str">
        <f t="shared" si="19"/>
        <v/>
      </c>
      <c r="DG15" s="175" t="str">
        <f t="shared" si="4"/>
        <v/>
      </c>
      <c r="DH15" s="175" t="str">
        <f t="shared" si="4"/>
        <v/>
      </c>
      <c r="DI15" s="175" t="str">
        <f t="shared" si="4"/>
        <v/>
      </c>
      <c r="DJ15" s="175" t="str">
        <f t="shared" si="4"/>
        <v/>
      </c>
      <c r="DK15" s="175" t="str">
        <f t="shared" si="4"/>
        <v/>
      </c>
      <c r="DL15" s="360" t="str">
        <f t="shared" si="26"/>
        <v/>
      </c>
      <c r="DM15" s="360" t="str">
        <f t="shared" si="27"/>
        <v/>
      </c>
      <c r="DN15" s="175" t="str">
        <f t="shared" si="5"/>
        <v/>
      </c>
      <c r="DO15" s="359" t="str">
        <f t="shared" si="5"/>
        <v/>
      </c>
    </row>
    <row r="16" spans="1:119" ht="17.100000000000001" customHeight="1">
      <c r="A16" s="28">
        <v>11</v>
      </c>
      <c r="B16" s="29">
        <f>IF(AND('Att. Dairy'!B16=""),"",'Att. Dairy'!B16)</f>
        <v>44662</v>
      </c>
      <c r="C16" s="31">
        <f t="shared" si="20"/>
        <v>220.6</v>
      </c>
      <c r="D16" s="32">
        <f t="shared" si="21"/>
        <v>150</v>
      </c>
      <c r="E16" s="30"/>
      <c r="F16" s="30"/>
      <c r="G16" s="30"/>
      <c r="H16" s="30"/>
      <c r="I16" s="30"/>
      <c r="J16" s="30"/>
      <c r="K16" s="31">
        <f t="shared" si="6"/>
        <v>220.6</v>
      </c>
      <c r="L16" s="32">
        <f t="shared" si="7"/>
        <v>150</v>
      </c>
      <c r="M16" s="33">
        <f>IF(OR('Att. Dairy'!H16="",R16=0,R16=""),"",'Att. Dairy'!H16)</f>
        <v>95</v>
      </c>
      <c r="N16" s="33">
        <f>IF(OR('Att. Dairy'!I16="",R16=0,R16=""),"",'Att. Dairy'!I16)</f>
        <v>110</v>
      </c>
      <c r="O16" s="91">
        <f t="shared" si="8"/>
        <v>205</v>
      </c>
      <c r="P16" s="33">
        <f>IF(AND('Att. Dairy'!N16=""),"",'Att. Dairy'!N16)</f>
        <v>94</v>
      </c>
      <c r="Q16" s="33">
        <f>IF(AND('Att. Dairy'!O16=""),"",'Att. Dairy'!O16)</f>
        <v>106</v>
      </c>
      <c r="R16" s="91">
        <f t="shared" si="9"/>
        <v>200</v>
      </c>
      <c r="S16" s="31">
        <f t="shared" si="10"/>
        <v>30</v>
      </c>
      <c r="T16" s="32">
        <f t="shared" si="11"/>
        <v>0</v>
      </c>
      <c r="U16" s="31">
        <f t="shared" si="12"/>
        <v>190.6</v>
      </c>
      <c r="V16" s="32">
        <f t="shared" si="13"/>
        <v>150</v>
      </c>
      <c r="W16" s="34">
        <f>IFERROR(IF(AND('Att. Dairy'!B16=""),"",IF(AND(X16="vodk'k"),"",IF(AND(R16=""),"",R16*$AA$1))),"")</f>
        <v>1490</v>
      </c>
      <c r="X16" s="35" t="str">
        <f>IF(AND('Att. Dairy'!B16=""),"",IF(AND(P16=""),"",AH16))</f>
        <v>lCthjksVh</v>
      </c>
      <c r="Y16" s="36"/>
      <c r="Z16" s="36"/>
      <c r="AA16" s="36"/>
      <c r="AB16" s="37"/>
      <c r="AE16" s="38" t="str">
        <f>IF(AND('Att. Dairy'!C16=""),"",'Att. Dairy'!C16)</f>
        <v/>
      </c>
      <c r="AF16" s="39" t="str">
        <f t="shared" si="14"/>
        <v/>
      </c>
      <c r="AG16" s="7" t="str">
        <f>IF(AND('Att. Dairy'!D16=""),"",'Att. Dairy'!D16)</f>
        <v>Monday</v>
      </c>
      <c r="AH16" s="7" t="str">
        <f t="shared" si="15"/>
        <v>lCthjksVh</v>
      </c>
      <c r="AX16" s="40" t="str">
        <f t="shared" si="16"/>
        <v>W</v>
      </c>
      <c r="AY16" s="41" t="str">
        <f t="shared" si="2"/>
        <v>W</v>
      </c>
      <c r="CS16" s="100">
        <f t="shared" si="17"/>
        <v>44662</v>
      </c>
      <c r="CT16" s="174">
        <f t="shared" si="22"/>
        <v>220.6</v>
      </c>
      <c r="CU16" s="174">
        <f t="shared" si="23"/>
        <v>150</v>
      </c>
      <c r="CV16" s="174" t="str">
        <f t="shared" si="3"/>
        <v/>
      </c>
      <c r="CW16" s="174" t="str">
        <f t="shared" si="3"/>
        <v/>
      </c>
      <c r="CX16" s="174" t="str">
        <f t="shared" si="3"/>
        <v/>
      </c>
      <c r="CY16" s="174" t="str">
        <f t="shared" si="3"/>
        <v/>
      </c>
      <c r="CZ16" s="174" t="str">
        <f t="shared" si="3"/>
        <v/>
      </c>
      <c r="DA16" s="174" t="str">
        <f t="shared" si="3"/>
        <v/>
      </c>
      <c r="DB16" s="174">
        <f t="shared" si="24"/>
        <v>220.6</v>
      </c>
      <c r="DC16" s="174">
        <f t="shared" si="25"/>
        <v>150</v>
      </c>
      <c r="DD16" s="175">
        <f t="shared" si="18"/>
        <v>95</v>
      </c>
      <c r="DE16" s="175">
        <f t="shared" si="4"/>
        <v>110</v>
      </c>
      <c r="DF16" s="175">
        <f t="shared" si="19"/>
        <v>205</v>
      </c>
      <c r="DG16" s="175">
        <f t="shared" si="4"/>
        <v>94</v>
      </c>
      <c r="DH16" s="175">
        <f t="shared" si="4"/>
        <v>106</v>
      </c>
      <c r="DI16" s="175">
        <f t="shared" si="4"/>
        <v>200</v>
      </c>
      <c r="DJ16" s="175">
        <f t="shared" si="4"/>
        <v>30</v>
      </c>
      <c r="DK16" s="175" t="str">
        <f t="shared" si="4"/>
        <v/>
      </c>
      <c r="DL16" s="360">
        <f t="shared" si="26"/>
        <v>190.6</v>
      </c>
      <c r="DM16" s="360">
        <f t="shared" si="27"/>
        <v>150</v>
      </c>
      <c r="DN16" s="175">
        <f t="shared" si="5"/>
        <v>1490</v>
      </c>
      <c r="DO16" s="359" t="str">
        <f t="shared" si="5"/>
        <v>lCthjksVh</v>
      </c>
    </row>
    <row r="17" spans="1:119" ht="17.100000000000001" customHeight="1">
      <c r="A17" s="28">
        <v>12</v>
      </c>
      <c r="B17" s="29">
        <f>IF(AND('Att. Dairy'!B17=""),"",'Att. Dairy'!B17)</f>
        <v>44663</v>
      </c>
      <c r="C17" s="31">
        <f t="shared" si="20"/>
        <v>190.6</v>
      </c>
      <c r="D17" s="32">
        <f t="shared" si="21"/>
        <v>150</v>
      </c>
      <c r="E17" s="30"/>
      <c r="F17" s="30"/>
      <c r="G17" s="30"/>
      <c r="H17" s="30"/>
      <c r="I17" s="30"/>
      <c r="J17" s="30"/>
      <c r="K17" s="31">
        <f t="shared" si="6"/>
        <v>190.6</v>
      </c>
      <c r="L17" s="32">
        <f t="shared" si="7"/>
        <v>150</v>
      </c>
      <c r="M17" s="33">
        <f>IF(OR('Att. Dairy'!H17="",R17=0,R17=""),"",'Att. Dairy'!H17)</f>
        <v>95</v>
      </c>
      <c r="N17" s="33">
        <f>IF(OR('Att. Dairy'!I17="",R17=0,R17=""),"",'Att. Dairy'!I17)</f>
        <v>110</v>
      </c>
      <c r="O17" s="91">
        <f t="shared" si="8"/>
        <v>205</v>
      </c>
      <c r="P17" s="33">
        <f>IF(AND('Att. Dairy'!N17=""),"",'Att. Dairy'!N17)</f>
        <v>94</v>
      </c>
      <c r="Q17" s="33">
        <f>IF(AND('Att. Dairy'!O17=""),"",'Att. Dairy'!O17)</f>
        <v>105</v>
      </c>
      <c r="R17" s="91">
        <f t="shared" si="9"/>
        <v>199</v>
      </c>
      <c r="S17" s="31">
        <f t="shared" si="10"/>
        <v>0</v>
      </c>
      <c r="T17" s="32">
        <f t="shared" si="11"/>
        <v>29.85</v>
      </c>
      <c r="U17" s="31">
        <f t="shared" si="12"/>
        <v>190.6</v>
      </c>
      <c r="V17" s="32">
        <f t="shared" si="13"/>
        <v>120.15</v>
      </c>
      <c r="W17" s="34">
        <f>IFERROR(IF(AND('Att. Dairy'!B17=""),"",IF(AND(X17="vodk'k"),"",IF(AND(R17=""),"",R17*$AA$1))),"")</f>
        <v>1482.55</v>
      </c>
      <c r="X17" s="35" t="str">
        <f>IF(AND('Att. Dairy'!B17=""),"",IF(AND(P17=""),"",AH17))</f>
        <v>nkypkoy</v>
      </c>
      <c r="Y17" s="36"/>
      <c r="Z17" s="36"/>
      <c r="AA17" s="36"/>
      <c r="AB17" s="37"/>
      <c r="AE17" s="38" t="str">
        <f>IF(AND('Att. Dairy'!C17=""),"",'Att. Dairy'!C17)</f>
        <v/>
      </c>
      <c r="AF17" s="39" t="str">
        <f t="shared" si="14"/>
        <v/>
      </c>
      <c r="AG17" s="7" t="str">
        <f>IF(AND('Att. Dairy'!D17=""),"",'Att. Dairy'!D17)</f>
        <v>Tuesday</v>
      </c>
      <c r="AH17" s="7" t="str">
        <f t="shared" si="15"/>
        <v>nkypkoy</v>
      </c>
      <c r="AX17" s="40" t="str">
        <f t="shared" si="16"/>
        <v>R</v>
      </c>
      <c r="AY17" s="41" t="str">
        <f t="shared" si="2"/>
        <v>R</v>
      </c>
      <c r="CS17" s="100">
        <f t="shared" si="17"/>
        <v>44663</v>
      </c>
      <c r="CT17" s="174">
        <f t="shared" si="22"/>
        <v>190.6</v>
      </c>
      <c r="CU17" s="174">
        <f t="shared" si="23"/>
        <v>150</v>
      </c>
      <c r="CV17" s="174" t="str">
        <f t="shared" si="3"/>
        <v/>
      </c>
      <c r="CW17" s="174" t="str">
        <f t="shared" si="3"/>
        <v/>
      </c>
      <c r="CX17" s="174" t="str">
        <f t="shared" si="3"/>
        <v/>
      </c>
      <c r="CY17" s="174" t="str">
        <f t="shared" si="3"/>
        <v/>
      </c>
      <c r="CZ17" s="174" t="str">
        <f t="shared" si="3"/>
        <v/>
      </c>
      <c r="DA17" s="174" t="str">
        <f t="shared" si="3"/>
        <v/>
      </c>
      <c r="DB17" s="174">
        <f t="shared" si="24"/>
        <v>190.6</v>
      </c>
      <c r="DC17" s="174">
        <f t="shared" si="25"/>
        <v>150</v>
      </c>
      <c r="DD17" s="175">
        <f t="shared" si="18"/>
        <v>95</v>
      </c>
      <c r="DE17" s="175">
        <f t="shared" si="4"/>
        <v>110</v>
      </c>
      <c r="DF17" s="175">
        <f t="shared" si="19"/>
        <v>205</v>
      </c>
      <c r="DG17" s="175">
        <f t="shared" si="4"/>
        <v>94</v>
      </c>
      <c r="DH17" s="175">
        <f t="shared" si="4"/>
        <v>105</v>
      </c>
      <c r="DI17" s="175">
        <f t="shared" si="4"/>
        <v>199</v>
      </c>
      <c r="DJ17" s="175" t="str">
        <f t="shared" si="4"/>
        <v/>
      </c>
      <c r="DK17" s="175">
        <f t="shared" si="4"/>
        <v>29.85</v>
      </c>
      <c r="DL17" s="360">
        <f t="shared" si="26"/>
        <v>190.6</v>
      </c>
      <c r="DM17" s="360">
        <f t="shared" si="27"/>
        <v>120.15</v>
      </c>
      <c r="DN17" s="175">
        <f t="shared" si="5"/>
        <v>1482.55</v>
      </c>
      <c r="DO17" s="359" t="str">
        <f t="shared" si="5"/>
        <v>nkypkoy</v>
      </c>
    </row>
    <row r="18" spans="1:119" ht="17.100000000000001" customHeight="1">
      <c r="A18" s="28">
        <v>13</v>
      </c>
      <c r="B18" s="29">
        <f>IF(AND('Att. Dairy'!B18=""),"",'Att. Dairy'!B18)</f>
        <v>44664</v>
      </c>
      <c r="C18" s="31">
        <f t="shared" si="20"/>
        <v>190.6</v>
      </c>
      <c r="D18" s="32">
        <f t="shared" si="21"/>
        <v>120.15</v>
      </c>
      <c r="E18" s="30"/>
      <c r="F18" s="30"/>
      <c r="G18" s="30"/>
      <c r="H18" s="30"/>
      <c r="I18" s="30"/>
      <c r="J18" s="30"/>
      <c r="K18" s="31">
        <f t="shared" si="6"/>
        <v>190.6</v>
      </c>
      <c r="L18" s="32">
        <f t="shared" si="7"/>
        <v>120.15</v>
      </c>
      <c r="M18" s="33" t="str">
        <f>IF(OR('Att. Dairy'!H18="",R18=0,R18=""),"",'Att. Dairy'!H18)</f>
        <v/>
      </c>
      <c r="N18" s="33" t="str">
        <f>IF(OR('Att. Dairy'!I18="",R18=0,R18=""),"",'Att. Dairy'!I18)</f>
        <v/>
      </c>
      <c r="O18" s="91">
        <f t="shared" si="8"/>
        <v>0</v>
      </c>
      <c r="P18" s="33" t="str">
        <f>IF(AND('Att. Dairy'!N18=""),"",'Att. Dairy'!N18)</f>
        <v/>
      </c>
      <c r="Q18" s="33" t="str">
        <f>IF(AND('Att. Dairy'!O18=""),"",'Att. Dairy'!O18)</f>
        <v/>
      </c>
      <c r="R18" s="91">
        <f t="shared" si="9"/>
        <v>0</v>
      </c>
      <c r="S18" s="31">
        <f t="shared" si="10"/>
        <v>0</v>
      </c>
      <c r="T18" s="32">
        <f t="shared" si="11"/>
        <v>0</v>
      </c>
      <c r="U18" s="31">
        <f t="shared" si="12"/>
        <v>190.6</v>
      </c>
      <c r="V18" s="32">
        <f t="shared" si="13"/>
        <v>120.15</v>
      </c>
      <c r="W18" s="34">
        <f>IFERROR(IF(AND('Att. Dairy'!B18=""),"",IF(AND(X18="vodk'k"),"",IF(AND(R18=""),"",R18*$AA$1))),"")</f>
        <v>0</v>
      </c>
      <c r="X18" s="35" t="str">
        <f>IF(AND('Att. Dairy'!B18=""),"",IF(AND(P18=""),"",AH18))</f>
        <v/>
      </c>
      <c r="Y18" s="36"/>
      <c r="Z18" s="36"/>
      <c r="AA18" s="36"/>
      <c r="AB18" s="37"/>
      <c r="AE18" s="38" t="str">
        <f>IF(AND('Att. Dairy'!C18=""),"",'Att. Dairy'!C18)</f>
        <v/>
      </c>
      <c r="AF18" s="39" t="str">
        <f t="shared" si="14"/>
        <v/>
      </c>
      <c r="AG18" s="7" t="str">
        <f>IF(AND('Att. Dairy'!D18=""),"",'Att. Dairy'!D18)</f>
        <v>Wednesday</v>
      </c>
      <c r="AH18" s="7" t="str">
        <f t="shared" si="15"/>
        <v>nkyjksVh</v>
      </c>
      <c r="AX18" s="40" t="str">
        <f t="shared" si="16"/>
        <v>W</v>
      </c>
      <c r="AY18" s="41" t="str">
        <f t="shared" si="2"/>
        <v>W</v>
      </c>
      <c r="CS18" s="100">
        <f t="shared" si="17"/>
        <v>44664</v>
      </c>
      <c r="CT18" s="174" t="str">
        <f t="shared" si="22"/>
        <v/>
      </c>
      <c r="CU18" s="174" t="str">
        <f t="shared" si="23"/>
        <v/>
      </c>
      <c r="CV18" s="174" t="str">
        <f t="shared" si="3"/>
        <v/>
      </c>
      <c r="CW18" s="174" t="str">
        <f t="shared" si="3"/>
        <v/>
      </c>
      <c r="CX18" s="174" t="str">
        <f t="shared" si="3"/>
        <v/>
      </c>
      <c r="CY18" s="174" t="str">
        <f t="shared" si="3"/>
        <v/>
      </c>
      <c r="CZ18" s="174" t="str">
        <f t="shared" si="3"/>
        <v/>
      </c>
      <c r="DA18" s="174" t="str">
        <f t="shared" si="3"/>
        <v/>
      </c>
      <c r="DB18" s="174" t="str">
        <f t="shared" si="24"/>
        <v/>
      </c>
      <c r="DC18" s="174" t="str">
        <f t="shared" si="25"/>
        <v/>
      </c>
      <c r="DD18" s="175" t="str">
        <f t="shared" si="18"/>
        <v/>
      </c>
      <c r="DE18" s="175" t="str">
        <f t="shared" si="4"/>
        <v/>
      </c>
      <c r="DF18" s="175" t="str">
        <f t="shared" si="19"/>
        <v/>
      </c>
      <c r="DG18" s="175" t="str">
        <f t="shared" si="4"/>
        <v/>
      </c>
      <c r="DH18" s="175" t="str">
        <f t="shared" si="4"/>
        <v/>
      </c>
      <c r="DI18" s="175" t="str">
        <f t="shared" si="4"/>
        <v/>
      </c>
      <c r="DJ18" s="175" t="str">
        <f t="shared" si="4"/>
        <v/>
      </c>
      <c r="DK18" s="175" t="str">
        <f t="shared" si="4"/>
        <v/>
      </c>
      <c r="DL18" s="360" t="str">
        <f t="shared" si="26"/>
        <v/>
      </c>
      <c r="DM18" s="360" t="str">
        <f t="shared" si="27"/>
        <v/>
      </c>
      <c r="DN18" s="175" t="str">
        <f t="shared" si="5"/>
        <v/>
      </c>
      <c r="DO18" s="359" t="str">
        <f t="shared" si="5"/>
        <v/>
      </c>
    </row>
    <row r="19" spans="1:119" ht="17.100000000000001" customHeight="1">
      <c r="A19" s="28">
        <v>14</v>
      </c>
      <c r="B19" s="29">
        <f>IF(AND('Att. Dairy'!B19=""),"",'Att. Dairy'!B19)</f>
        <v>44665</v>
      </c>
      <c r="C19" s="31">
        <f t="shared" si="20"/>
        <v>190.6</v>
      </c>
      <c r="D19" s="32">
        <f t="shared" si="21"/>
        <v>120.15</v>
      </c>
      <c r="E19" s="30"/>
      <c r="F19" s="30"/>
      <c r="G19" s="30"/>
      <c r="H19" s="30"/>
      <c r="I19" s="30"/>
      <c r="J19" s="30"/>
      <c r="K19" s="31">
        <f t="shared" si="6"/>
        <v>190.6</v>
      </c>
      <c r="L19" s="32">
        <f t="shared" si="7"/>
        <v>120.15</v>
      </c>
      <c r="M19" s="33">
        <f>IF(OR('Att. Dairy'!H19="",R19=0,R19=""),"",'Att. Dairy'!H19)</f>
        <v>95</v>
      </c>
      <c r="N19" s="33">
        <f>IF(OR('Att. Dairy'!I19="",R19=0,R19=""),"",'Att. Dairy'!I19)</f>
        <v>110</v>
      </c>
      <c r="O19" s="91">
        <f t="shared" si="8"/>
        <v>205</v>
      </c>
      <c r="P19" s="33">
        <f>IF(AND('Att. Dairy'!N19=""),"",'Att. Dairy'!N19)</f>
        <v>90</v>
      </c>
      <c r="Q19" s="33">
        <f>IF(AND('Att. Dairy'!O19=""),"",'Att. Dairy'!O19)</f>
        <v>106</v>
      </c>
      <c r="R19" s="91">
        <f t="shared" si="9"/>
        <v>196</v>
      </c>
      <c r="S19" s="31">
        <f t="shared" si="10"/>
        <v>0</v>
      </c>
      <c r="T19" s="32">
        <f t="shared" si="11"/>
        <v>29.4</v>
      </c>
      <c r="U19" s="31">
        <f t="shared" si="12"/>
        <v>190.6</v>
      </c>
      <c r="V19" s="32">
        <f t="shared" si="13"/>
        <v>90.75</v>
      </c>
      <c r="W19" s="34">
        <f>IFERROR(IF(AND('Att. Dairy'!B19=""),"",IF(AND(X19="vodk'k"),"",IF(AND(R19=""),"",R19*$AA$1))),"")</f>
        <v>1460.2</v>
      </c>
      <c r="X19" s="35" t="str">
        <f>IF(AND('Att. Dairy'!B19=""),"",IF(AND(P19=""),"",AH19))</f>
        <v>f[kpM+h</v>
      </c>
      <c r="Y19" s="36"/>
      <c r="Z19" s="36"/>
      <c r="AA19" s="36"/>
      <c r="AB19" s="37"/>
      <c r="AE19" s="38" t="str">
        <f>IF(AND('Att. Dairy'!C19=""),"",'Att. Dairy'!C19)</f>
        <v/>
      </c>
      <c r="AF19" s="39" t="str">
        <f t="shared" si="14"/>
        <v/>
      </c>
      <c r="AG19" s="7" t="str">
        <f>IF(AND('Att. Dairy'!D19=""),"",'Att. Dairy'!D19)</f>
        <v>Thursday</v>
      </c>
      <c r="AH19" s="7" t="str">
        <f t="shared" si="15"/>
        <v>f[kpM+h</v>
      </c>
      <c r="AX19" s="40" t="str">
        <f t="shared" si="16"/>
        <v>R</v>
      </c>
      <c r="AY19" s="41" t="str">
        <f t="shared" si="2"/>
        <v>R</v>
      </c>
      <c r="CS19" s="100">
        <f t="shared" si="17"/>
        <v>44665</v>
      </c>
      <c r="CT19" s="174">
        <f t="shared" si="22"/>
        <v>190.6</v>
      </c>
      <c r="CU19" s="174">
        <f t="shared" si="23"/>
        <v>120.15</v>
      </c>
      <c r="CV19" s="174" t="str">
        <f t="shared" si="3"/>
        <v/>
      </c>
      <c r="CW19" s="174" t="str">
        <f t="shared" si="3"/>
        <v/>
      </c>
      <c r="CX19" s="174" t="str">
        <f t="shared" si="3"/>
        <v/>
      </c>
      <c r="CY19" s="174" t="str">
        <f t="shared" si="3"/>
        <v/>
      </c>
      <c r="CZ19" s="174" t="str">
        <f t="shared" si="3"/>
        <v/>
      </c>
      <c r="DA19" s="174" t="str">
        <f t="shared" si="3"/>
        <v/>
      </c>
      <c r="DB19" s="174">
        <f t="shared" si="24"/>
        <v>190.6</v>
      </c>
      <c r="DC19" s="174">
        <f t="shared" si="25"/>
        <v>120.15</v>
      </c>
      <c r="DD19" s="175">
        <f t="shared" si="18"/>
        <v>95</v>
      </c>
      <c r="DE19" s="175">
        <f t="shared" si="4"/>
        <v>110</v>
      </c>
      <c r="DF19" s="175">
        <f t="shared" si="19"/>
        <v>205</v>
      </c>
      <c r="DG19" s="175">
        <f t="shared" si="4"/>
        <v>90</v>
      </c>
      <c r="DH19" s="175">
        <f t="shared" si="4"/>
        <v>106</v>
      </c>
      <c r="DI19" s="175">
        <f t="shared" si="4"/>
        <v>196</v>
      </c>
      <c r="DJ19" s="175" t="str">
        <f t="shared" si="4"/>
        <v/>
      </c>
      <c r="DK19" s="175">
        <f t="shared" si="4"/>
        <v>29.4</v>
      </c>
      <c r="DL19" s="360">
        <f t="shared" si="26"/>
        <v>190.6</v>
      </c>
      <c r="DM19" s="360">
        <f t="shared" si="27"/>
        <v>90.75</v>
      </c>
      <c r="DN19" s="175">
        <f t="shared" si="5"/>
        <v>1460.2</v>
      </c>
      <c r="DO19" s="359" t="str">
        <f t="shared" si="5"/>
        <v>f[kpM+h</v>
      </c>
    </row>
    <row r="20" spans="1:119" ht="17.100000000000001" customHeight="1">
      <c r="A20" s="28">
        <v>15</v>
      </c>
      <c r="B20" s="29">
        <f>IF(AND('Att. Dairy'!B20=""),"",'Att. Dairy'!B20)</f>
        <v>44666</v>
      </c>
      <c r="C20" s="31">
        <f t="shared" si="20"/>
        <v>190.6</v>
      </c>
      <c r="D20" s="32">
        <f t="shared" si="21"/>
        <v>90.75</v>
      </c>
      <c r="E20" s="30"/>
      <c r="F20" s="30"/>
      <c r="G20" s="30"/>
      <c r="H20" s="30"/>
      <c r="I20" s="30"/>
      <c r="J20" s="30"/>
      <c r="K20" s="31">
        <f t="shared" si="6"/>
        <v>190.6</v>
      </c>
      <c r="L20" s="32">
        <f t="shared" si="7"/>
        <v>90.75</v>
      </c>
      <c r="M20" s="33" t="str">
        <f>IF(OR('Att. Dairy'!H20="",R20=0,R20=""),"",'Att. Dairy'!H20)</f>
        <v/>
      </c>
      <c r="N20" s="33" t="str">
        <f>IF(OR('Att. Dairy'!I20="",R20=0,R20=""),"",'Att. Dairy'!I20)</f>
        <v/>
      </c>
      <c r="O20" s="91">
        <f t="shared" si="8"/>
        <v>0</v>
      </c>
      <c r="P20" s="33" t="str">
        <f>IF(AND('Att. Dairy'!N20=""),"",'Att. Dairy'!N20)</f>
        <v/>
      </c>
      <c r="Q20" s="33" t="str">
        <f>IF(AND('Att. Dairy'!O20=""),"",'Att. Dairy'!O20)</f>
        <v/>
      </c>
      <c r="R20" s="91">
        <f t="shared" si="9"/>
        <v>0</v>
      </c>
      <c r="S20" s="31">
        <f t="shared" si="10"/>
        <v>0</v>
      </c>
      <c r="T20" s="32">
        <f t="shared" si="11"/>
        <v>0</v>
      </c>
      <c r="U20" s="31">
        <f t="shared" si="12"/>
        <v>190.6</v>
      </c>
      <c r="V20" s="32">
        <f t="shared" si="13"/>
        <v>90.75</v>
      </c>
      <c r="W20" s="34">
        <f>IFERROR(IF(AND('Att. Dairy'!B20=""),"",IF(AND(X20="vodk'k"),"",IF(AND(R20=""),"",R20*$AA$1))),"")</f>
        <v>0</v>
      </c>
      <c r="X20" s="35" t="str">
        <f>IF(AND('Att. Dairy'!B20=""),"",IF(AND(P20=""),"",AH20))</f>
        <v/>
      </c>
      <c r="Y20" s="36"/>
      <c r="Z20" s="36"/>
      <c r="AA20" s="36"/>
      <c r="AB20" s="37"/>
      <c r="AE20" s="38" t="str">
        <f>IF(AND('Att. Dairy'!C20=""),"",'Att. Dairy'!C20)</f>
        <v/>
      </c>
      <c r="AF20" s="39" t="str">
        <f t="shared" si="14"/>
        <v/>
      </c>
      <c r="AG20" s="7" t="str">
        <f>IF(AND('Att. Dairy'!D20=""),"",'Att. Dairy'!D20)</f>
        <v>Friday</v>
      </c>
      <c r="AH20" s="7" t="str">
        <f t="shared" si="15"/>
        <v>nkyjksVh</v>
      </c>
      <c r="AX20" s="40" t="str">
        <f t="shared" si="16"/>
        <v>W</v>
      </c>
      <c r="AY20" s="41" t="str">
        <f t="shared" si="2"/>
        <v>W</v>
      </c>
      <c r="CS20" s="100">
        <f t="shared" si="17"/>
        <v>44666</v>
      </c>
      <c r="CT20" s="174" t="str">
        <f t="shared" si="22"/>
        <v/>
      </c>
      <c r="CU20" s="174" t="str">
        <f t="shared" si="23"/>
        <v/>
      </c>
      <c r="CV20" s="174" t="str">
        <f t="shared" si="3"/>
        <v/>
      </c>
      <c r="CW20" s="174" t="str">
        <f t="shared" si="3"/>
        <v/>
      </c>
      <c r="CX20" s="174" t="str">
        <f t="shared" si="3"/>
        <v/>
      </c>
      <c r="CY20" s="174" t="str">
        <f t="shared" si="3"/>
        <v/>
      </c>
      <c r="CZ20" s="174" t="str">
        <f t="shared" si="3"/>
        <v/>
      </c>
      <c r="DA20" s="174" t="str">
        <f t="shared" si="3"/>
        <v/>
      </c>
      <c r="DB20" s="174" t="str">
        <f t="shared" si="24"/>
        <v/>
      </c>
      <c r="DC20" s="174" t="str">
        <f t="shared" si="25"/>
        <v/>
      </c>
      <c r="DD20" s="175" t="str">
        <f t="shared" si="18"/>
        <v/>
      </c>
      <c r="DE20" s="175" t="str">
        <f t="shared" si="4"/>
        <v/>
      </c>
      <c r="DF20" s="175" t="str">
        <f t="shared" si="19"/>
        <v/>
      </c>
      <c r="DG20" s="175" t="str">
        <f t="shared" si="4"/>
        <v/>
      </c>
      <c r="DH20" s="175" t="str">
        <f t="shared" si="4"/>
        <v/>
      </c>
      <c r="DI20" s="175" t="str">
        <f t="shared" si="4"/>
        <v/>
      </c>
      <c r="DJ20" s="175" t="str">
        <f t="shared" si="4"/>
        <v/>
      </c>
      <c r="DK20" s="175" t="str">
        <f t="shared" si="4"/>
        <v/>
      </c>
      <c r="DL20" s="360" t="str">
        <f t="shared" si="26"/>
        <v/>
      </c>
      <c r="DM20" s="360" t="str">
        <f t="shared" si="27"/>
        <v/>
      </c>
      <c r="DN20" s="175" t="str">
        <f t="shared" si="5"/>
        <v/>
      </c>
      <c r="DO20" s="359" t="str">
        <f t="shared" si="5"/>
        <v/>
      </c>
    </row>
    <row r="21" spans="1:119" ht="17.100000000000001" customHeight="1">
      <c r="A21" s="28">
        <v>16</v>
      </c>
      <c r="B21" s="29">
        <f>IF(AND('Att. Dairy'!B21=""),"",'Att. Dairy'!B21)</f>
        <v>44667</v>
      </c>
      <c r="C21" s="31">
        <f t="shared" si="20"/>
        <v>190.6</v>
      </c>
      <c r="D21" s="32">
        <f t="shared" si="21"/>
        <v>90.75</v>
      </c>
      <c r="E21" s="30"/>
      <c r="F21" s="30"/>
      <c r="G21" s="30"/>
      <c r="H21" s="30"/>
      <c r="I21" s="30"/>
      <c r="J21" s="30"/>
      <c r="K21" s="31">
        <f t="shared" si="6"/>
        <v>190.6</v>
      </c>
      <c r="L21" s="32">
        <f t="shared" si="7"/>
        <v>90.75</v>
      </c>
      <c r="M21" s="33" t="str">
        <f>IF(OR('Att. Dairy'!H21="",R21=0,R21=""),"",'Att. Dairy'!H21)</f>
        <v/>
      </c>
      <c r="N21" s="33" t="str">
        <f>IF(OR('Att. Dairy'!I21="",R21=0,R21=""),"",'Att. Dairy'!I21)</f>
        <v/>
      </c>
      <c r="O21" s="91">
        <f t="shared" si="8"/>
        <v>0</v>
      </c>
      <c r="P21" s="33" t="str">
        <f>IF(AND('Att. Dairy'!N21=""),"",'Att. Dairy'!N21)</f>
        <v/>
      </c>
      <c r="Q21" s="33" t="str">
        <f>IF(AND('Att. Dairy'!O21=""),"",'Att. Dairy'!O21)</f>
        <v/>
      </c>
      <c r="R21" s="91">
        <f t="shared" si="9"/>
        <v>0</v>
      </c>
      <c r="S21" s="31">
        <f t="shared" si="10"/>
        <v>0</v>
      </c>
      <c r="T21" s="32">
        <f t="shared" si="11"/>
        <v>0</v>
      </c>
      <c r="U21" s="31">
        <f t="shared" si="12"/>
        <v>190.6</v>
      </c>
      <c r="V21" s="32">
        <f t="shared" si="13"/>
        <v>90.75</v>
      </c>
      <c r="W21" s="34">
        <f>IFERROR(IF(AND('Att. Dairy'!B21=""),"",IF(AND(X21="vodk'k"),"",IF(AND(R21=""),"",R21*$AA$1))),"")</f>
        <v>0</v>
      </c>
      <c r="X21" s="35" t="str">
        <f>IF(AND('Att. Dairy'!B21=""),"",IF(AND(P21=""),"",AH21))</f>
        <v/>
      </c>
      <c r="Y21" s="36"/>
      <c r="Z21" s="36"/>
      <c r="AA21" s="36"/>
      <c r="AB21" s="37"/>
      <c r="AE21" s="38" t="str">
        <f>IF(AND('Att. Dairy'!C21=""),"",'Att. Dairy'!C21)</f>
        <v/>
      </c>
      <c r="AF21" s="39" t="str">
        <f t="shared" si="14"/>
        <v/>
      </c>
      <c r="AG21" s="7" t="str">
        <f>IF(AND('Att. Dairy'!D21=""),"",'Att. Dairy'!D21)</f>
        <v>Saturday</v>
      </c>
      <c r="AH21" s="7" t="str">
        <f t="shared" si="15"/>
        <v>lCthjksVh</v>
      </c>
      <c r="AX21" s="40" t="str">
        <f t="shared" si="16"/>
        <v>W</v>
      </c>
      <c r="AY21" s="41" t="str">
        <f t="shared" si="2"/>
        <v>W</v>
      </c>
      <c r="CS21" s="100">
        <f t="shared" si="17"/>
        <v>44667</v>
      </c>
      <c r="CT21" s="174" t="str">
        <f t="shared" si="22"/>
        <v/>
      </c>
      <c r="CU21" s="174" t="str">
        <f t="shared" si="23"/>
        <v/>
      </c>
      <c r="CV21" s="174" t="str">
        <f t="shared" si="3"/>
        <v/>
      </c>
      <c r="CW21" s="174" t="str">
        <f t="shared" si="3"/>
        <v/>
      </c>
      <c r="CX21" s="174" t="str">
        <f t="shared" si="3"/>
        <v/>
      </c>
      <c r="CY21" s="174" t="str">
        <f t="shared" si="3"/>
        <v/>
      </c>
      <c r="CZ21" s="174" t="str">
        <f t="shared" si="3"/>
        <v/>
      </c>
      <c r="DA21" s="174" t="str">
        <f t="shared" si="3"/>
        <v/>
      </c>
      <c r="DB21" s="174" t="str">
        <f t="shared" si="24"/>
        <v/>
      </c>
      <c r="DC21" s="174" t="str">
        <f t="shared" si="25"/>
        <v/>
      </c>
      <c r="DD21" s="175" t="str">
        <f t="shared" si="18"/>
        <v/>
      </c>
      <c r="DE21" s="175" t="str">
        <f t="shared" si="4"/>
        <v/>
      </c>
      <c r="DF21" s="175" t="str">
        <f t="shared" si="19"/>
        <v/>
      </c>
      <c r="DG21" s="175" t="str">
        <f t="shared" si="4"/>
        <v/>
      </c>
      <c r="DH21" s="175" t="str">
        <f t="shared" si="4"/>
        <v/>
      </c>
      <c r="DI21" s="175" t="str">
        <f t="shared" si="4"/>
        <v/>
      </c>
      <c r="DJ21" s="175" t="str">
        <f t="shared" si="4"/>
        <v/>
      </c>
      <c r="DK21" s="175" t="str">
        <f t="shared" si="4"/>
        <v/>
      </c>
      <c r="DL21" s="360" t="str">
        <f t="shared" si="26"/>
        <v/>
      </c>
      <c r="DM21" s="360" t="str">
        <f t="shared" si="27"/>
        <v/>
      </c>
      <c r="DN21" s="175" t="str">
        <f t="shared" si="5"/>
        <v/>
      </c>
      <c r="DO21" s="359" t="str">
        <f t="shared" si="5"/>
        <v/>
      </c>
    </row>
    <row r="22" spans="1:119" ht="17.100000000000001" customHeight="1">
      <c r="A22" s="28">
        <v>17</v>
      </c>
      <c r="B22" s="29">
        <f>IF(AND('Att. Dairy'!B22=""),"",'Att. Dairy'!B22)</f>
        <v>44668</v>
      </c>
      <c r="C22" s="31">
        <f t="shared" si="20"/>
        <v>190.6</v>
      </c>
      <c r="D22" s="32">
        <f t="shared" si="21"/>
        <v>90.75</v>
      </c>
      <c r="E22" s="30"/>
      <c r="F22" s="30"/>
      <c r="G22" s="30"/>
      <c r="H22" s="30"/>
      <c r="I22" s="30"/>
      <c r="J22" s="30"/>
      <c r="K22" s="31">
        <f t="shared" si="6"/>
        <v>190.6</v>
      </c>
      <c r="L22" s="32">
        <f t="shared" si="7"/>
        <v>90.75</v>
      </c>
      <c r="M22" s="33" t="str">
        <f>IF(OR('Att. Dairy'!H22="",R22=0,R22=""),"",'Att. Dairy'!H22)</f>
        <v/>
      </c>
      <c r="N22" s="33" t="str">
        <f>IF(OR('Att. Dairy'!I22="",R22=0,R22=""),"",'Att. Dairy'!I22)</f>
        <v/>
      </c>
      <c r="O22" s="91">
        <f t="shared" si="8"/>
        <v>0</v>
      </c>
      <c r="P22" s="33" t="str">
        <f>IF(AND('Att. Dairy'!N22=""),"",'Att. Dairy'!N22)</f>
        <v/>
      </c>
      <c r="Q22" s="33" t="str">
        <f>IF(AND('Att. Dairy'!O22=""),"",'Att. Dairy'!O22)</f>
        <v/>
      </c>
      <c r="R22" s="91">
        <f t="shared" si="9"/>
        <v>0</v>
      </c>
      <c r="S22" s="31">
        <f t="shared" si="10"/>
        <v>0</v>
      </c>
      <c r="T22" s="32">
        <f t="shared" si="11"/>
        <v>0</v>
      </c>
      <c r="U22" s="31">
        <f t="shared" si="12"/>
        <v>190.6</v>
      </c>
      <c r="V22" s="32">
        <f t="shared" si="13"/>
        <v>90.75</v>
      </c>
      <c r="W22" s="34">
        <f>IFERROR(IF(AND('Att. Dairy'!B22=""),"",IF(AND(X22="vodk'k"),"",IF(AND(R22=""),"",R22*$AA$1))),"")</f>
        <v>0</v>
      </c>
      <c r="X22" s="35" t="str">
        <f>IF(AND('Att. Dairy'!B22=""),"",IF(AND(P22=""),"",AH22))</f>
        <v/>
      </c>
      <c r="Y22" s="36"/>
      <c r="Z22" s="36"/>
      <c r="AA22" s="36"/>
      <c r="AB22" s="37"/>
      <c r="AE22" s="38" t="str">
        <f>IF(AND('Att. Dairy'!C22=""),"",'Att. Dairy'!C22)</f>
        <v/>
      </c>
      <c r="AF22" s="39" t="str">
        <f t="shared" si="14"/>
        <v/>
      </c>
      <c r="AG22" s="7" t="str">
        <f>IF(AND('Att. Dairy'!D22=""),"",'Att. Dairy'!D22)</f>
        <v>Sunday</v>
      </c>
      <c r="AH22" s="7" t="str">
        <f t="shared" si="15"/>
        <v>vodk'k</v>
      </c>
      <c r="AX22" s="40" t="b">
        <f t="shared" si="16"/>
        <v>0</v>
      </c>
      <c r="AY22" s="41" t="b">
        <f t="shared" si="2"/>
        <v>0</v>
      </c>
      <c r="CS22" s="100">
        <f t="shared" si="17"/>
        <v>44668</v>
      </c>
      <c r="CT22" s="174" t="str">
        <f t="shared" si="22"/>
        <v/>
      </c>
      <c r="CU22" s="174" t="str">
        <f t="shared" si="23"/>
        <v/>
      </c>
      <c r="CV22" s="174" t="str">
        <f t="shared" ref="CV22:DA36" si="28">IF(OR(E22="",E22=0),"",E22)</f>
        <v/>
      </c>
      <c r="CW22" s="174" t="str">
        <f t="shared" si="28"/>
        <v/>
      </c>
      <c r="CX22" s="174" t="str">
        <f t="shared" si="28"/>
        <v/>
      </c>
      <c r="CY22" s="174" t="str">
        <f t="shared" si="28"/>
        <v/>
      </c>
      <c r="CZ22" s="174" t="str">
        <f t="shared" si="28"/>
        <v/>
      </c>
      <c r="DA22" s="174" t="str">
        <f t="shared" si="28"/>
        <v/>
      </c>
      <c r="DB22" s="174" t="str">
        <f t="shared" si="24"/>
        <v/>
      </c>
      <c r="DC22" s="174" t="str">
        <f t="shared" si="25"/>
        <v/>
      </c>
      <c r="DD22" s="175" t="str">
        <f t="shared" si="18"/>
        <v/>
      </c>
      <c r="DE22" s="175" t="str">
        <f t="shared" si="18"/>
        <v/>
      </c>
      <c r="DF22" s="175" t="str">
        <f t="shared" si="19"/>
        <v/>
      </c>
      <c r="DG22" s="175" t="str">
        <f t="shared" ref="DG22:DK36" si="29">IF(OR(P22="",P22=0),"",P22)</f>
        <v/>
      </c>
      <c r="DH22" s="175" t="str">
        <f t="shared" si="29"/>
        <v/>
      </c>
      <c r="DI22" s="175" t="str">
        <f t="shared" si="29"/>
        <v/>
      </c>
      <c r="DJ22" s="175" t="str">
        <f t="shared" si="29"/>
        <v/>
      </c>
      <c r="DK22" s="175" t="str">
        <f t="shared" si="29"/>
        <v/>
      </c>
      <c r="DL22" s="360" t="str">
        <f t="shared" si="26"/>
        <v/>
      </c>
      <c r="DM22" s="360" t="str">
        <f t="shared" si="27"/>
        <v/>
      </c>
      <c r="DN22" s="175" t="str">
        <f t="shared" ref="DN22:DO36" si="30">IF(OR(W22="",W22=0),"",W22)</f>
        <v/>
      </c>
      <c r="DO22" s="359" t="str">
        <f t="shared" si="30"/>
        <v/>
      </c>
    </row>
    <row r="23" spans="1:119" ht="17.100000000000001" customHeight="1">
      <c r="A23" s="28">
        <v>18</v>
      </c>
      <c r="B23" s="29">
        <f>IF(AND('Att. Dairy'!B23=""),"",'Att. Dairy'!B23)</f>
        <v>44669</v>
      </c>
      <c r="C23" s="31">
        <f t="shared" si="20"/>
        <v>190.6</v>
      </c>
      <c r="D23" s="32">
        <f t="shared" si="21"/>
        <v>90.75</v>
      </c>
      <c r="E23" s="30"/>
      <c r="F23" s="30"/>
      <c r="G23" s="30"/>
      <c r="H23" s="30"/>
      <c r="I23" s="30"/>
      <c r="J23" s="30"/>
      <c r="K23" s="31">
        <f t="shared" si="6"/>
        <v>190.6</v>
      </c>
      <c r="L23" s="32">
        <f t="shared" si="7"/>
        <v>90.75</v>
      </c>
      <c r="M23" s="33" t="str">
        <f>IF(OR('Att. Dairy'!H23="",R23=0,R23=""),"",'Att. Dairy'!H23)</f>
        <v/>
      </c>
      <c r="N23" s="33" t="str">
        <f>IF(OR('Att. Dairy'!I23="",R23=0,R23=""),"",'Att. Dairy'!I23)</f>
        <v/>
      </c>
      <c r="O23" s="91">
        <f t="shared" si="8"/>
        <v>0</v>
      </c>
      <c r="P23" s="33" t="str">
        <f>IF(AND('Att. Dairy'!N23=""),"",'Att. Dairy'!N23)</f>
        <v/>
      </c>
      <c r="Q23" s="33" t="str">
        <f>IF(AND('Att. Dairy'!O23=""),"",'Att. Dairy'!O23)</f>
        <v/>
      </c>
      <c r="R23" s="91">
        <f t="shared" si="9"/>
        <v>0</v>
      </c>
      <c r="S23" s="31">
        <f t="shared" si="10"/>
        <v>0</v>
      </c>
      <c r="T23" s="32">
        <f t="shared" si="11"/>
        <v>0</v>
      </c>
      <c r="U23" s="31">
        <f t="shared" si="12"/>
        <v>190.6</v>
      </c>
      <c r="V23" s="32">
        <f t="shared" si="13"/>
        <v>90.75</v>
      </c>
      <c r="W23" s="34">
        <f>IFERROR(IF(AND('Att. Dairy'!B23=""),"",IF(AND(X23="vodk'k"),"",IF(AND(R23=""),"",R23*$AA$1))),"")</f>
        <v>0</v>
      </c>
      <c r="X23" s="35" t="str">
        <f>IF(AND('Att. Dairy'!B23=""),"",IF(AND(P23=""),"",AH23))</f>
        <v/>
      </c>
      <c r="Y23" s="36"/>
      <c r="Z23" s="36"/>
      <c r="AA23" s="36"/>
      <c r="AB23" s="37"/>
      <c r="AE23" s="38" t="str">
        <f>IF(AND('Att. Dairy'!C23=""),"",'Att. Dairy'!C23)</f>
        <v/>
      </c>
      <c r="AF23" s="39" t="str">
        <f t="shared" si="14"/>
        <v/>
      </c>
      <c r="AG23" s="7" t="str">
        <f>IF(AND('Att. Dairy'!D23=""),"",'Att. Dairy'!D23)</f>
        <v>Monday</v>
      </c>
      <c r="AH23" s="7" t="str">
        <f t="shared" si="15"/>
        <v>lCthjksVh</v>
      </c>
      <c r="AX23" s="40" t="str">
        <f t="shared" si="16"/>
        <v>W</v>
      </c>
      <c r="AY23" s="41" t="str">
        <f t="shared" si="2"/>
        <v>W</v>
      </c>
      <c r="CS23" s="100">
        <f t="shared" si="17"/>
        <v>44669</v>
      </c>
      <c r="CT23" s="174" t="str">
        <f t="shared" si="22"/>
        <v/>
      </c>
      <c r="CU23" s="174" t="str">
        <f t="shared" si="23"/>
        <v/>
      </c>
      <c r="CV23" s="174" t="str">
        <f t="shared" si="28"/>
        <v/>
      </c>
      <c r="CW23" s="174" t="str">
        <f t="shared" si="28"/>
        <v/>
      </c>
      <c r="CX23" s="174" t="str">
        <f t="shared" si="28"/>
        <v/>
      </c>
      <c r="CY23" s="174" t="str">
        <f t="shared" si="28"/>
        <v/>
      </c>
      <c r="CZ23" s="174" t="str">
        <f t="shared" si="28"/>
        <v/>
      </c>
      <c r="DA23" s="174" t="str">
        <f t="shared" si="28"/>
        <v/>
      </c>
      <c r="DB23" s="174" t="str">
        <f t="shared" si="24"/>
        <v/>
      </c>
      <c r="DC23" s="174" t="str">
        <f t="shared" si="25"/>
        <v/>
      </c>
      <c r="DD23" s="175" t="str">
        <f t="shared" si="18"/>
        <v/>
      </c>
      <c r="DE23" s="175" t="str">
        <f t="shared" si="18"/>
        <v/>
      </c>
      <c r="DF23" s="175" t="str">
        <f t="shared" si="19"/>
        <v/>
      </c>
      <c r="DG23" s="175" t="str">
        <f t="shared" si="29"/>
        <v/>
      </c>
      <c r="DH23" s="175" t="str">
        <f t="shared" si="29"/>
        <v/>
      </c>
      <c r="DI23" s="175" t="str">
        <f t="shared" si="29"/>
        <v/>
      </c>
      <c r="DJ23" s="175" t="str">
        <f t="shared" si="29"/>
        <v/>
      </c>
      <c r="DK23" s="175" t="str">
        <f t="shared" si="29"/>
        <v/>
      </c>
      <c r="DL23" s="360" t="str">
        <f t="shared" si="26"/>
        <v/>
      </c>
      <c r="DM23" s="360" t="str">
        <f t="shared" si="27"/>
        <v/>
      </c>
      <c r="DN23" s="175" t="str">
        <f t="shared" si="30"/>
        <v/>
      </c>
      <c r="DO23" s="359" t="str">
        <f t="shared" si="30"/>
        <v/>
      </c>
    </row>
    <row r="24" spans="1:119" ht="17.100000000000001" customHeight="1">
      <c r="A24" s="28">
        <v>19</v>
      </c>
      <c r="B24" s="29">
        <f>IF(AND('Att. Dairy'!B24=""),"",'Att. Dairy'!B24)</f>
        <v>44670</v>
      </c>
      <c r="C24" s="31">
        <f t="shared" si="20"/>
        <v>190.6</v>
      </c>
      <c r="D24" s="32">
        <f t="shared" si="21"/>
        <v>90.75</v>
      </c>
      <c r="E24" s="30"/>
      <c r="F24" s="30"/>
      <c r="G24" s="30"/>
      <c r="H24" s="30"/>
      <c r="I24" s="30"/>
      <c r="J24" s="30"/>
      <c r="K24" s="31">
        <f t="shared" si="6"/>
        <v>190.6</v>
      </c>
      <c r="L24" s="32">
        <f t="shared" si="7"/>
        <v>90.75</v>
      </c>
      <c r="M24" s="33" t="str">
        <f>IF(OR('Att. Dairy'!H24="",R24=0,R24=""),"",'Att. Dairy'!H24)</f>
        <v/>
      </c>
      <c r="N24" s="33" t="str">
        <f>IF(OR('Att. Dairy'!I24="",R24=0,R24=""),"",'Att. Dairy'!I24)</f>
        <v/>
      </c>
      <c r="O24" s="91">
        <f t="shared" si="8"/>
        <v>0</v>
      </c>
      <c r="P24" s="33" t="str">
        <f>IF(AND('Att. Dairy'!N24=""),"",'Att. Dairy'!N24)</f>
        <v/>
      </c>
      <c r="Q24" s="33" t="str">
        <f>IF(AND('Att. Dairy'!O24=""),"",'Att. Dairy'!O24)</f>
        <v/>
      </c>
      <c r="R24" s="91">
        <f t="shared" si="9"/>
        <v>0</v>
      </c>
      <c r="S24" s="31">
        <f t="shared" si="10"/>
        <v>0</v>
      </c>
      <c r="T24" s="32">
        <f t="shared" si="11"/>
        <v>0</v>
      </c>
      <c r="U24" s="31">
        <f t="shared" si="12"/>
        <v>190.6</v>
      </c>
      <c r="V24" s="32">
        <f t="shared" si="13"/>
        <v>90.75</v>
      </c>
      <c r="W24" s="34">
        <f>IFERROR(IF(AND('Att. Dairy'!B24=""),"",IF(AND(X24="vodk'k"),"",IF(AND(R24=""),"",R24*$AA$1))),"")</f>
        <v>0</v>
      </c>
      <c r="X24" s="35" t="str">
        <f>IF(AND('Att. Dairy'!B24=""),"",IF(AND(P24=""),"",AH24))</f>
        <v/>
      </c>
      <c r="Y24" s="36"/>
      <c r="Z24" s="36"/>
      <c r="AA24" s="36"/>
      <c r="AB24" s="37"/>
      <c r="AE24" s="38" t="str">
        <f>IF(AND('Att. Dairy'!C24=""),"",'Att. Dairy'!C24)</f>
        <v/>
      </c>
      <c r="AF24" s="39" t="str">
        <f t="shared" si="14"/>
        <v/>
      </c>
      <c r="AG24" s="7" t="str">
        <f>IF(AND('Att. Dairy'!D24=""),"",'Att. Dairy'!D24)</f>
        <v>Tuesday</v>
      </c>
      <c r="AH24" s="7" t="str">
        <f t="shared" si="15"/>
        <v>nkypkoy</v>
      </c>
      <c r="AX24" s="40" t="str">
        <f t="shared" si="16"/>
        <v>R</v>
      </c>
      <c r="AY24" s="41" t="str">
        <f t="shared" si="2"/>
        <v>R</v>
      </c>
      <c r="CS24" s="100">
        <f t="shared" si="17"/>
        <v>44670</v>
      </c>
      <c r="CT24" s="174" t="str">
        <f t="shared" si="22"/>
        <v/>
      </c>
      <c r="CU24" s="174" t="str">
        <f t="shared" si="23"/>
        <v/>
      </c>
      <c r="CV24" s="174" t="str">
        <f t="shared" si="28"/>
        <v/>
      </c>
      <c r="CW24" s="174" t="str">
        <f t="shared" si="28"/>
        <v/>
      </c>
      <c r="CX24" s="174" t="str">
        <f t="shared" si="28"/>
        <v/>
      </c>
      <c r="CY24" s="174" t="str">
        <f t="shared" si="28"/>
        <v/>
      </c>
      <c r="CZ24" s="174" t="str">
        <f t="shared" si="28"/>
        <v/>
      </c>
      <c r="DA24" s="174" t="str">
        <f t="shared" si="28"/>
        <v/>
      </c>
      <c r="DB24" s="174" t="str">
        <f t="shared" si="24"/>
        <v/>
      </c>
      <c r="DC24" s="174" t="str">
        <f t="shared" si="25"/>
        <v/>
      </c>
      <c r="DD24" s="175" t="str">
        <f t="shared" si="18"/>
        <v/>
      </c>
      <c r="DE24" s="175" t="str">
        <f t="shared" si="18"/>
        <v/>
      </c>
      <c r="DF24" s="175" t="str">
        <f t="shared" si="19"/>
        <v/>
      </c>
      <c r="DG24" s="175" t="str">
        <f t="shared" si="29"/>
        <v/>
      </c>
      <c r="DH24" s="175" t="str">
        <f t="shared" si="29"/>
        <v/>
      </c>
      <c r="DI24" s="175" t="str">
        <f t="shared" si="29"/>
        <v/>
      </c>
      <c r="DJ24" s="175" t="str">
        <f t="shared" si="29"/>
        <v/>
      </c>
      <c r="DK24" s="175" t="str">
        <f t="shared" si="29"/>
        <v/>
      </c>
      <c r="DL24" s="360" t="str">
        <f t="shared" si="26"/>
        <v/>
      </c>
      <c r="DM24" s="360" t="str">
        <f t="shared" si="27"/>
        <v/>
      </c>
      <c r="DN24" s="175" t="str">
        <f t="shared" si="30"/>
        <v/>
      </c>
      <c r="DO24" s="359" t="str">
        <f t="shared" si="30"/>
        <v/>
      </c>
    </row>
    <row r="25" spans="1:119" ht="17.100000000000001" customHeight="1">
      <c r="A25" s="28">
        <v>20</v>
      </c>
      <c r="B25" s="29">
        <f>IF(AND('Att. Dairy'!B25=""),"",'Att. Dairy'!B25)</f>
        <v>44671</v>
      </c>
      <c r="C25" s="31">
        <f t="shared" si="20"/>
        <v>190.6</v>
      </c>
      <c r="D25" s="32">
        <f t="shared" si="21"/>
        <v>90.75</v>
      </c>
      <c r="E25" s="30"/>
      <c r="F25" s="30"/>
      <c r="G25" s="30"/>
      <c r="H25" s="30"/>
      <c r="I25" s="30"/>
      <c r="J25" s="30"/>
      <c r="K25" s="31">
        <f t="shared" si="6"/>
        <v>190.6</v>
      </c>
      <c r="L25" s="32">
        <f t="shared" si="7"/>
        <v>90.75</v>
      </c>
      <c r="M25" s="33" t="str">
        <f>IF(OR('Att. Dairy'!H25="",R25=0,R25=""),"",'Att. Dairy'!H25)</f>
        <v/>
      </c>
      <c r="N25" s="33" t="str">
        <f>IF(OR('Att. Dairy'!I25="",R25=0,R25=""),"",'Att. Dairy'!I25)</f>
        <v/>
      </c>
      <c r="O25" s="91">
        <f t="shared" si="8"/>
        <v>0</v>
      </c>
      <c r="P25" s="33" t="str">
        <f>IF(AND('Att. Dairy'!N25=""),"",'Att. Dairy'!N25)</f>
        <v/>
      </c>
      <c r="Q25" s="33" t="str">
        <f>IF(AND('Att. Dairy'!O25=""),"",'Att. Dairy'!O25)</f>
        <v/>
      </c>
      <c r="R25" s="91">
        <f t="shared" si="9"/>
        <v>0</v>
      </c>
      <c r="S25" s="31">
        <f t="shared" si="10"/>
        <v>0</v>
      </c>
      <c r="T25" s="32">
        <f t="shared" si="11"/>
        <v>0</v>
      </c>
      <c r="U25" s="31">
        <f t="shared" si="12"/>
        <v>190.6</v>
      </c>
      <c r="V25" s="32">
        <f t="shared" si="13"/>
        <v>90.75</v>
      </c>
      <c r="W25" s="34">
        <f>IFERROR(IF(AND('Att. Dairy'!B25=""),"",IF(AND(X25="vodk'k"),"",IF(AND(R25=""),"",R25*$AA$1))),"")</f>
        <v>0</v>
      </c>
      <c r="X25" s="35" t="str">
        <f>IF(AND('Att. Dairy'!B25=""),"",IF(AND(P25=""),"",AH25))</f>
        <v/>
      </c>
      <c r="Y25" s="36"/>
      <c r="Z25" s="36"/>
      <c r="AA25" s="36"/>
      <c r="AB25" s="37"/>
      <c r="AE25" s="38" t="str">
        <f>IF(AND('Att. Dairy'!C25=""),"",'Att. Dairy'!C25)</f>
        <v/>
      </c>
      <c r="AF25" s="39" t="str">
        <f t="shared" si="14"/>
        <v/>
      </c>
      <c r="AG25" s="7" t="str">
        <f>IF(AND('Att. Dairy'!D25=""),"",'Att. Dairy'!D25)</f>
        <v>Wednesday</v>
      </c>
      <c r="AH25" s="7" t="str">
        <f t="shared" si="15"/>
        <v>nkyjksVh</v>
      </c>
      <c r="AX25" s="40" t="str">
        <f t="shared" si="16"/>
        <v>W</v>
      </c>
      <c r="AY25" s="41" t="str">
        <f t="shared" si="2"/>
        <v>W</v>
      </c>
      <c r="CS25" s="100">
        <f t="shared" si="17"/>
        <v>44671</v>
      </c>
      <c r="CT25" s="174" t="str">
        <f t="shared" si="22"/>
        <v/>
      </c>
      <c r="CU25" s="174" t="str">
        <f t="shared" si="23"/>
        <v/>
      </c>
      <c r="CV25" s="174" t="str">
        <f t="shared" si="28"/>
        <v/>
      </c>
      <c r="CW25" s="174" t="str">
        <f t="shared" si="28"/>
        <v/>
      </c>
      <c r="CX25" s="174" t="str">
        <f t="shared" si="28"/>
        <v/>
      </c>
      <c r="CY25" s="174" t="str">
        <f t="shared" si="28"/>
        <v/>
      </c>
      <c r="CZ25" s="174" t="str">
        <f t="shared" si="28"/>
        <v/>
      </c>
      <c r="DA25" s="174" t="str">
        <f t="shared" si="28"/>
        <v/>
      </c>
      <c r="DB25" s="174" t="str">
        <f t="shared" si="24"/>
        <v/>
      </c>
      <c r="DC25" s="174" t="str">
        <f t="shared" si="25"/>
        <v/>
      </c>
      <c r="DD25" s="175" t="str">
        <f t="shared" si="18"/>
        <v/>
      </c>
      <c r="DE25" s="175" t="str">
        <f t="shared" si="18"/>
        <v/>
      </c>
      <c r="DF25" s="175" t="str">
        <f t="shared" si="19"/>
        <v/>
      </c>
      <c r="DG25" s="175" t="str">
        <f t="shared" si="29"/>
        <v/>
      </c>
      <c r="DH25" s="175" t="str">
        <f t="shared" si="29"/>
        <v/>
      </c>
      <c r="DI25" s="175" t="str">
        <f t="shared" si="29"/>
        <v/>
      </c>
      <c r="DJ25" s="175" t="str">
        <f t="shared" si="29"/>
        <v/>
      </c>
      <c r="DK25" s="175" t="str">
        <f t="shared" si="29"/>
        <v/>
      </c>
      <c r="DL25" s="360" t="str">
        <f t="shared" si="26"/>
        <v/>
      </c>
      <c r="DM25" s="360" t="str">
        <f t="shared" si="27"/>
        <v/>
      </c>
      <c r="DN25" s="175" t="str">
        <f t="shared" si="30"/>
        <v/>
      </c>
      <c r="DO25" s="359" t="str">
        <f t="shared" si="30"/>
        <v/>
      </c>
    </row>
    <row r="26" spans="1:119" ht="17.100000000000001" customHeight="1">
      <c r="A26" s="28">
        <v>21</v>
      </c>
      <c r="B26" s="29">
        <f>IF(AND('Att. Dairy'!B26=""),"",'Att. Dairy'!B26)</f>
        <v>44672</v>
      </c>
      <c r="C26" s="31">
        <f t="shared" si="20"/>
        <v>190.6</v>
      </c>
      <c r="D26" s="32">
        <f t="shared" si="21"/>
        <v>90.75</v>
      </c>
      <c r="E26" s="30"/>
      <c r="F26" s="30"/>
      <c r="G26" s="30"/>
      <c r="H26" s="30"/>
      <c r="I26" s="30"/>
      <c r="J26" s="30"/>
      <c r="K26" s="31">
        <f t="shared" si="6"/>
        <v>190.6</v>
      </c>
      <c r="L26" s="32">
        <f t="shared" si="7"/>
        <v>90.75</v>
      </c>
      <c r="M26" s="33" t="str">
        <f>IF(OR('Att. Dairy'!H26="",R26=0,R26=""),"",'Att. Dairy'!H26)</f>
        <v/>
      </c>
      <c r="N26" s="33" t="str">
        <f>IF(OR('Att. Dairy'!I26="",R26=0,R26=""),"",'Att. Dairy'!I26)</f>
        <v/>
      </c>
      <c r="O26" s="91">
        <f t="shared" si="8"/>
        <v>0</v>
      </c>
      <c r="P26" s="33" t="str">
        <f>IF(AND('Att. Dairy'!N26=""),"",'Att. Dairy'!N26)</f>
        <v/>
      </c>
      <c r="Q26" s="33" t="str">
        <f>IF(AND('Att. Dairy'!O26=""),"",'Att. Dairy'!O26)</f>
        <v/>
      </c>
      <c r="R26" s="91">
        <f t="shared" si="9"/>
        <v>0</v>
      </c>
      <c r="S26" s="31">
        <f t="shared" si="10"/>
        <v>0</v>
      </c>
      <c r="T26" s="32">
        <f t="shared" si="11"/>
        <v>0</v>
      </c>
      <c r="U26" s="31">
        <f t="shared" si="12"/>
        <v>190.6</v>
      </c>
      <c r="V26" s="32">
        <f t="shared" si="13"/>
        <v>90.75</v>
      </c>
      <c r="W26" s="34">
        <f>IFERROR(IF(AND('Att. Dairy'!B26=""),"",IF(AND(X26="vodk'k"),"",IF(AND(R26=""),"",R26*$AA$1))),"")</f>
        <v>0</v>
      </c>
      <c r="X26" s="35" t="str">
        <f>IF(AND('Att. Dairy'!B26=""),"",IF(AND(P26=""),"",AH26))</f>
        <v/>
      </c>
      <c r="Y26" s="36"/>
      <c r="Z26" s="36"/>
      <c r="AA26" s="36"/>
      <c r="AB26" s="37"/>
      <c r="AE26" s="38" t="str">
        <f>IF(AND('Att. Dairy'!C26=""),"",'Att. Dairy'!C26)</f>
        <v/>
      </c>
      <c r="AF26" s="39" t="str">
        <f t="shared" si="14"/>
        <v/>
      </c>
      <c r="AG26" s="7" t="str">
        <f>IF(AND('Att. Dairy'!D26=""),"",'Att. Dairy'!D26)</f>
        <v>Thursday</v>
      </c>
      <c r="AH26" s="7" t="str">
        <f t="shared" si="15"/>
        <v>f[kpM+h</v>
      </c>
      <c r="AX26" s="40" t="str">
        <f t="shared" si="16"/>
        <v>R</v>
      </c>
      <c r="AY26" s="41" t="str">
        <f t="shared" si="2"/>
        <v>R</v>
      </c>
      <c r="CS26" s="100">
        <f t="shared" si="17"/>
        <v>44672</v>
      </c>
      <c r="CT26" s="174" t="str">
        <f t="shared" si="22"/>
        <v/>
      </c>
      <c r="CU26" s="174" t="str">
        <f t="shared" si="23"/>
        <v/>
      </c>
      <c r="CV26" s="174" t="str">
        <f t="shared" si="28"/>
        <v/>
      </c>
      <c r="CW26" s="174" t="str">
        <f t="shared" si="28"/>
        <v/>
      </c>
      <c r="CX26" s="174" t="str">
        <f t="shared" si="28"/>
        <v/>
      </c>
      <c r="CY26" s="174" t="str">
        <f t="shared" si="28"/>
        <v/>
      </c>
      <c r="CZ26" s="174" t="str">
        <f t="shared" si="28"/>
        <v/>
      </c>
      <c r="DA26" s="174" t="str">
        <f t="shared" si="28"/>
        <v/>
      </c>
      <c r="DB26" s="174" t="str">
        <f t="shared" si="24"/>
        <v/>
      </c>
      <c r="DC26" s="174" t="str">
        <f t="shared" si="25"/>
        <v/>
      </c>
      <c r="DD26" s="175" t="str">
        <f t="shared" si="18"/>
        <v/>
      </c>
      <c r="DE26" s="175" t="str">
        <f t="shared" si="18"/>
        <v/>
      </c>
      <c r="DF26" s="175" t="str">
        <f t="shared" si="19"/>
        <v/>
      </c>
      <c r="DG26" s="175" t="str">
        <f t="shared" si="29"/>
        <v/>
      </c>
      <c r="DH26" s="175" t="str">
        <f t="shared" si="29"/>
        <v/>
      </c>
      <c r="DI26" s="175" t="str">
        <f t="shared" si="29"/>
        <v/>
      </c>
      <c r="DJ26" s="175" t="str">
        <f t="shared" si="29"/>
        <v/>
      </c>
      <c r="DK26" s="175" t="str">
        <f t="shared" si="29"/>
        <v/>
      </c>
      <c r="DL26" s="360" t="str">
        <f t="shared" si="26"/>
        <v/>
      </c>
      <c r="DM26" s="360" t="str">
        <f t="shared" si="27"/>
        <v/>
      </c>
      <c r="DN26" s="175" t="str">
        <f t="shared" si="30"/>
        <v/>
      </c>
      <c r="DO26" s="359" t="str">
        <f t="shared" si="30"/>
        <v/>
      </c>
    </row>
    <row r="27" spans="1:119" ht="17.100000000000001" customHeight="1">
      <c r="A27" s="28">
        <v>22</v>
      </c>
      <c r="B27" s="29">
        <f>IF(AND('Att. Dairy'!B27=""),"",'Att. Dairy'!B27)</f>
        <v>44673</v>
      </c>
      <c r="C27" s="31">
        <f t="shared" si="20"/>
        <v>190.6</v>
      </c>
      <c r="D27" s="32">
        <f t="shared" si="21"/>
        <v>90.75</v>
      </c>
      <c r="E27" s="30"/>
      <c r="F27" s="30"/>
      <c r="G27" s="30"/>
      <c r="H27" s="30"/>
      <c r="I27" s="30"/>
      <c r="J27" s="30"/>
      <c r="K27" s="31">
        <f t="shared" si="6"/>
        <v>190.6</v>
      </c>
      <c r="L27" s="32">
        <f t="shared" si="7"/>
        <v>90.75</v>
      </c>
      <c r="M27" s="33" t="str">
        <f>IF(OR('Att. Dairy'!H27="",R27=0,R27=""),"",'Att. Dairy'!H27)</f>
        <v/>
      </c>
      <c r="N27" s="33" t="str">
        <f>IF(OR('Att. Dairy'!I27="",R27=0,R27=""),"",'Att. Dairy'!I27)</f>
        <v/>
      </c>
      <c r="O27" s="91">
        <f t="shared" si="8"/>
        <v>0</v>
      </c>
      <c r="P27" s="33" t="str">
        <f>IF(AND('Att. Dairy'!N27=""),"",'Att. Dairy'!N27)</f>
        <v/>
      </c>
      <c r="Q27" s="33" t="str">
        <f>IF(AND('Att. Dairy'!O27=""),"",'Att. Dairy'!O27)</f>
        <v/>
      </c>
      <c r="R27" s="91">
        <f t="shared" si="9"/>
        <v>0</v>
      </c>
      <c r="S27" s="31">
        <f t="shared" si="10"/>
        <v>0</v>
      </c>
      <c r="T27" s="32">
        <f t="shared" si="11"/>
        <v>0</v>
      </c>
      <c r="U27" s="31">
        <f t="shared" si="12"/>
        <v>190.6</v>
      </c>
      <c r="V27" s="32">
        <f t="shared" si="13"/>
        <v>90.75</v>
      </c>
      <c r="W27" s="34">
        <f>IFERROR(IF(AND('Att. Dairy'!B27=""),"",IF(AND(X27="vodk'k"),"",IF(AND(R27=""),"",R27*$AA$1))),"")</f>
        <v>0</v>
      </c>
      <c r="X27" s="35" t="str">
        <f>IF(AND('Att. Dairy'!B27=""),"",IF(AND(P27=""),"",AH27))</f>
        <v/>
      </c>
      <c r="Y27" s="36"/>
      <c r="Z27" s="36"/>
      <c r="AA27" s="36"/>
      <c r="AB27" s="37"/>
      <c r="AE27" s="38" t="str">
        <f>IF(AND('Att. Dairy'!C27=""),"",'Att. Dairy'!C27)</f>
        <v/>
      </c>
      <c r="AF27" s="39" t="str">
        <f t="shared" si="14"/>
        <v/>
      </c>
      <c r="AG27" s="7" t="str">
        <f>IF(AND('Att. Dairy'!D27=""),"",'Att. Dairy'!D27)</f>
        <v>Friday</v>
      </c>
      <c r="AH27" s="7" t="str">
        <f t="shared" si="15"/>
        <v>nkyjksVh</v>
      </c>
      <c r="AX27" s="40" t="str">
        <f t="shared" si="16"/>
        <v>W</v>
      </c>
      <c r="AY27" s="41" t="str">
        <f t="shared" si="2"/>
        <v>W</v>
      </c>
      <c r="CS27" s="100">
        <f t="shared" si="17"/>
        <v>44673</v>
      </c>
      <c r="CT27" s="174" t="str">
        <f t="shared" si="22"/>
        <v/>
      </c>
      <c r="CU27" s="174" t="str">
        <f t="shared" si="23"/>
        <v/>
      </c>
      <c r="CV27" s="174" t="str">
        <f t="shared" si="28"/>
        <v/>
      </c>
      <c r="CW27" s="174" t="str">
        <f t="shared" si="28"/>
        <v/>
      </c>
      <c r="CX27" s="174" t="str">
        <f t="shared" si="28"/>
        <v/>
      </c>
      <c r="CY27" s="174" t="str">
        <f t="shared" si="28"/>
        <v/>
      </c>
      <c r="CZ27" s="174" t="str">
        <f t="shared" si="28"/>
        <v/>
      </c>
      <c r="DA27" s="174" t="str">
        <f t="shared" si="28"/>
        <v/>
      </c>
      <c r="DB27" s="174" t="str">
        <f t="shared" si="24"/>
        <v/>
      </c>
      <c r="DC27" s="174" t="str">
        <f t="shared" si="25"/>
        <v/>
      </c>
      <c r="DD27" s="175" t="str">
        <f t="shared" si="18"/>
        <v/>
      </c>
      <c r="DE27" s="175" t="str">
        <f t="shared" si="18"/>
        <v/>
      </c>
      <c r="DF27" s="175" t="str">
        <f t="shared" si="19"/>
        <v/>
      </c>
      <c r="DG27" s="175" t="str">
        <f t="shared" si="29"/>
        <v/>
      </c>
      <c r="DH27" s="175" t="str">
        <f t="shared" si="29"/>
        <v/>
      </c>
      <c r="DI27" s="175" t="str">
        <f t="shared" si="29"/>
        <v/>
      </c>
      <c r="DJ27" s="175" t="str">
        <f t="shared" si="29"/>
        <v/>
      </c>
      <c r="DK27" s="175" t="str">
        <f t="shared" si="29"/>
        <v/>
      </c>
      <c r="DL27" s="360" t="str">
        <f t="shared" si="26"/>
        <v/>
      </c>
      <c r="DM27" s="360" t="str">
        <f t="shared" si="27"/>
        <v/>
      </c>
      <c r="DN27" s="175" t="str">
        <f t="shared" si="30"/>
        <v/>
      </c>
      <c r="DO27" s="359" t="str">
        <f t="shared" si="30"/>
        <v/>
      </c>
    </row>
    <row r="28" spans="1:119" ht="17.100000000000001" customHeight="1">
      <c r="A28" s="28">
        <v>23</v>
      </c>
      <c r="B28" s="29">
        <f>IF(AND('Att. Dairy'!B28=""),"",'Att. Dairy'!B28)</f>
        <v>44674</v>
      </c>
      <c r="C28" s="31">
        <f t="shared" si="20"/>
        <v>190.6</v>
      </c>
      <c r="D28" s="32">
        <f t="shared" si="21"/>
        <v>90.75</v>
      </c>
      <c r="E28" s="30"/>
      <c r="F28" s="30"/>
      <c r="G28" s="30"/>
      <c r="H28" s="30"/>
      <c r="I28" s="30"/>
      <c r="J28" s="30"/>
      <c r="K28" s="31">
        <f t="shared" si="6"/>
        <v>190.6</v>
      </c>
      <c r="L28" s="32">
        <f t="shared" si="7"/>
        <v>90.75</v>
      </c>
      <c r="M28" s="33" t="str">
        <f>IF(OR('Att. Dairy'!H28="",R28=0,R28=""),"",'Att. Dairy'!H28)</f>
        <v/>
      </c>
      <c r="N28" s="33" t="str">
        <f>IF(OR('Att. Dairy'!I28="",R28=0,R28=""),"",'Att. Dairy'!I28)</f>
        <v/>
      </c>
      <c r="O28" s="91">
        <f t="shared" si="8"/>
        <v>0</v>
      </c>
      <c r="P28" s="33" t="str">
        <f>IF(AND('Att. Dairy'!N28=""),"",'Att. Dairy'!N28)</f>
        <v/>
      </c>
      <c r="Q28" s="33" t="str">
        <f>IF(AND('Att. Dairy'!O28=""),"",'Att. Dairy'!O28)</f>
        <v/>
      </c>
      <c r="R28" s="91">
        <f t="shared" si="9"/>
        <v>0</v>
      </c>
      <c r="S28" s="31">
        <f t="shared" si="10"/>
        <v>0</v>
      </c>
      <c r="T28" s="32">
        <f t="shared" si="11"/>
        <v>0</v>
      </c>
      <c r="U28" s="31">
        <f t="shared" si="12"/>
        <v>190.6</v>
      </c>
      <c r="V28" s="32">
        <f t="shared" si="13"/>
        <v>90.75</v>
      </c>
      <c r="W28" s="34">
        <f>IFERROR(IF(AND('Att. Dairy'!B28=""),"",IF(AND(X28="vodk'k"),"",IF(AND(R28=""),"",R28*$AA$1))),"")</f>
        <v>0</v>
      </c>
      <c r="X28" s="35" t="str">
        <f>IF(AND('Att. Dairy'!B28=""),"",IF(AND(P28=""),"",AH28))</f>
        <v/>
      </c>
      <c r="Y28" s="36"/>
      <c r="Z28" s="36"/>
      <c r="AA28" s="36"/>
      <c r="AB28" s="37"/>
      <c r="AE28" s="38" t="str">
        <f>IF(AND('Att. Dairy'!C28=""),"",'Att. Dairy'!C28)</f>
        <v/>
      </c>
      <c r="AF28" s="39" t="str">
        <f t="shared" si="14"/>
        <v/>
      </c>
      <c r="AG28" s="7" t="str">
        <f>IF(AND('Att. Dairy'!D28=""),"",'Att. Dairy'!D28)</f>
        <v>Saturday</v>
      </c>
      <c r="AH28" s="7" t="str">
        <f t="shared" si="15"/>
        <v>lCthjksVh</v>
      </c>
      <c r="AX28" s="40" t="str">
        <f t="shared" si="16"/>
        <v>W</v>
      </c>
      <c r="AY28" s="41" t="str">
        <f t="shared" si="2"/>
        <v>W</v>
      </c>
      <c r="CS28" s="100">
        <f t="shared" si="17"/>
        <v>44674</v>
      </c>
      <c r="CT28" s="174" t="str">
        <f t="shared" si="22"/>
        <v/>
      </c>
      <c r="CU28" s="174" t="str">
        <f t="shared" si="23"/>
        <v/>
      </c>
      <c r="CV28" s="174" t="str">
        <f t="shared" si="28"/>
        <v/>
      </c>
      <c r="CW28" s="174" t="str">
        <f t="shared" si="28"/>
        <v/>
      </c>
      <c r="CX28" s="174" t="str">
        <f t="shared" si="28"/>
        <v/>
      </c>
      <c r="CY28" s="174" t="str">
        <f t="shared" si="28"/>
        <v/>
      </c>
      <c r="CZ28" s="174" t="str">
        <f t="shared" si="28"/>
        <v/>
      </c>
      <c r="DA28" s="174" t="str">
        <f t="shared" si="28"/>
        <v/>
      </c>
      <c r="DB28" s="174" t="str">
        <f t="shared" si="24"/>
        <v/>
      </c>
      <c r="DC28" s="174" t="str">
        <f t="shared" si="25"/>
        <v/>
      </c>
      <c r="DD28" s="175" t="str">
        <f t="shared" si="18"/>
        <v/>
      </c>
      <c r="DE28" s="175" t="str">
        <f t="shared" si="18"/>
        <v/>
      </c>
      <c r="DF28" s="175" t="str">
        <f t="shared" si="19"/>
        <v/>
      </c>
      <c r="DG28" s="175" t="str">
        <f t="shared" si="29"/>
        <v/>
      </c>
      <c r="DH28" s="175" t="str">
        <f t="shared" si="29"/>
        <v/>
      </c>
      <c r="DI28" s="175" t="str">
        <f t="shared" si="29"/>
        <v/>
      </c>
      <c r="DJ28" s="175" t="str">
        <f t="shared" si="29"/>
        <v/>
      </c>
      <c r="DK28" s="175" t="str">
        <f t="shared" si="29"/>
        <v/>
      </c>
      <c r="DL28" s="360" t="str">
        <f t="shared" si="26"/>
        <v/>
      </c>
      <c r="DM28" s="360" t="str">
        <f t="shared" si="27"/>
        <v/>
      </c>
      <c r="DN28" s="175" t="str">
        <f t="shared" si="30"/>
        <v/>
      </c>
      <c r="DO28" s="359" t="str">
        <f t="shared" si="30"/>
        <v/>
      </c>
    </row>
    <row r="29" spans="1:119" ht="17.100000000000001" customHeight="1">
      <c r="A29" s="28">
        <v>24</v>
      </c>
      <c r="B29" s="29">
        <f>IF(AND('Att. Dairy'!B29=""),"",'Att. Dairy'!B29)</f>
        <v>44675</v>
      </c>
      <c r="C29" s="31">
        <f t="shared" si="20"/>
        <v>190.6</v>
      </c>
      <c r="D29" s="32">
        <f t="shared" si="21"/>
        <v>90.75</v>
      </c>
      <c r="E29" s="30"/>
      <c r="F29" s="30"/>
      <c r="G29" s="30"/>
      <c r="H29" s="30"/>
      <c r="I29" s="30"/>
      <c r="J29" s="30"/>
      <c r="K29" s="31">
        <f t="shared" si="6"/>
        <v>190.6</v>
      </c>
      <c r="L29" s="32">
        <f t="shared" si="7"/>
        <v>90.75</v>
      </c>
      <c r="M29" s="33" t="str">
        <f>IF(OR('Att. Dairy'!H29="",R29=0,R29=""),"",'Att. Dairy'!H29)</f>
        <v/>
      </c>
      <c r="N29" s="33" t="str">
        <f>IF(OR('Att. Dairy'!I29="",R29=0,R29=""),"",'Att. Dairy'!I29)</f>
        <v/>
      </c>
      <c r="O29" s="91">
        <f t="shared" si="8"/>
        <v>0</v>
      </c>
      <c r="P29" s="33" t="str">
        <f>IF(AND('Att. Dairy'!N29=""),"",'Att. Dairy'!N29)</f>
        <v/>
      </c>
      <c r="Q29" s="33" t="str">
        <f>IF(AND('Att. Dairy'!O29=""),"",'Att. Dairy'!O29)</f>
        <v/>
      </c>
      <c r="R29" s="91">
        <f t="shared" si="9"/>
        <v>0</v>
      </c>
      <c r="S29" s="31">
        <f t="shared" si="10"/>
        <v>0</v>
      </c>
      <c r="T29" s="32">
        <f t="shared" si="11"/>
        <v>0</v>
      </c>
      <c r="U29" s="31">
        <f t="shared" si="12"/>
        <v>190.6</v>
      </c>
      <c r="V29" s="32">
        <f t="shared" si="13"/>
        <v>90.75</v>
      </c>
      <c r="W29" s="34">
        <f>IFERROR(IF(AND('Att. Dairy'!B29=""),"",IF(AND(X29="vodk'k"),"",IF(AND(R29=""),"",R29*$AA$1))),"")</f>
        <v>0</v>
      </c>
      <c r="X29" s="35" t="str">
        <f>IF(AND('Att. Dairy'!B29=""),"",IF(AND(P29=""),"",AH29))</f>
        <v/>
      </c>
      <c r="Y29" s="36"/>
      <c r="Z29" s="36"/>
      <c r="AA29" s="36"/>
      <c r="AB29" s="37"/>
      <c r="AE29" s="38" t="str">
        <f>IF(AND('Att. Dairy'!C29=""),"",'Att. Dairy'!C29)</f>
        <v/>
      </c>
      <c r="AF29" s="39" t="str">
        <f t="shared" si="14"/>
        <v/>
      </c>
      <c r="AG29" s="7" t="str">
        <f>IF(AND('Att. Dairy'!D29=""),"",'Att. Dairy'!D29)</f>
        <v>Sunday</v>
      </c>
      <c r="AH29" s="7" t="str">
        <f t="shared" si="15"/>
        <v>vodk'k</v>
      </c>
      <c r="AX29" s="40" t="b">
        <f t="shared" si="16"/>
        <v>0</v>
      </c>
      <c r="AY29" s="41" t="b">
        <f t="shared" si="2"/>
        <v>0</v>
      </c>
      <c r="CS29" s="100">
        <f t="shared" si="17"/>
        <v>44675</v>
      </c>
      <c r="CT29" s="174" t="str">
        <f t="shared" si="22"/>
        <v/>
      </c>
      <c r="CU29" s="174" t="str">
        <f t="shared" si="23"/>
        <v/>
      </c>
      <c r="CV29" s="174" t="str">
        <f t="shared" si="28"/>
        <v/>
      </c>
      <c r="CW29" s="174" t="str">
        <f t="shared" si="28"/>
        <v/>
      </c>
      <c r="CX29" s="174" t="str">
        <f t="shared" si="28"/>
        <v/>
      </c>
      <c r="CY29" s="174" t="str">
        <f t="shared" si="28"/>
        <v/>
      </c>
      <c r="CZ29" s="174" t="str">
        <f t="shared" si="28"/>
        <v/>
      </c>
      <c r="DA29" s="174" t="str">
        <f t="shared" si="28"/>
        <v/>
      </c>
      <c r="DB29" s="174" t="str">
        <f t="shared" si="24"/>
        <v/>
      </c>
      <c r="DC29" s="174" t="str">
        <f t="shared" si="25"/>
        <v/>
      </c>
      <c r="DD29" s="175" t="str">
        <f t="shared" si="18"/>
        <v/>
      </c>
      <c r="DE29" s="175" t="str">
        <f t="shared" si="18"/>
        <v/>
      </c>
      <c r="DF29" s="175" t="str">
        <f t="shared" si="19"/>
        <v/>
      </c>
      <c r="DG29" s="175" t="str">
        <f t="shared" si="29"/>
        <v/>
      </c>
      <c r="DH29" s="175" t="str">
        <f t="shared" si="29"/>
        <v/>
      </c>
      <c r="DI29" s="175" t="str">
        <f t="shared" si="29"/>
        <v/>
      </c>
      <c r="DJ29" s="175" t="str">
        <f t="shared" si="29"/>
        <v/>
      </c>
      <c r="DK29" s="175" t="str">
        <f t="shared" si="29"/>
        <v/>
      </c>
      <c r="DL29" s="360" t="str">
        <f t="shared" si="26"/>
        <v/>
      </c>
      <c r="DM29" s="360" t="str">
        <f t="shared" si="27"/>
        <v/>
      </c>
      <c r="DN29" s="175" t="str">
        <f t="shared" si="30"/>
        <v/>
      </c>
      <c r="DO29" s="359" t="str">
        <f t="shared" si="30"/>
        <v/>
      </c>
    </row>
    <row r="30" spans="1:119" ht="17.100000000000001" customHeight="1">
      <c r="A30" s="28">
        <v>25</v>
      </c>
      <c r="B30" s="29">
        <f>IF(AND('Att. Dairy'!B30=""),"",'Att. Dairy'!B30)</f>
        <v>44676</v>
      </c>
      <c r="C30" s="31">
        <f t="shared" si="20"/>
        <v>190.6</v>
      </c>
      <c r="D30" s="32">
        <f t="shared" si="21"/>
        <v>90.75</v>
      </c>
      <c r="E30" s="30"/>
      <c r="F30" s="30"/>
      <c r="G30" s="30"/>
      <c r="H30" s="30"/>
      <c r="I30" s="30"/>
      <c r="J30" s="30"/>
      <c r="K30" s="31">
        <f t="shared" si="6"/>
        <v>190.6</v>
      </c>
      <c r="L30" s="32">
        <f t="shared" si="7"/>
        <v>90.75</v>
      </c>
      <c r="M30" s="33" t="str">
        <f>IF(OR('Att. Dairy'!H30="",R30=0,R30=""),"",'Att. Dairy'!H30)</f>
        <v/>
      </c>
      <c r="N30" s="33" t="str">
        <f>IF(OR('Att. Dairy'!I30="",R30=0,R30=""),"",'Att. Dairy'!I30)</f>
        <v/>
      </c>
      <c r="O30" s="91">
        <f t="shared" si="8"/>
        <v>0</v>
      </c>
      <c r="P30" s="33" t="str">
        <f>IF(AND('Att. Dairy'!N30=""),"",'Att. Dairy'!N30)</f>
        <v/>
      </c>
      <c r="Q30" s="33" t="str">
        <f>IF(AND('Att. Dairy'!O30=""),"",'Att. Dairy'!O30)</f>
        <v/>
      </c>
      <c r="R30" s="91">
        <f t="shared" si="9"/>
        <v>0</v>
      </c>
      <c r="S30" s="31">
        <f t="shared" si="10"/>
        <v>0</v>
      </c>
      <c r="T30" s="32">
        <f t="shared" si="11"/>
        <v>0</v>
      </c>
      <c r="U30" s="31">
        <f t="shared" si="12"/>
        <v>190.6</v>
      </c>
      <c r="V30" s="32">
        <f t="shared" si="13"/>
        <v>90.75</v>
      </c>
      <c r="W30" s="34">
        <f>IFERROR(IF(AND('Att. Dairy'!B30=""),"",IF(AND(X30="vodk'k"),"",IF(AND(R30=""),"",R30*$AA$1))),"")</f>
        <v>0</v>
      </c>
      <c r="X30" s="35" t="str">
        <f>IF(AND('Att. Dairy'!B30=""),"",IF(AND(P30=""),"",AH30))</f>
        <v/>
      </c>
      <c r="Y30" s="36"/>
      <c r="Z30" s="36"/>
      <c r="AA30" s="36"/>
      <c r="AB30" s="37"/>
      <c r="AE30" s="38" t="str">
        <f>IF(AND('Att. Dairy'!C30=""),"",'Att. Dairy'!C30)</f>
        <v/>
      </c>
      <c r="AF30" s="39" t="str">
        <f t="shared" si="14"/>
        <v/>
      </c>
      <c r="AG30" s="7" t="str">
        <f>IF(AND('Att. Dairy'!D30=""),"",'Att. Dairy'!D30)</f>
        <v>Monday</v>
      </c>
      <c r="AH30" s="7" t="str">
        <f t="shared" si="15"/>
        <v>lCthjksVh</v>
      </c>
      <c r="AX30" s="40" t="str">
        <f t="shared" si="16"/>
        <v>W</v>
      </c>
      <c r="AY30" s="41" t="str">
        <f t="shared" si="2"/>
        <v>W</v>
      </c>
      <c r="CS30" s="100">
        <f t="shared" si="17"/>
        <v>44676</v>
      </c>
      <c r="CT30" s="174" t="str">
        <f t="shared" si="22"/>
        <v/>
      </c>
      <c r="CU30" s="174" t="str">
        <f t="shared" si="23"/>
        <v/>
      </c>
      <c r="CV30" s="174" t="str">
        <f t="shared" si="28"/>
        <v/>
      </c>
      <c r="CW30" s="174" t="str">
        <f t="shared" si="28"/>
        <v/>
      </c>
      <c r="CX30" s="174" t="str">
        <f t="shared" si="28"/>
        <v/>
      </c>
      <c r="CY30" s="174" t="str">
        <f t="shared" si="28"/>
        <v/>
      </c>
      <c r="CZ30" s="174" t="str">
        <f t="shared" si="28"/>
        <v/>
      </c>
      <c r="DA30" s="174" t="str">
        <f t="shared" si="28"/>
        <v/>
      </c>
      <c r="DB30" s="174" t="str">
        <f t="shared" si="24"/>
        <v/>
      </c>
      <c r="DC30" s="174" t="str">
        <f t="shared" si="25"/>
        <v/>
      </c>
      <c r="DD30" s="175" t="str">
        <f t="shared" si="18"/>
        <v/>
      </c>
      <c r="DE30" s="175" t="str">
        <f t="shared" si="18"/>
        <v/>
      </c>
      <c r="DF30" s="175" t="str">
        <f t="shared" si="19"/>
        <v/>
      </c>
      <c r="DG30" s="175" t="str">
        <f t="shared" si="29"/>
        <v/>
      </c>
      <c r="DH30" s="175" t="str">
        <f t="shared" si="29"/>
        <v/>
      </c>
      <c r="DI30" s="175" t="str">
        <f t="shared" si="29"/>
        <v/>
      </c>
      <c r="DJ30" s="175" t="str">
        <f t="shared" si="29"/>
        <v/>
      </c>
      <c r="DK30" s="175" t="str">
        <f t="shared" si="29"/>
        <v/>
      </c>
      <c r="DL30" s="360" t="str">
        <f t="shared" si="26"/>
        <v/>
      </c>
      <c r="DM30" s="360" t="str">
        <f t="shared" si="27"/>
        <v/>
      </c>
      <c r="DN30" s="175" t="str">
        <f t="shared" si="30"/>
        <v/>
      </c>
      <c r="DO30" s="359" t="str">
        <f t="shared" si="30"/>
        <v/>
      </c>
    </row>
    <row r="31" spans="1:119" ht="17.100000000000001" customHeight="1">
      <c r="A31" s="28">
        <v>26</v>
      </c>
      <c r="B31" s="29">
        <f>IF(AND('Att. Dairy'!B31=""),"",'Att. Dairy'!B31)</f>
        <v>44677</v>
      </c>
      <c r="C31" s="31">
        <f t="shared" si="20"/>
        <v>190.6</v>
      </c>
      <c r="D31" s="32">
        <f t="shared" si="21"/>
        <v>90.75</v>
      </c>
      <c r="E31" s="30"/>
      <c r="F31" s="30"/>
      <c r="G31" s="30"/>
      <c r="H31" s="30"/>
      <c r="I31" s="30"/>
      <c r="J31" s="30"/>
      <c r="K31" s="31">
        <f t="shared" si="6"/>
        <v>190.6</v>
      </c>
      <c r="L31" s="32">
        <f t="shared" si="7"/>
        <v>90.75</v>
      </c>
      <c r="M31" s="33" t="str">
        <f>IF(OR('Att. Dairy'!H31="",R31=0,R31=""),"",'Att. Dairy'!H31)</f>
        <v/>
      </c>
      <c r="N31" s="33" t="str">
        <f>IF(OR('Att. Dairy'!I31="",R31=0,R31=""),"",'Att. Dairy'!I31)</f>
        <v/>
      </c>
      <c r="O31" s="91">
        <f t="shared" si="8"/>
        <v>0</v>
      </c>
      <c r="P31" s="33" t="str">
        <f>IF(AND('Att. Dairy'!N31=""),"",'Att. Dairy'!N31)</f>
        <v/>
      </c>
      <c r="Q31" s="33" t="str">
        <f>IF(AND('Att. Dairy'!O31=""),"",'Att. Dairy'!O31)</f>
        <v/>
      </c>
      <c r="R31" s="91">
        <f t="shared" si="9"/>
        <v>0</v>
      </c>
      <c r="S31" s="31">
        <f t="shared" si="10"/>
        <v>0</v>
      </c>
      <c r="T31" s="32">
        <f t="shared" si="11"/>
        <v>0</v>
      </c>
      <c r="U31" s="31">
        <f t="shared" si="12"/>
        <v>190.6</v>
      </c>
      <c r="V31" s="32">
        <f t="shared" si="13"/>
        <v>90.75</v>
      </c>
      <c r="W31" s="34">
        <f>IFERROR(IF(AND('Att. Dairy'!B31=""),"",IF(AND(X31="vodk'k"),"",IF(AND(R31=""),"",R31*$AA$1))),"")</f>
        <v>0</v>
      </c>
      <c r="X31" s="35" t="str">
        <f>IF(AND('Att. Dairy'!B31=""),"",IF(AND(P31=""),"",AH31))</f>
        <v/>
      </c>
      <c r="Y31" s="36"/>
      <c r="Z31" s="36"/>
      <c r="AA31" s="36"/>
      <c r="AB31" s="37"/>
      <c r="AE31" s="38" t="str">
        <f>IF(AND('Att. Dairy'!C31=""),"",'Att. Dairy'!C31)</f>
        <v/>
      </c>
      <c r="AF31" s="39" t="str">
        <f t="shared" si="14"/>
        <v/>
      </c>
      <c r="AG31" s="7" t="str">
        <f>IF(AND('Att. Dairy'!D31=""),"",'Att. Dairy'!D31)</f>
        <v>Tuesday</v>
      </c>
      <c r="AH31" s="7" t="str">
        <f t="shared" si="15"/>
        <v>nkypkoy</v>
      </c>
      <c r="AX31" s="40" t="str">
        <f t="shared" si="16"/>
        <v>R</v>
      </c>
      <c r="AY31" s="41" t="str">
        <f t="shared" si="2"/>
        <v>R</v>
      </c>
      <c r="CS31" s="100">
        <f t="shared" si="17"/>
        <v>44677</v>
      </c>
      <c r="CT31" s="174" t="str">
        <f t="shared" si="22"/>
        <v/>
      </c>
      <c r="CU31" s="174" t="str">
        <f t="shared" si="23"/>
        <v/>
      </c>
      <c r="CV31" s="174" t="str">
        <f t="shared" si="28"/>
        <v/>
      </c>
      <c r="CW31" s="174" t="str">
        <f t="shared" si="28"/>
        <v/>
      </c>
      <c r="CX31" s="174" t="str">
        <f t="shared" si="28"/>
        <v/>
      </c>
      <c r="CY31" s="174" t="str">
        <f t="shared" si="28"/>
        <v/>
      </c>
      <c r="CZ31" s="174" t="str">
        <f t="shared" si="28"/>
        <v/>
      </c>
      <c r="DA31" s="174" t="str">
        <f t="shared" si="28"/>
        <v/>
      </c>
      <c r="DB31" s="174" t="str">
        <f t="shared" si="24"/>
        <v/>
      </c>
      <c r="DC31" s="174" t="str">
        <f t="shared" si="25"/>
        <v/>
      </c>
      <c r="DD31" s="175" t="str">
        <f t="shared" si="18"/>
        <v/>
      </c>
      <c r="DE31" s="175" t="str">
        <f t="shared" si="18"/>
        <v/>
      </c>
      <c r="DF31" s="175" t="str">
        <f t="shared" si="19"/>
        <v/>
      </c>
      <c r="DG31" s="175" t="str">
        <f t="shared" si="29"/>
        <v/>
      </c>
      <c r="DH31" s="175" t="str">
        <f t="shared" si="29"/>
        <v/>
      </c>
      <c r="DI31" s="175" t="str">
        <f t="shared" si="29"/>
        <v/>
      </c>
      <c r="DJ31" s="175" t="str">
        <f t="shared" si="29"/>
        <v/>
      </c>
      <c r="DK31" s="175" t="str">
        <f t="shared" si="29"/>
        <v/>
      </c>
      <c r="DL31" s="360" t="str">
        <f t="shared" si="26"/>
        <v/>
      </c>
      <c r="DM31" s="360" t="str">
        <f t="shared" si="27"/>
        <v/>
      </c>
      <c r="DN31" s="175" t="str">
        <f t="shared" si="30"/>
        <v/>
      </c>
      <c r="DO31" s="359" t="str">
        <f t="shared" si="30"/>
        <v/>
      </c>
    </row>
    <row r="32" spans="1:119" ht="17.100000000000001" customHeight="1">
      <c r="A32" s="28">
        <v>27</v>
      </c>
      <c r="B32" s="29">
        <f>IF(AND('Att. Dairy'!B32=""),"",'Att. Dairy'!B32)</f>
        <v>44678</v>
      </c>
      <c r="C32" s="31">
        <f t="shared" si="20"/>
        <v>190.6</v>
      </c>
      <c r="D32" s="32">
        <f t="shared" si="21"/>
        <v>90.75</v>
      </c>
      <c r="E32" s="30"/>
      <c r="F32" s="30"/>
      <c r="G32" s="30"/>
      <c r="H32" s="30"/>
      <c r="I32" s="30"/>
      <c r="J32" s="30"/>
      <c r="K32" s="31">
        <f t="shared" si="6"/>
        <v>190.6</v>
      </c>
      <c r="L32" s="32">
        <f t="shared" si="7"/>
        <v>90.75</v>
      </c>
      <c r="M32" s="33" t="str">
        <f>IF(OR('Att. Dairy'!H32="",R32=0,R32=""),"",'Att. Dairy'!H32)</f>
        <v/>
      </c>
      <c r="N32" s="33" t="str">
        <f>IF(OR('Att. Dairy'!I32="",R32=0,R32=""),"",'Att. Dairy'!I32)</f>
        <v/>
      </c>
      <c r="O32" s="91">
        <f t="shared" si="8"/>
        <v>0</v>
      </c>
      <c r="P32" s="33" t="str">
        <f>IF(AND('Att. Dairy'!N32=""),"",'Att. Dairy'!N32)</f>
        <v/>
      </c>
      <c r="Q32" s="33" t="str">
        <f>IF(AND('Att. Dairy'!O32=""),"",'Att. Dairy'!O32)</f>
        <v/>
      </c>
      <c r="R32" s="91">
        <f t="shared" si="9"/>
        <v>0</v>
      </c>
      <c r="S32" s="31">
        <f t="shared" si="10"/>
        <v>0</v>
      </c>
      <c r="T32" s="32">
        <f t="shared" si="11"/>
        <v>0</v>
      </c>
      <c r="U32" s="31">
        <f t="shared" si="12"/>
        <v>190.6</v>
      </c>
      <c r="V32" s="32">
        <f t="shared" si="13"/>
        <v>90.75</v>
      </c>
      <c r="W32" s="34">
        <f>IFERROR(IF(AND('Att. Dairy'!B32=""),"",IF(AND(X32="vodk'k"),"",IF(AND(R32=""),"",R32*$AA$1))),"")</f>
        <v>0</v>
      </c>
      <c r="X32" s="35" t="str">
        <f>IF(AND('Att. Dairy'!B32=""),"",IF(AND(P32=""),"",AH32))</f>
        <v/>
      </c>
      <c r="Y32" s="36"/>
      <c r="Z32" s="36"/>
      <c r="AA32" s="36"/>
      <c r="AB32" s="37"/>
      <c r="AE32" s="38" t="str">
        <f>IF(AND('Att. Dairy'!C32=""),"",'Att. Dairy'!C32)</f>
        <v/>
      </c>
      <c r="AF32" s="39" t="str">
        <f t="shared" si="14"/>
        <v/>
      </c>
      <c r="AG32" s="7" t="str">
        <f>IF(AND('Att. Dairy'!D32=""),"",'Att. Dairy'!D32)</f>
        <v>Wednesday</v>
      </c>
      <c r="AH32" s="7" t="str">
        <f t="shared" si="15"/>
        <v>nkyjksVh</v>
      </c>
      <c r="AX32" s="40" t="str">
        <f t="shared" si="16"/>
        <v>W</v>
      </c>
      <c r="AY32" s="41" t="str">
        <f t="shared" si="2"/>
        <v>W</v>
      </c>
      <c r="CS32" s="100">
        <f t="shared" si="17"/>
        <v>44678</v>
      </c>
      <c r="CT32" s="174" t="str">
        <f t="shared" si="22"/>
        <v/>
      </c>
      <c r="CU32" s="174" t="str">
        <f t="shared" si="23"/>
        <v/>
      </c>
      <c r="CV32" s="174" t="str">
        <f t="shared" si="28"/>
        <v/>
      </c>
      <c r="CW32" s="174" t="str">
        <f t="shared" si="28"/>
        <v/>
      </c>
      <c r="CX32" s="174" t="str">
        <f t="shared" si="28"/>
        <v/>
      </c>
      <c r="CY32" s="174" t="str">
        <f t="shared" si="28"/>
        <v/>
      </c>
      <c r="CZ32" s="174" t="str">
        <f t="shared" si="28"/>
        <v/>
      </c>
      <c r="DA32" s="174" t="str">
        <f t="shared" si="28"/>
        <v/>
      </c>
      <c r="DB32" s="174" t="str">
        <f t="shared" si="24"/>
        <v/>
      </c>
      <c r="DC32" s="174" t="str">
        <f t="shared" si="25"/>
        <v/>
      </c>
      <c r="DD32" s="175" t="str">
        <f t="shared" si="18"/>
        <v/>
      </c>
      <c r="DE32" s="175" t="str">
        <f t="shared" si="18"/>
        <v/>
      </c>
      <c r="DF32" s="175" t="str">
        <f t="shared" si="19"/>
        <v/>
      </c>
      <c r="DG32" s="175" t="str">
        <f t="shared" si="29"/>
        <v/>
      </c>
      <c r="DH32" s="175" t="str">
        <f t="shared" si="29"/>
        <v/>
      </c>
      <c r="DI32" s="175" t="str">
        <f t="shared" si="29"/>
        <v/>
      </c>
      <c r="DJ32" s="175" t="str">
        <f t="shared" si="29"/>
        <v/>
      </c>
      <c r="DK32" s="175" t="str">
        <f t="shared" si="29"/>
        <v/>
      </c>
      <c r="DL32" s="360" t="str">
        <f t="shared" si="26"/>
        <v/>
      </c>
      <c r="DM32" s="360" t="str">
        <f t="shared" si="27"/>
        <v/>
      </c>
      <c r="DN32" s="175" t="str">
        <f t="shared" si="30"/>
        <v/>
      </c>
      <c r="DO32" s="359" t="str">
        <f t="shared" si="30"/>
        <v/>
      </c>
    </row>
    <row r="33" spans="1:119" ht="17.100000000000001" customHeight="1">
      <c r="A33" s="28">
        <v>28</v>
      </c>
      <c r="B33" s="29">
        <f>IF(AND('Att. Dairy'!B33=""),"",'Att. Dairy'!B33)</f>
        <v>44679</v>
      </c>
      <c r="C33" s="31">
        <f t="shared" si="20"/>
        <v>190.6</v>
      </c>
      <c r="D33" s="32">
        <f t="shared" si="21"/>
        <v>90.75</v>
      </c>
      <c r="E33" s="30"/>
      <c r="F33" s="30"/>
      <c r="G33" s="30"/>
      <c r="H33" s="30"/>
      <c r="I33" s="30"/>
      <c r="J33" s="30"/>
      <c r="K33" s="31">
        <f t="shared" si="6"/>
        <v>190.6</v>
      </c>
      <c r="L33" s="32">
        <f t="shared" si="7"/>
        <v>90.75</v>
      </c>
      <c r="M33" s="33" t="str">
        <f>IF(OR('Att. Dairy'!H33="",R33=0,R33=""),"",'Att. Dairy'!H33)</f>
        <v/>
      </c>
      <c r="N33" s="33" t="str">
        <f>IF(OR('Att. Dairy'!I33="",R33=0,R33=""),"",'Att. Dairy'!I33)</f>
        <v/>
      </c>
      <c r="O33" s="91">
        <f t="shared" si="8"/>
        <v>0</v>
      </c>
      <c r="P33" s="33" t="str">
        <f>IF(AND('Att. Dairy'!N33=""),"",'Att. Dairy'!N33)</f>
        <v/>
      </c>
      <c r="Q33" s="33" t="str">
        <f>IF(AND('Att. Dairy'!O33=""),"",'Att. Dairy'!O33)</f>
        <v/>
      </c>
      <c r="R33" s="91">
        <f t="shared" si="9"/>
        <v>0</v>
      </c>
      <c r="S33" s="31">
        <f t="shared" si="10"/>
        <v>0</v>
      </c>
      <c r="T33" s="32">
        <f t="shared" si="11"/>
        <v>0</v>
      </c>
      <c r="U33" s="31">
        <f t="shared" si="12"/>
        <v>190.6</v>
      </c>
      <c r="V33" s="32">
        <f t="shared" si="13"/>
        <v>90.75</v>
      </c>
      <c r="W33" s="34">
        <f>IFERROR(IF(AND('Att. Dairy'!B33=""),"",IF(AND(X33="vodk'k"),"",IF(AND(R33=""),"",R33*$AA$1))),"")</f>
        <v>0</v>
      </c>
      <c r="X33" s="35" t="str">
        <f>IF(AND('Att. Dairy'!B33=""),"",IF(AND(P33=""),"",AH33))</f>
        <v/>
      </c>
      <c r="Y33" s="36"/>
      <c r="Z33" s="36"/>
      <c r="AA33" s="36"/>
      <c r="AB33" s="37"/>
      <c r="AC33" s="42"/>
      <c r="AD33" s="42"/>
      <c r="AE33" s="38" t="str">
        <f>IF(AND('Att. Dairy'!C33=""),"",'Att. Dairy'!C33)</f>
        <v/>
      </c>
      <c r="AF33" s="39" t="str">
        <f t="shared" si="14"/>
        <v/>
      </c>
      <c r="AG33" s="7" t="str">
        <f>IF(AND('Att. Dairy'!D33=""),"",'Att. Dairy'!D33)</f>
        <v>Thursday</v>
      </c>
      <c r="AH33" s="7" t="str">
        <f t="shared" si="15"/>
        <v>f[kpM+h</v>
      </c>
      <c r="AI33" s="42"/>
      <c r="AJ33" s="42"/>
      <c r="AK33" s="42"/>
      <c r="AL33" s="42"/>
      <c r="AM33" s="42"/>
      <c r="AN33" s="42"/>
      <c r="AO33" s="42"/>
      <c r="AP33" s="42"/>
      <c r="AQ33" s="42"/>
      <c r="AR33" s="42"/>
      <c r="AS33" s="42"/>
      <c r="AT33" s="42"/>
      <c r="AU33" s="42"/>
      <c r="AV33" s="42"/>
      <c r="AW33" s="42"/>
      <c r="AX33" s="40" t="str">
        <f t="shared" si="16"/>
        <v>R</v>
      </c>
      <c r="AY33" s="41" t="str">
        <f t="shared" si="2"/>
        <v>R</v>
      </c>
      <c r="CS33" s="100">
        <f t="shared" si="17"/>
        <v>44679</v>
      </c>
      <c r="CT33" s="174" t="str">
        <f t="shared" si="22"/>
        <v/>
      </c>
      <c r="CU33" s="174" t="str">
        <f t="shared" si="23"/>
        <v/>
      </c>
      <c r="CV33" s="174" t="str">
        <f t="shared" si="28"/>
        <v/>
      </c>
      <c r="CW33" s="174" t="str">
        <f t="shared" si="28"/>
        <v/>
      </c>
      <c r="CX33" s="174" t="str">
        <f t="shared" si="28"/>
        <v/>
      </c>
      <c r="CY33" s="174" t="str">
        <f t="shared" si="28"/>
        <v/>
      </c>
      <c r="CZ33" s="174" t="str">
        <f t="shared" si="28"/>
        <v/>
      </c>
      <c r="DA33" s="174" t="str">
        <f t="shared" si="28"/>
        <v/>
      </c>
      <c r="DB33" s="174" t="str">
        <f t="shared" si="24"/>
        <v/>
      </c>
      <c r="DC33" s="174" t="str">
        <f t="shared" si="25"/>
        <v/>
      </c>
      <c r="DD33" s="175" t="str">
        <f t="shared" si="18"/>
        <v/>
      </c>
      <c r="DE33" s="175" t="str">
        <f t="shared" si="18"/>
        <v/>
      </c>
      <c r="DF33" s="175" t="str">
        <f t="shared" si="19"/>
        <v/>
      </c>
      <c r="DG33" s="175" t="str">
        <f t="shared" si="29"/>
        <v/>
      </c>
      <c r="DH33" s="175" t="str">
        <f t="shared" si="29"/>
        <v/>
      </c>
      <c r="DI33" s="175" t="str">
        <f t="shared" si="29"/>
        <v/>
      </c>
      <c r="DJ33" s="175" t="str">
        <f t="shared" si="29"/>
        <v/>
      </c>
      <c r="DK33" s="175" t="str">
        <f t="shared" si="29"/>
        <v/>
      </c>
      <c r="DL33" s="360" t="str">
        <f t="shared" si="26"/>
        <v/>
      </c>
      <c r="DM33" s="360" t="str">
        <f t="shared" si="27"/>
        <v/>
      </c>
      <c r="DN33" s="175" t="str">
        <f t="shared" si="30"/>
        <v/>
      </c>
      <c r="DO33" s="359" t="str">
        <f t="shared" si="30"/>
        <v/>
      </c>
    </row>
    <row r="34" spans="1:119" ht="17.100000000000001" customHeight="1">
      <c r="A34" s="28">
        <v>29</v>
      </c>
      <c r="B34" s="29">
        <f>IF(AND('Att. Dairy'!B34=""),"",'Att. Dairy'!B34)</f>
        <v>44680</v>
      </c>
      <c r="C34" s="31">
        <f t="shared" si="20"/>
        <v>190.6</v>
      </c>
      <c r="D34" s="32">
        <f t="shared" si="21"/>
        <v>90.75</v>
      </c>
      <c r="E34" s="30"/>
      <c r="F34" s="30"/>
      <c r="G34" s="30"/>
      <c r="H34" s="30"/>
      <c r="I34" s="30"/>
      <c r="J34" s="30"/>
      <c r="K34" s="31">
        <f t="shared" si="6"/>
        <v>190.6</v>
      </c>
      <c r="L34" s="32">
        <f t="shared" si="7"/>
        <v>90.75</v>
      </c>
      <c r="M34" s="33" t="str">
        <f>IF(OR('Att. Dairy'!H34="",R34=0,R34=""),"",'Att. Dairy'!H34)</f>
        <v/>
      </c>
      <c r="N34" s="33" t="str">
        <f>IF(OR('Att. Dairy'!I34="",R34=0,R34=""),"",'Att. Dairy'!I34)</f>
        <v/>
      </c>
      <c r="O34" s="91">
        <f t="shared" si="8"/>
        <v>0</v>
      </c>
      <c r="P34" s="33" t="str">
        <f>IF(AND('Att. Dairy'!N34=""),"",'Att. Dairy'!N34)</f>
        <v/>
      </c>
      <c r="Q34" s="33" t="str">
        <f>IF(AND('Att. Dairy'!O34=""),"",'Att. Dairy'!O34)</f>
        <v/>
      </c>
      <c r="R34" s="91">
        <f t="shared" si="9"/>
        <v>0</v>
      </c>
      <c r="S34" s="31">
        <f t="shared" si="10"/>
        <v>0</v>
      </c>
      <c r="T34" s="32">
        <f t="shared" si="11"/>
        <v>0</v>
      </c>
      <c r="U34" s="31">
        <f t="shared" si="12"/>
        <v>190.6</v>
      </c>
      <c r="V34" s="32">
        <f t="shared" si="13"/>
        <v>90.75</v>
      </c>
      <c r="W34" s="34">
        <f>IFERROR(IF(AND('Att. Dairy'!B34=""),"",IF(AND(X34="vodk'k"),"",IF(AND(R34=""),"",R34*$AA$1))),"")</f>
        <v>0</v>
      </c>
      <c r="X34" s="35" t="str">
        <f>IF(AND('Att. Dairy'!B34=""),"",IF(AND(P34=""),"",AH34))</f>
        <v/>
      </c>
      <c r="Y34" s="36"/>
      <c r="Z34" s="36"/>
      <c r="AA34" s="36"/>
      <c r="AB34" s="37"/>
      <c r="AC34" s="24"/>
      <c r="AD34" s="24"/>
      <c r="AE34" s="38" t="str">
        <f>IF(AND('Att. Dairy'!C34=""),"",'Att. Dairy'!C34)</f>
        <v/>
      </c>
      <c r="AF34" s="39" t="str">
        <f t="shared" si="14"/>
        <v/>
      </c>
      <c r="AG34" s="7" t="str">
        <f>IF(AND('Att. Dairy'!D34=""),"",'Att. Dairy'!D34)</f>
        <v>Friday</v>
      </c>
      <c r="AH34" s="7" t="str">
        <f t="shared" si="15"/>
        <v>nkyjksVh</v>
      </c>
      <c r="AI34" s="24"/>
      <c r="AJ34" s="24"/>
      <c r="AK34" s="24"/>
      <c r="AL34" s="24"/>
      <c r="AM34" s="24"/>
      <c r="AN34" s="24"/>
      <c r="AO34" s="24"/>
      <c r="AP34" s="24"/>
      <c r="AQ34" s="24"/>
      <c r="AR34" s="24"/>
      <c r="AS34" s="24"/>
      <c r="AT34" s="24"/>
      <c r="AU34" s="24"/>
      <c r="AV34" s="24"/>
      <c r="AW34" s="24"/>
      <c r="AX34" s="40" t="str">
        <f t="shared" si="16"/>
        <v>W</v>
      </c>
      <c r="AY34" s="41" t="str">
        <f t="shared" si="2"/>
        <v>W</v>
      </c>
      <c r="CS34" s="100">
        <f t="shared" si="17"/>
        <v>44680</v>
      </c>
      <c r="CT34" s="174" t="str">
        <f t="shared" si="22"/>
        <v/>
      </c>
      <c r="CU34" s="174" t="str">
        <f t="shared" si="23"/>
        <v/>
      </c>
      <c r="CV34" s="174" t="str">
        <f t="shared" si="28"/>
        <v/>
      </c>
      <c r="CW34" s="174" t="str">
        <f t="shared" si="28"/>
        <v/>
      </c>
      <c r="CX34" s="174" t="str">
        <f t="shared" si="28"/>
        <v/>
      </c>
      <c r="CY34" s="174" t="str">
        <f t="shared" si="28"/>
        <v/>
      </c>
      <c r="CZ34" s="174" t="str">
        <f t="shared" si="28"/>
        <v/>
      </c>
      <c r="DA34" s="174" t="str">
        <f t="shared" si="28"/>
        <v/>
      </c>
      <c r="DB34" s="174" t="str">
        <f t="shared" si="24"/>
        <v/>
      </c>
      <c r="DC34" s="174" t="str">
        <f t="shared" si="25"/>
        <v/>
      </c>
      <c r="DD34" s="175" t="str">
        <f t="shared" si="18"/>
        <v/>
      </c>
      <c r="DE34" s="175" t="str">
        <f t="shared" si="18"/>
        <v/>
      </c>
      <c r="DF34" s="175" t="str">
        <f t="shared" si="19"/>
        <v/>
      </c>
      <c r="DG34" s="175" t="str">
        <f t="shared" si="29"/>
        <v/>
      </c>
      <c r="DH34" s="175" t="str">
        <f t="shared" si="29"/>
        <v/>
      </c>
      <c r="DI34" s="175" t="str">
        <f t="shared" si="29"/>
        <v/>
      </c>
      <c r="DJ34" s="175" t="str">
        <f t="shared" si="29"/>
        <v/>
      </c>
      <c r="DK34" s="175" t="str">
        <f t="shared" si="29"/>
        <v/>
      </c>
      <c r="DL34" s="360" t="str">
        <f t="shared" si="26"/>
        <v/>
      </c>
      <c r="DM34" s="360" t="str">
        <f t="shared" si="27"/>
        <v/>
      </c>
      <c r="DN34" s="175" t="str">
        <f t="shared" si="30"/>
        <v/>
      </c>
      <c r="DO34" s="359" t="str">
        <f t="shared" si="30"/>
        <v/>
      </c>
    </row>
    <row r="35" spans="1:119" ht="17.100000000000001" customHeight="1">
      <c r="A35" s="28">
        <v>30</v>
      </c>
      <c r="B35" s="29">
        <f>IF(AND('Att. Dairy'!B35=""),"",'Att. Dairy'!B35)</f>
        <v>44681</v>
      </c>
      <c r="C35" s="31">
        <f t="shared" si="20"/>
        <v>190.6</v>
      </c>
      <c r="D35" s="32">
        <f t="shared" si="21"/>
        <v>90.75</v>
      </c>
      <c r="E35" s="30"/>
      <c r="F35" s="30"/>
      <c r="G35" s="30"/>
      <c r="H35" s="30"/>
      <c r="I35" s="30"/>
      <c r="J35" s="30"/>
      <c r="K35" s="31">
        <f t="shared" si="6"/>
        <v>190.6</v>
      </c>
      <c r="L35" s="32">
        <f t="shared" si="7"/>
        <v>90.75</v>
      </c>
      <c r="M35" s="33" t="str">
        <f>IF(OR('Att. Dairy'!H35="",R35=0,R35=""),"",'Att. Dairy'!H35)</f>
        <v/>
      </c>
      <c r="N35" s="33" t="str">
        <f>IF(OR('Att. Dairy'!I35="",R35=0,R35=""),"",'Att. Dairy'!I35)</f>
        <v/>
      </c>
      <c r="O35" s="91">
        <f t="shared" si="8"/>
        <v>0</v>
      </c>
      <c r="P35" s="33" t="str">
        <f>IF(AND('Att. Dairy'!N35=""),"",'Att. Dairy'!N35)</f>
        <v/>
      </c>
      <c r="Q35" s="33" t="str">
        <f>IF(AND('Att. Dairy'!O35=""),"",'Att. Dairy'!O35)</f>
        <v/>
      </c>
      <c r="R35" s="91">
        <f t="shared" si="9"/>
        <v>0</v>
      </c>
      <c r="S35" s="31">
        <f t="shared" si="10"/>
        <v>0</v>
      </c>
      <c r="T35" s="32">
        <f t="shared" si="11"/>
        <v>0</v>
      </c>
      <c r="U35" s="31">
        <f t="shared" si="12"/>
        <v>190.6</v>
      </c>
      <c r="V35" s="32">
        <f t="shared" si="13"/>
        <v>90.75</v>
      </c>
      <c r="W35" s="34">
        <f>IFERROR(IF(AND('Att. Dairy'!B35=""),"",IF(AND(X35="vodk'k"),"",IF(AND(R35=""),"",R35*$AA$1))),"")</f>
        <v>0</v>
      </c>
      <c r="X35" s="35" t="str">
        <f>IF(AND('Att. Dairy'!B35=""),"",IF(AND(P35=""),"",AH35))</f>
        <v/>
      </c>
      <c r="Y35" s="36"/>
      <c r="Z35" s="36"/>
      <c r="AA35" s="36"/>
      <c r="AB35" s="37"/>
      <c r="AC35" s="24"/>
      <c r="AD35" s="24"/>
      <c r="AE35" s="38" t="str">
        <f>IF(AND('Att. Dairy'!C35=""),"",'Att. Dairy'!C35)</f>
        <v/>
      </c>
      <c r="AF35" s="39" t="str">
        <f t="shared" si="14"/>
        <v/>
      </c>
      <c r="AG35" s="7" t="str">
        <f>IF(AND('Att. Dairy'!D35=""),"",'Att. Dairy'!D35)</f>
        <v>Saturday</v>
      </c>
      <c r="AH35" s="7" t="str">
        <f t="shared" si="15"/>
        <v>lCthjksVh</v>
      </c>
      <c r="AI35" s="24"/>
      <c r="AJ35" s="24"/>
      <c r="AK35" s="24"/>
      <c r="AL35" s="24"/>
      <c r="AM35" s="24"/>
      <c r="AN35" s="24"/>
      <c r="AO35" s="24"/>
      <c r="AP35" s="24"/>
      <c r="AQ35" s="24"/>
      <c r="AR35" s="24"/>
      <c r="AS35" s="24"/>
      <c r="AT35" s="24"/>
      <c r="AU35" s="24"/>
      <c r="AV35" s="24"/>
      <c r="AW35" s="24"/>
      <c r="AX35" s="40" t="str">
        <f t="shared" si="16"/>
        <v>W</v>
      </c>
      <c r="AY35" s="41" t="str">
        <f t="shared" si="2"/>
        <v>W</v>
      </c>
      <c r="CS35" s="100">
        <f t="shared" si="17"/>
        <v>44681</v>
      </c>
      <c r="CT35" s="174" t="str">
        <f t="shared" si="22"/>
        <v/>
      </c>
      <c r="CU35" s="174" t="str">
        <f t="shared" si="23"/>
        <v/>
      </c>
      <c r="CV35" s="174" t="str">
        <f t="shared" si="28"/>
        <v/>
      </c>
      <c r="CW35" s="174" t="str">
        <f t="shared" si="28"/>
        <v/>
      </c>
      <c r="CX35" s="174" t="str">
        <f t="shared" si="28"/>
        <v/>
      </c>
      <c r="CY35" s="174" t="str">
        <f t="shared" si="28"/>
        <v/>
      </c>
      <c r="CZ35" s="174" t="str">
        <f t="shared" si="28"/>
        <v/>
      </c>
      <c r="DA35" s="174" t="str">
        <f t="shared" si="28"/>
        <v/>
      </c>
      <c r="DB35" s="174" t="str">
        <f t="shared" si="24"/>
        <v/>
      </c>
      <c r="DC35" s="174" t="str">
        <f t="shared" si="25"/>
        <v/>
      </c>
      <c r="DD35" s="175" t="str">
        <f t="shared" si="18"/>
        <v/>
      </c>
      <c r="DE35" s="175" t="str">
        <f t="shared" si="18"/>
        <v/>
      </c>
      <c r="DF35" s="175" t="str">
        <f t="shared" si="19"/>
        <v/>
      </c>
      <c r="DG35" s="175" t="str">
        <f t="shared" si="29"/>
        <v/>
      </c>
      <c r="DH35" s="175" t="str">
        <f t="shared" si="29"/>
        <v/>
      </c>
      <c r="DI35" s="175" t="str">
        <f t="shared" si="29"/>
        <v/>
      </c>
      <c r="DJ35" s="175" t="str">
        <f t="shared" si="29"/>
        <v/>
      </c>
      <c r="DK35" s="175" t="str">
        <f t="shared" si="29"/>
        <v/>
      </c>
      <c r="DL35" s="360" t="str">
        <f t="shared" si="26"/>
        <v/>
      </c>
      <c r="DM35" s="360" t="str">
        <f t="shared" si="27"/>
        <v/>
      </c>
      <c r="DN35" s="175" t="str">
        <f t="shared" si="30"/>
        <v/>
      </c>
      <c r="DO35" s="359" t="str">
        <f t="shared" si="30"/>
        <v/>
      </c>
    </row>
    <row r="36" spans="1:119" ht="17.100000000000001" customHeight="1">
      <c r="A36" s="28">
        <v>31</v>
      </c>
      <c r="B36" s="29" t="str">
        <f>IF(AND('Att. Dairy'!B36=""),"",'Att. Dairy'!B36)</f>
        <v/>
      </c>
      <c r="C36" s="31">
        <f t="shared" si="20"/>
        <v>190.6</v>
      </c>
      <c r="D36" s="32">
        <f t="shared" si="21"/>
        <v>90.75</v>
      </c>
      <c r="E36" s="30"/>
      <c r="F36" s="30"/>
      <c r="G36" s="30"/>
      <c r="H36" s="30"/>
      <c r="I36" s="30"/>
      <c r="J36" s="30"/>
      <c r="K36" s="31">
        <f t="shared" si="6"/>
        <v>190.6</v>
      </c>
      <c r="L36" s="32">
        <f t="shared" si="7"/>
        <v>90.75</v>
      </c>
      <c r="M36" s="33" t="str">
        <f>IF(OR('Att. Dairy'!H36="",R36=0,R36=""),"",'Att. Dairy'!H36)</f>
        <v/>
      </c>
      <c r="N36" s="33" t="str">
        <f>IF(OR('Att. Dairy'!I36="",R36=0,R36=""),"",'Att. Dairy'!I36)</f>
        <v/>
      </c>
      <c r="O36" s="91">
        <f t="shared" si="8"/>
        <v>0</v>
      </c>
      <c r="P36" s="33" t="str">
        <f>IF(AND('Att. Dairy'!N36=""),"",'Att. Dairy'!N36)</f>
        <v/>
      </c>
      <c r="Q36" s="33" t="str">
        <f>IF(AND('Att. Dairy'!O36=""),"",'Att. Dairy'!O36)</f>
        <v/>
      </c>
      <c r="R36" s="91">
        <f t="shared" si="9"/>
        <v>0</v>
      </c>
      <c r="S36" s="31">
        <f t="shared" si="10"/>
        <v>0</v>
      </c>
      <c r="T36" s="32">
        <f t="shared" si="11"/>
        <v>0</v>
      </c>
      <c r="U36" s="31">
        <f t="shared" si="12"/>
        <v>190.6</v>
      </c>
      <c r="V36" s="32">
        <f t="shared" si="13"/>
        <v>90.75</v>
      </c>
      <c r="W36" s="34" t="str">
        <f>IFERROR(IF(AND('Att. Dairy'!B36=""),"",IF(AND(X36="vodk'k"),"",IF(AND(R36=""),"",R36*$AA$1))),"")</f>
        <v/>
      </c>
      <c r="X36" s="35" t="str">
        <f>IF(AND('Att. Dairy'!B36=""),"",IF(AND(P36=""),"",AH36))</f>
        <v/>
      </c>
      <c r="Y36" s="36"/>
      <c r="Z36" s="36"/>
      <c r="AA36" s="36"/>
      <c r="AB36" s="37"/>
      <c r="AC36" s="24"/>
      <c r="AD36" s="24"/>
      <c r="AE36" s="38" t="str">
        <f>IF(AND('Att. Dairy'!C36=""),"",'Att. Dairy'!C36)</f>
        <v/>
      </c>
      <c r="AF36" s="39" t="str">
        <f t="shared" si="14"/>
        <v/>
      </c>
      <c r="AG36" s="7" t="str">
        <f>IF(AND('Att. Dairy'!D36=""),"",'Att. Dairy'!D36)</f>
        <v xml:space="preserve"> </v>
      </c>
      <c r="AH36" s="7" t="str">
        <f t="shared" si="15"/>
        <v>vodk'k</v>
      </c>
      <c r="AI36" s="24"/>
      <c r="AJ36" s="24"/>
      <c r="AK36" s="24"/>
      <c r="AL36" s="24"/>
      <c r="AM36" s="24"/>
      <c r="AN36" s="24"/>
      <c r="AO36" s="24"/>
      <c r="AP36" s="24"/>
      <c r="AQ36" s="24"/>
      <c r="AR36" s="24"/>
      <c r="AS36" s="24"/>
      <c r="AT36" s="24"/>
      <c r="AU36" s="24"/>
      <c r="AV36" s="24"/>
      <c r="AW36" s="24"/>
      <c r="AX36" s="40" t="b">
        <f t="shared" si="16"/>
        <v>0</v>
      </c>
      <c r="AY36" s="41" t="b">
        <f t="shared" si="2"/>
        <v>0</v>
      </c>
      <c r="CS36" s="101" t="str">
        <f t="shared" si="17"/>
        <v/>
      </c>
      <c r="CT36" s="174" t="str">
        <f t="shared" si="22"/>
        <v/>
      </c>
      <c r="CU36" s="174" t="str">
        <f t="shared" si="23"/>
        <v/>
      </c>
      <c r="CV36" s="174" t="str">
        <f t="shared" si="28"/>
        <v/>
      </c>
      <c r="CW36" s="174" t="str">
        <f t="shared" si="28"/>
        <v/>
      </c>
      <c r="CX36" s="174" t="str">
        <f t="shared" si="28"/>
        <v/>
      </c>
      <c r="CY36" s="174" t="str">
        <f t="shared" si="28"/>
        <v/>
      </c>
      <c r="CZ36" s="174" t="str">
        <f t="shared" si="28"/>
        <v/>
      </c>
      <c r="DA36" s="174" t="str">
        <f t="shared" si="28"/>
        <v/>
      </c>
      <c r="DB36" s="174" t="str">
        <f t="shared" si="24"/>
        <v/>
      </c>
      <c r="DC36" s="174" t="str">
        <f t="shared" si="25"/>
        <v/>
      </c>
      <c r="DD36" s="175" t="str">
        <f t="shared" si="18"/>
        <v/>
      </c>
      <c r="DE36" s="175" t="str">
        <f t="shared" si="18"/>
        <v/>
      </c>
      <c r="DF36" s="175" t="str">
        <f t="shared" si="19"/>
        <v/>
      </c>
      <c r="DG36" s="175" t="str">
        <f t="shared" si="29"/>
        <v/>
      </c>
      <c r="DH36" s="175" t="str">
        <f t="shared" si="29"/>
        <v/>
      </c>
      <c r="DI36" s="175" t="str">
        <f t="shared" si="29"/>
        <v/>
      </c>
      <c r="DJ36" s="175" t="str">
        <f t="shared" si="29"/>
        <v/>
      </c>
      <c r="DK36" s="175" t="str">
        <f t="shared" si="29"/>
        <v/>
      </c>
      <c r="DL36" s="360" t="str">
        <f t="shared" si="26"/>
        <v/>
      </c>
      <c r="DM36" s="360" t="str">
        <f t="shared" si="27"/>
        <v/>
      </c>
      <c r="DN36" s="175" t="str">
        <f t="shared" si="30"/>
        <v/>
      </c>
      <c r="DO36" s="359" t="str">
        <f t="shared" si="30"/>
        <v/>
      </c>
    </row>
    <row r="37" spans="1:119" ht="20.25">
      <c r="A37" s="43"/>
      <c r="B37" s="198"/>
      <c r="C37" s="637" t="s">
        <v>91</v>
      </c>
      <c r="D37" s="638"/>
      <c r="E37" s="44">
        <f>SUM(E6:E36)</f>
        <v>0</v>
      </c>
      <c r="F37" s="45">
        <f>SUM(F6:F36)</f>
        <v>0</v>
      </c>
      <c r="G37" s="44">
        <f>SUM(G6:G36)</f>
        <v>0</v>
      </c>
      <c r="H37" s="45">
        <f t="shared" ref="H37:J37" si="31">SUM(H6:H36)</f>
        <v>0</v>
      </c>
      <c r="I37" s="44">
        <f t="shared" si="31"/>
        <v>0</v>
      </c>
      <c r="J37" s="45">
        <f t="shared" si="31"/>
        <v>0</v>
      </c>
      <c r="K37" s="46"/>
      <c r="L37" s="46"/>
      <c r="M37" s="47">
        <f>SUM(M6:M36)</f>
        <v>380</v>
      </c>
      <c r="N37" s="47">
        <f t="shared" ref="N37:R37" si="32">SUM(N6:N36)</f>
        <v>440</v>
      </c>
      <c r="O37" s="47">
        <f t="shared" si="32"/>
        <v>820</v>
      </c>
      <c r="P37" s="47">
        <f t="shared" si="32"/>
        <v>369</v>
      </c>
      <c r="Q37" s="47">
        <f t="shared" si="32"/>
        <v>422</v>
      </c>
      <c r="R37" s="47">
        <f t="shared" si="32"/>
        <v>791</v>
      </c>
      <c r="S37" s="48">
        <f>SUM(S6:S36)</f>
        <v>59.4</v>
      </c>
      <c r="T37" s="48">
        <f>SUM(T6:T36)</f>
        <v>59.25</v>
      </c>
      <c r="U37" s="49"/>
      <c r="V37" s="49"/>
      <c r="W37" s="50">
        <f>SUM(W6:W36)</f>
        <v>5892.95</v>
      </c>
      <c r="X37" s="51"/>
      <c r="Y37" s="36"/>
      <c r="Z37" s="36"/>
      <c r="AA37" s="36"/>
      <c r="AE37" s="38" t="str">
        <f>IF(AND('Att. Dairy'!C37=""),"",'Att. Dairy'!C37)</f>
        <v xml:space="preserve">Total </v>
      </c>
      <c r="AF37" s="39" t="b">
        <f t="shared" si="14"/>
        <v>0</v>
      </c>
      <c r="AG37" s="7" t="str">
        <f>IF(AND('Att. Dairy'!D37=""),"",'Att. Dairy'!D37)</f>
        <v/>
      </c>
      <c r="AX37" s="52" t="str">
        <f t="shared" si="16"/>
        <v/>
      </c>
      <c r="AY37" s="41" t="b">
        <f t="shared" si="2"/>
        <v>0</v>
      </c>
      <c r="CS37" s="98"/>
      <c r="CT37" s="641"/>
      <c r="CU37" s="642"/>
      <c r="CV37" s="367">
        <f>SUM(CV6:CV36)</f>
        <v>0</v>
      </c>
      <c r="CW37" s="367">
        <f t="shared" ref="CW37:DA37" si="33">SUM(CW6:CW36)</f>
        <v>0</v>
      </c>
      <c r="CX37" s="367">
        <f t="shared" si="33"/>
        <v>0</v>
      </c>
      <c r="CY37" s="367">
        <f t="shared" si="33"/>
        <v>0</v>
      </c>
      <c r="CZ37" s="367">
        <f t="shared" si="33"/>
        <v>0</v>
      </c>
      <c r="DA37" s="367">
        <f t="shared" si="33"/>
        <v>0</v>
      </c>
      <c r="DB37" s="367"/>
      <c r="DC37" s="367"/>
      <c r="DD37" s="368">
        <f>SUM(DD6:DD36)</f>
        <v>380</v>
      </c>
      <c r="DE37" s="368">
        <f t="shared" ref="DE37:DH37" si="34">SUM(DE6:DE36)</f>
        <v>440</v>
      </c>
      <c r="DF37" s="368"/>
      <c r="DG37" s="368">
        <f t="shared" si="34"/>
        <v>369</v>
      </c>
      <c r="DH37" s="368">
        <f t="shared" si="34"/>
        <v>422</v>
      </c>
      <c r="DI37" s="368"/>
      <c r="DJ37" s="369">
        <f>SUM(DJ6:DJ36)</f>
        <v>59.4</v>
      </c>
      <c r="DK37" s="369">
        <f>SUM(DK6:DK36)</f>
        <v>59.25</v>
      </c>
      <c r="DL37" s="369"/>
      <c r="DM37" s="369"/>
      <c r="DN37" s="367">
        <f>SUM(DN6:DN36)</f>
        <v>5892.95</v>
      </c>
      <c r="DO37" s="102"/>
    </row>
    <row r="38" spans="1:119" ht="22.5" hidden="1" customHeight="1">
      <c r="A38" s="53"/>
      <c r="B38" s="54"/>
      <c r="C38" s="55"/>
      <c r="D38" s="55"/>
      <c r="E38" s="56"/>
      <c r="F38" s="56"/>
      <c r="G38" s="56"/>
      <c r="H38" s="56"/>
      <c r="I38" s="56"/>
      <c r="J38" s="56"/>
      <c r="K38" s="56"/>
      <c r="L38" s="56"/>
      <c r="M38" s="56"/>
      <c r="N38" s="56"/>
      <c r="O38" s="56"/>
      <c r="P38" s="57"/>
      <c r="Q38" s="57"/>
      <c r="R38" s="57"/>
      <c r="S38" s="57"/>
      <c r="T38" s="58">
        <f>S37+T37</f>
        <v>118.65</v>
      </c>
      <c r="U38" s="57"/>
      <c r="V38" s="57"/>
      <c r="W38" s="59" t="e">
        <f>SUM(#REF!)</f>
        <v>#REF!</v>
      </c>
      <c r="X38" s="60"/>
      <c r="Y38" s="61"/>
      <c r="Z38" s="36"/>
      <c r="AA38" s="36"/>
      <c r="AE38" s="38" t="str">
        <f>IF(AND('Att. Dairy'!C38=""),"",'Att. Dairy'!C38)</f>
        <v/>
      </c>
      <c r="AF38" s="39" t="str">
        <f t="shared" si="14"/>
        <v/>
      </c>
      <c r="AW38" s="62">
        <v>0</v>
      </c>
      <c r="AX38" s="39" t="str">
        <f t="shared" si="16"/>
        <v/>
      </c>
      <c r="AY38" s="41" t="str">
        <f t="shared" si="2"/>
        <v/>
      </c>
    </row>
    <row r="39" spans="1:119" ht="19.5" hidden="1" customHeight="1">
      <c r="A39" s="36"/>
      <c r="B39" s="63"/>
      <c r="C39" s="23"/>
      <c r="D39" s="23"/>
      <c r="E39" s="26"/>
      <c r="F39" s="26"/>
      <c r="G39" s="26"/>
      <c r="H39" s="26"/>
      <c r="I39" s="64">
        <f>G37+I37</f>
        <v>0</v>
      </c>
      <c r="J39" s="64">
        <f>H37+J37</f>
        <v>0</v>
      </c>
      <c r="K39" s="26"/>
      <c r="L39" s="26"/>
      <c r="M39" s="26"/>
      <c r="N39" s="26"/>
      <c r="O39" s="26"/>
      <c r="P39" s="26"/>
      <c r="Q39" s="26"/>
      <c r="R39" s="26"/>
      <c r="S39" s="65"/>
      <c r="T39" s="36"/>
      <c r="U39" s="26"/>
      <c r="V39" s="26"/>
      <c r="W39" s="66" t="e">
        <f>#REF!</f>
        <v>#REF!</v>
      </c>
      <c r="X39" s="26"/>
      <c r="Y39" s="26"/>
      <c r="Z39" s="36"/>
      <c r="AA39" s="36"/>
      <c r="AE39" s="38" t="str">
        <f>IF(AND('Att. Dairy'!C39=""),"",'Att. Dairy'!C39)</f>
        <v/>
      </c>
      <c r="AF39" s="39" t="str">
        <f t="shared" si="14"/>
        <v/>
      </c>
      <c r="AW39" s="67">
        <v>0</v>
      </c>
      <c r="AX39" s="39" t="str">
        <f t="shared" si="16"/>
        <v/>
      </c>
      <c r="AY39" s="41" t="str">
        <f t="shared" si="2"/>
        <v/>
      </c>
    </row>
    <row r="40" spans="1:119" ht="16.5" hidden="1" customHeight="1">
      <c r="A40" s="36"/>
      <c r="B40" s="63"/>
      <c r="C40" s="36"/>
      <c r="D40" s="36"/>
      <c r="E40" s="36"/>
      <c r="F40" s="36"/>
      <c r="G40" s="36"/>
      <c r="H40" s="36"/>
      <c r="I40" s="68">
        <v>0</v>
      </c>
      <c r="J40" s="68">
        <v>0</v>
      </c>
      <c r="K40" s="36"/>
      <c r="L40" s="36"/>
      <c r="M40" s="36"/>
      <c r="N40" s="36"/>
      <c r="O40" s="36"/>
      <c r="P40" s="36"/>
      <c r="Q40" s="36"/>
      <c r="R40" s="36"/>
      <c r="S40" s="36"/>
      <c r="T40" s="36"/>
      <c r="U40" s="36"/>
      <c r="V40" s="36"/>
      <c r="W40" s="69" t="e">
        <f>SUM(W39-W37+W38)</f>
        <v>#REF!</v>
      </c>
      <c r="X40" s="36"/>
      <c r="Y40" s="36"/>
      <c r="Z40" s="36"/>
      <c r="AA40" s="36"/>
      <c r="AE40" s="38" t="str">
        <f>IF(AND('Att. Dairy'!C40=""),"",'Att. Dairy'!C40)</f>
        <v/>
      </c>
      <c r="AF40" s="39" t="str">
        <f t="shared" si="14"/>
        <v/>
      </c>
      <c r="AW40" s="70">
        <v>0</v>
      </c>
      <c r="AX40" s="39" t="str">
        <f t="shared" si="16"/>
        <v/>
      </c>
      <c r="AY40" s="41" t="str">
        <f t="shared" si="2"/>
        <v/>
      </c>
    </row>
    <row r="41" spans="1:119" ht="15" hidden="1" customHeight="1">
      <c r="AE41" s="38" t="e">
        <f>IF(AND('Att. Dairy'!#REF!=""),"",'Att. Dairy'!#REF!)</f>
        <v>#REF!</v>
      </c>
      <c r="AF41" s="39" t="e">
        <f t="shared" si="14"/>
        <v>#REF!</v>
      </c>
      <c r="AX41" s="39" t="str">
        <f t="shared" si="16"/>
        <v/>
      </c>
      <c r="AY41" s="41" t="e">
        <f t="shared" si="2"/>
        <v>#REF!</v>
      </c>
    </row>
    <row r="42" spans="1:119" ht="15" hidden="1" customHeight="1">
      <c r="AE42" s="38" t="e">
        <f>IF(AND('Att. Dairy'!#REF!=""),"",'Att. Dairy'!#REF!)</f>
        <v>#REF!</v>
      </c>
      <c r="AF42" s="39" t="e">
        <f t="shared" si="14"/>
        <v>#REF!</v>
      </c>
      <c r="AX42" s="39" t="str">
        <f t="shared" si="16"/>
        <v/>
      </c>
      <c r="AY42" s="41" t="e">
        <f t="shared" si="2"/>
        <v>#REF!</v>
      </c>
    </row>
    <row r="43" spans="1:119" ht="15.75" hidden="1" customHeight="1">
      <c r="S43" s="639" t="s">
        <v>92</v>
      </c>
      <c r="T43" s="639"/>
      <c r="AE43" s="38" t="e">
        <f>IF(AND('Att. Dairy'!#REF!=""),"",'Att. Dairy'!#REF!)</f>
        <v>#REF!</v>
      </c>
      <c r="AF43" s="39" t="e">
        <f t="shared" si="14"/>
        <v>#REF!</v>
      </c>
      <c r="AX43" s="39" t="str">
        <f t="shared" si="16"/>
        <v/>
      </c>
      <c r="AY43" s="41" t="e">
        <f t="shared" si="2"/>
        <v>#REF!</v>
      </c>
    </row>
    <row r="44" spans="1:119" ht="15.75" hidden="1" customHeight="1">
      <c r="S44" s="640" t="s">
        <v>93</v>
      </c>
      <c r="T44" s="640"/>
      <c r="AE44" s="38" t="e">
        <f>IF(AND('Att. Dairy'!#REF!=""),"",'Att. Dairy'!#REF!)</f>
        <v>#REF!</v>
      </c>
      <c r="AF44" s="39" t="e">
        <f t="shared" si="14"/>
        <v>#REF!</v>
      </c>
      <c r="AX44" s="39" t="str">
        <f t="shared" si="16"/>
        <v/>
      </c>
      <c r="AY44" s="41" t="str">
        <f>IF(AND(AU44=""),AX44,AV44)</f>
        <v/>
      </c>
    </row>
    <row r="45" spans="1:119" ht="15.75" hidden="1" customHeight="1">
      <c r="S45" s="635" t="s">
        <v>94</v>
      </c>
      <c r="T45" s="636"/>
      <c r="AE45" s="38" t="str">
        <f>IF(AND('Att. Dairy'!C41=""),"",'Att. Dairy'!C41)</f>
        <v/>
      </c>
    </row>
    <row r="46" spans="1:119" ht="15.75" hidden="1" customHeight="1">
      <c r="S46" s="633" t="s">
        <v>95</v>
      </c>
      <c r="T46" s="634"/>
      <c r="AE46" s="38" t="str">
        <f>IF(AND('Att. Dairy'!C42=""),"",'Att. Dairy'!C42)</f>
        <v/>
      </c>
    </row>
    <row r="47" spans="1:119" ht="15" hidden="1" customHeight="1">
      <c r="AE47" s="38" t="str">
        <f>IF(AND('Att. Dairy'!C43=""),"",'Att. Dairy'!C43)</f>
        <v/>
      </c>
    </row>
    <row r="48" spans="1:119" ht="15" hidden="1" customHeight="1">
      <c r="AE48" s="38" t="str">
        <f>IF(AND('Att. Dairy'!C44=""),"",'Att. Dairy'!C44)</f>
        <v/>
      </c>
    </row>
  </sheetData>
  <sheetProtection password="EED1" sheet="1" objects="1" scenarios="1" formatCells="0" formatColumns="0" formatRows="0" selectLockedCells="1"/>
  <mergeCells count="35">
    <mergeCell ref="S43:T43"/>
    <mergeCell ref="S44:T44"/>
    <mergeCell ref="S45:T45"/>
    <mergeCell ref="S46:T46"/>
    <mergeCell ref="CS2:CS5"/>
    <mergeCell ref="S2:T4"/>
    <mergeCell ref="U2:V4"/>
    <mergeCell ref="X2:X5"/>
    <mergeCell ref="CT37:CU37"/>
    <mergeCell ref="DL2:DM4"/>
    <mergeCell ref="DN2:DN5"/>
    <mergeCell ref="DO2:DO5"/>
    <mergeCell ref="DB2:DC4"/>
    <mergeCell ref="DJ2:DK4"/>
    <mergeCell ref="DD2:DF4"/>
    <mergeCell ref="DG2:DI4"/>
    <mergeCell ref="CZ2:DA4"/>
    <mergeCell ref="CT2:CU4"/>
    <mergeCell ref="CV2:CW4"/>
    <mergeCell ref="CX2:CY4"/>
    <mergeCell ref="C37:D37"/>
    <mergeCell ref="M2:O4"/>
    <mergeCell ref="P2:R4"/>
    <mergeCell ref="G4:H4"/>
    <mergeCell ref="I4:J4"/>
    <mergeCell ref="C2:D4"/>
    <mergeCell ref="E2:F4"/>
    <mergeCell ref="G2:H3"/>
    <mergeCell ref="I2:J3"/>
    <mergeCell ref="K2:L4"/>
    <mergeCell ref="B1:D1"/>
    <mergeCell ref="E1:K1"/>
    <mergeCell ref="P1:R1"/>
    <mergeCell ref="B2:B5"/>
    <mergeCell ref="W2:W5"/>
  </mergeCells>
  <conditionalFormatting sqref="O6:O36 R6:R36">
    <cfRule type="cellIs" dxfId="19" priority="20" stopIfTrue="1" operator="equal">
      <formula>0</formula>
    </cfRule>
  </conditionalFormatting>
  <conditionalFormatting sqref="S6:S36">
    <cfRule type="cellIs" dxfId="18" priority="19" operator="equal">
      <formula>0</formula>
    </cfRule>
  </conditionalFormatting>
  <conditionalFormatting sqref="T6:T36">
    <cfRule type="cellIs" dxfId="17" priority="18" operator="equal">
      <formula>0</formula>
    </cfRule>
  </conditionalFormatting>
  <conditionalFormatting sqref="W6:W36">
    <cfRule type="cellIs" dxfId="16" priority="17" operator="equal">
      <formula>0</formula>
    </cfRule>
  </conditionalFormatting>
  <conditionalFormatting sqref="C7:C36">
    <cfRule type="expression" dxfId="15" priority="16" stopIfTrue="1">
      <formula>R7=0</formula>
    </cfRule>
  </conditionalFormatting>
  <conditionalFormatting sqref="D7:D36">
    <cfRule type="expression" dxfId="14" priority="15">
      <formula>R7=0</formula>
    </cfRule>
  </conditionalFormatting>
  <conditionalFormatting sqref="L7:L36">
    <cfRule type="expression" dxfId="13" priority="14">
      <formula>R7=0</formula>
    </cfRule>
  </conditionalFormatting>
  <conditionalFormatting sqref="K7:K36">
    <cfRule type="expression" dxfId="12" priority="13">
      <formula>R7=0</formula>
    </cfRule>
  </conditionalFormatting>
  <conditionalFormatting sqref="U7:U36">
    <cfRule type="expression" dxfId="11" priority="12">
      <formula>R7=0</formula>
    </cfRule>
  </conditionalFormatting>
  <conditionalFormatting sqref="V7:V36">
    <cfRule type="expression" dxfId="10" priority="11">
      <formula>R7=0</formula>
    </cfRule>
  </conditionalFormatting>
  <conditionalFormatting sqref="O6:O36 R6:R36">
    <cfRule type="cellIs" dxfId="9" priority="10" stopIfTrue="1" operator="equal">
      <formula>0</formula>
    </cfRule>
  </conditionalFormatting>
  <conditionalFormatting sqref="S6:S36">
    <cfRule type="cellIs" dxfId="8" priority="9" operator="equal">
      <formula>0</formula>
    </cfRule>
  </conditionalFormatting>
  <conditionalFormatting sqref="T6:T36">
    <cfRule type="cellIs" dxfId="7" priority="8" operator="equal">
      <formula>0</formula>
    </cfRule>
  </conditionalFormatting>
  <conditionalFormatting sqref="W6:W36">
    <cfRule type="cellIs" dxfId="6" priority="7" operator="equal">
      <formula>0</formula>
    </cfRule>
  </conditionalFormatting>
  <conditionalFormatting sqref="C7:C36">
    <cfRule type="expression" dxfId="5" priority="6" stopIfTrue="1">
      <formula>R7=0</formula>
    </cfRule>
  </conditionalFormatting>
  <conditionalFormatting sqref="D7:D36">
    <cfRule type="expression" dxfId="4" priority="5">
      <formula>R7=0</formula>
    </cfRule>
  </conditionalFormatting>
  <conditionalFormatting sqref="L6:L36">
    <cfRule type="expression" dxfId="3" priority="4" stopIfTrue="1">
      <formula>R6=0</formula>
    </cfRule>
  </conditionalFormatting>
  <conditionalFormatting sqref="K6:K36">
    <cfRule type="expression" dxfId="2" priority="3" stopIfTrue="1">
      <formula>R6=0</formula>
    </cfRule>
  </conditionalFormatting>
  <conditionalFormatting sqref="U6:U36">
    <cfRule type="expression" dxfId="1" priority="2" stopIfTrue="1">
      <formula>R6=0</formula>
    </cfRule>
  </conditionalFormatting>
  <conditionalFormatting sqref="V6:V36">
    <cfRule type="expression" dxfId="0" priority="1" stopIfTrue="1">
      <formula>R6=0</formula>
    </cfRule>
  </conditionalFormatting>
  <pageMargins left="0.7" right="0.7" top="0.5" bottom="0.25" header="0.3" footer="0.3"/>
  <pageSetup paperSize="9" scale="8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dimension ref="A1:AC100"/>
  <sheetViews>
    <sheetView view="pageBreakPreview" zoomScaleSheetLayoutView="100" workbookViewId="0">
      <selection activeCell="G71" sqref="G71:K71"/>
    </sheetView>
  </sheetViews>
  <sheetFormatPr defaultColWidth="8.875" defaultRowHeight="15"/>
  <cols>
    <col min="1" max="1" width="0.875" style="7" customWidth="1"/>
    <col min="2" max="2" width="10" style="7" customWidth="1"/>
    <col min="3" max="5" width="8.375" style="7" customWidth="1"/>
    <col min="6" max="6" width="8" style="7" customWidth="1"/>
    <col min="7" max="7" width="9.125" style="7" customWidth="1"/>
    <col min="8" max="11" width="8.375" style="7" customWidth="1"/>
    <col min="12" max="14" width="8.875" style="7"/>
    <col min="15" max="15" width="9" style="7" customWidth="1"/>
    <col min="16" max="16" width="9.125" style="7" hidden="1" customWidth="1"/>
    <col min="17" max="17" width="0" style="7" hidden="1" customWidth="1"/>
    <col min="18" max="24" width="8.875" style="7"/>
    <col min="25" max="25" width="5.875" style="7" hidden="1" customWidth="1"/>
    <col min="26" max="26" width="5.375" style="7" hidden="1" customWidth="1"/>
    <col min="27" max="29" width="8.875" style="7" hidden="1" customWidth="1"/>
    <col min="30" max="30" width="8.875" style="7" customWidth="1"/>
    <col min="31" max="16384" width="8.875" style="7"/>
  </cols>
  <sheetData>
    <row r="1" spans="1:15" ht="9" customHeight="1"/>
    <row r="2" spans="1:15" ht="22.5" customHeight="1">
      <c r="A2" s="24"/>
      <c r="B2" s="24"/>
      <c r="C2" s="24"/>
      <c r="D2" s="24"/>
      <c r="E2" s="663" t="s">
        <v>285</v>
      </c>
      <c r="F2" s="663"/>
      <c r="G2" s="663"/>
      <c r="H2" s="24"/>
      <c r="I2" s="24"/>
      <c r="J2" s="24"/>
      <c r="K2" s="24"/>
    </row>
    <row r="3" spans="1:15" ht="12" customHeight="1">
      <c r="A3" s="24"/>
      <c r="B3" s="24"/>
      <c r="C3" s="24"/>
      <c r="D3" s="24"/>
      <c r="E3" s="24"/>
      <c r="F3" s="24"/>
      <c r="G3" s="24"/>
      <c r="H3" s="24"/>
      <c r="I3" s="24"/>
      <c r="J3" s="24"/>
      <c r="K3" s="24"/>
    </row>
    <row r="4" spans="1:15" ht="18.75">
      <c r="A4" s="664" t="s">
        <v>286</v>
      </c>
      <c r="B4" s="664"/>
      <c r="C4" s="664"/>
      <c r="D4" s="664"/>
      <c r="E4" s="664"/>
      <c r="F4" s="664"/>
      <c r="G4" s="664"/>
      <c r="H4" s="664"/>
      <c r="I4" s="664"/>
      <c r="J4" s="24"/>
      <c r="K4" s="24"/>
    </row>
    <row r="5" spans="1:15" ht="17.25" customHeight="1">
      <c r="A5" s="201"/>
      <c r="B5" s="665" t="s">
        <v>287</v>
      </c>
      <c r="C5" s="665"/>
      <c r="D5" s="665"/>
      <c r="E5" s="665"/>
      <c r="F5" s="665"/>
      <c r="G5" s="665"/>
      <c r="H5" s="665"/>
      <c r="I5" s="665"/>
      <c r="J5" s="665"/>
      <c r="K5" s="24"/>
    </row>
    <row r="6" spans="1:15" ht="3" customHeight="1">
      <c r="A6" s="202"/>
      <c r="B6" s="203"/>
      <c r="C6" s="203"/>
      <c r="D6" s="203"/>
      <c r="E6" s="203"/>
      <c r="F6" s="203"/>
      <c r="G6" s="204"/>
      <c r="H6" s="204"/>
      <c r="I6" s="205"/>
      <c r="J6" s="205"/>
      <c r="K6" s="24"/>
      <c r="N6" s="666"/>
      <c r="O6" s="666"/>
    </row>
    <row r="7" spans="1:15" ht="15" customHeight="1">
      <c r="A7" s="206"/>
      <c r="B7" s="667" t="s">
        <v>288</v>
      </c>
      <c r="C7" s="667"/>
      <c r="D7" s="667"/>
      <c r="E7" s="667"/>
      <c r="F7" s="667"/>
      <c r="G7" s="667"/>
      <c r="H7" s="667"/>
      <c r="I7" s="667"/>
      <c r="J7" s="667"/>
      <c r="K7" s="24"/>
      <c r="N7" s="666"/>
      <c r="O7" s="666"/>
    </row>
    <row r="8" spans="1:15" ht="15" customHeight="1">
      <c r="A8" s="24"/>
      <c r="B8" s="668" t="s">
        <v>289</v>
      </c>
      <c r="C8" s="668"/>
      <c r="D8" s="668"/>
      <c r="E8" s="668"/>
      <c r="F8" s="668"/>
      <c r="G8" s="668"/>
      <c r="H8" s="668"/>
      <c r="I8" s="668"/>
      <c r="J8" s="668"/>
      <c r="K8" s="24"/>
    </row>
    <row r="9" spans="1:15" ht="9" customHeight="1">
      <c r="A9" s="24"/>
      <c r="B9" s="207"/>
      <c r="C9" s="207"/>
      <c r="D9" s="207"/>
      <c r="E9" s="207"/>
      <c r="F9" s="207"/>
      <c r="G9" s="207"/>
      <c r="H9" s="207"/>
      <c r="I9" s="207"/>
      <c r="J9" s="207"/>
      <c r="K9" s="24"/>
    </row>
    <row r="10" spans="1:15" ht="19.5" customHeight="1">
      <c r="A10" s="208"/>
      <c r="B10" s="669" t="s">
        <v>290</v>
      </c>
      <c r="C10" s="669"/>
      <c r="D10" s="669"/>
      <c r="E10" s="669"/>
      <c r="F10" s="669"/>
      <c r="G10" s="669"/>
      <c r="H10" s="669"/>
      <c r="I10" s="669"/>
      <c r="J10" s="669"/>
      <c r="K10" s="669"/>
    </row>
    <row r="11" spans="1:15" ht="22.5" customHeight="1">
      <c r="A11" s="209"/>
      <c r="B11" s="670" t="s">
        <v>291</v>
      </c>
      <c r="C11" s="670"/>
      <c r="D11" s="671" t="str">
        <f>'MASTER DATA'!C20</f>
        <v>April-2022</v>
      </c>
      <c r="E11" s="672"/>
      <c r="F11" s="672"/>
      <c r="G11" s="670" t="s">
        <v>292</v>
      </c>
      <c r="H11" s="670"/>
      <c r="I11" s="672" t="str">
        <f>CONCATENATE('MASTER DATA'!F4,"-",'MASTER DATA'!H4)</f>
        <v>2022-2023</v>
      </c>
      <c r="J11" s="672"/>
      <c r="K11" s="672"/>
    </row>
    <row r="12" spans="1:15" ht="20.25" customHeight="1">
      <c r="A12" s="209"/>
      <c r="B12" s="670" t="s">
        <v>293</v>
      </c>
      <c r="C12" s="670"/>
      <c r="D12" s="673">
        <f>'MASTER DATA'!C11</f>
        <v>1009</v>
      </c>
      <c r="E12" s="673"/>
      <c r="F12" s="672"/>
      <c r="G12" s="670" t="s">
        <v>294</v>
      </c>
      <c r="H12" s="670"/>
      <c r="I12" s="674" t="str">
        <f>'MASTER DATA'!C4</f>
        <v>MGGS Bar</v>
      </c>
      <c r="J12" s="675"/>
      <c r="K12" s="676"/>
    </row>
    <row r="13" spans="1:15" ht="18" customHeight="1">
      <c r="A13" s="209"/>
      <c r="B13" s="690" t="s">
        <v>17</v>
      </c>
      <c r="C13" s="691"/>
      <c r="D13" s="692" t="s">
        <v>295</v>
      </c>
      <c r="E13" s="693"/>
      <c r="F13" s="210" t="str">
        <f>IF(AND(Z20="Government"),"ü","")</f>
        <v>ü</v>
      </c>
      <c r="G13" s="690" t="s">
        <v>12</v>
      </c>
      <c r="H13" s="694"/>
      <c r="I13" s="692" t="s">
        <v>376</v>
      </c>
      <c r="J13" s="693"/>
      <c r="K13" s="244"/>
    </row>
    <row r="14" spans="1:15" ht="18" customHeight="1">
      <c r="A14" s="209"/>
      <c r="B14" s="677"/>
      <c r="C14" s="678"/>
      <c r="D14" s="685" t="s">
        <v>296</v>
      </c>
      <c r="E14" s="686"/>
      <c r="F14" s="210" t="str">
        <f>IF(AND(Z20="Local Body"),"ü","")</f>
        <v/>
      </c>
      <c r="G14" s="677"/>
      <c r="H14" s="695"/>
      <c r="I14" s="685" t="s">
        <v>377</v>
      </c>
      <c r="J14" s="686"/>
      <c r="K14" s="244"/>
    </row>
    <row r="15" spans="1:15" ht="18" customHeight="1">
      <c r="A15" s="211"/>
      <c r="B15" s="677"/>
      <c r="C15" s="678"/>
      <c r="D15" s="679" t="s">
        <v>817</v>
      </c>
      <c r="E15" s="680"/>
      <c r="F15" s="210" t="str">
        <f>IF(AND(Z20="EGS/AIE Centers"),"ü","")</f>
        <v/>
      </c>
      <c r="G15" s="681"/>
      <c r="H15" s="682"/>
      <c r="I15" s="683" t="s">
        <v>378</v>
      </c>
      <c r="J15" s="684"/>
      <c r="K15" s="244" t="s">
        <v>379</v>
      </c>
    </row>
    <row r="16" spans="1:15" ht="18" customHeight="1">
      <c r="A16" s="208"/>
      <c r="B16" s="212"/>
      <c r="C16" s="213"/>
      <c r="D16" s="685" t="s">
        <v>298</v>
      </c>
      <c r="E16" s="686"/>
      <c r="F16" s="210" t="str">
        <f>IF(AND(Z20="NCLP"),"ü","")</f>
        <v/>
      </c>
      <c r="G16" s="687" t="s">
        <v>299</v>
      </c>
      <c r="H16" s="688"/>
      <c r="I16" s="689" t="str">
        <f>'MASTER DATA'!C12</f>
        <v>BAR</v>
      </c>
      <c r="J16" s="689"/>
      <c r="K16" s="689"/>
    </row>
    <row r="17" spans="1:29" ht="18" customHeight="1">
      <c r="A17" s="208"/>
      <c r="B17" s="214"/>
      <c r="C17" s="215"/>
      <c r="D17" s="706" t="s">
        <v>818</v>
      </c>
      <c r="E17" s="707"/>
      <c r="F17" s="216" t="str">
        <f>IF(AND(Z20="Madarsa/ Maqtab"),"ü","")</f>
        <v/>
      </c>
      <c r="G17" s="687" t="s">
        <v>21</v>
      </c>
      <c r="H17" s="688"/>
      <c r="I17" s="689" t="str">
        <f>'MASTER DATA'!C19</f>
        <v>RAIPUR</v>
      </c>
      <c r="J17" s="689"/>
      <c r="K17" s="689"/>
    </row>
    <row r="18" spans="1:29" ht="21.75" customHeight="1">
      <c r="A18" s="211"/>
      <c r="B18" s="708" t="s">
        <v>301</v>
      </c>
      <c r="C18" s="709"/>
      <c r="D18" s="710" t="s">
        <v>302</v>
      </c>
      <c r="E18" s="711"/>
      <c r="F18" s="217" t="str">
        <f>IF(AND(Z18="Rural"),"ü","")</f>
        <v>ü</v>
      </c>
      <c r="G18" s="687" t="s">
        <v>303</v>
      </c>
      <c r="H18" s="688"/>
      <c r="I18" s="689" t="str">
        <f>'MASTER DATA'!C18</f>
        <v>PALI</v>
      </c>
      <c r="J18" s="689"/>
      <c r="K18" s="689"/>
      <c r="Z18" s="7" t="str">
        <f>'MASTER DATA'!C16</f>
        <v>Rural</v>
      </c>
    </row>
    <row r="19" spans="1:29" ht="21" customHeight="1">
      <c r="A19" s="209"/>
      <c r="B19" s="696"/>
      <c r="C19" s="697"/>
      <c r="D19" s="698" t="s">
        <v>304</v>
      </c>
      <c r="E19" s="699"/>
      <c r="F19" s="217" t="str">
        <f>IF(AND(Z18="Urban"),"ü","")</f>
        <v/>
      </c>
      <c r="G19" s="687" t="s">
        <v>305</v>
      </c>
      <c r="H19" s="688"/>
      <c r="I19" s="700" t="s">
        <v>371</v>
      </c>
      <c r="J19" s="700"/>
      <c r="K19" s="700"/>
    </row>
    <row r="20" spans="1:29" ht="25.5" customHeight="1">
      <c r="A20" s="209"/>
      <c r="B20" s="701"/>
      <c r="C20" s="702"/>
      <c r="D20" s="703" t="s">
        <v>306</v>
      </c>
      <c r="E20" s="704"/>
      <c r="F20" s="217" t="str">
        <f>IF(AND(Z18="Rural cum Urban"),"ü","")</f>
        <v/>
      </c>
      <c r="G20" s="687" t="s">
        <v>307</v>
      </c>
      <c r="H20" s="688"/>
      <c r="I20" s="705">
        <f>'MASTER DATA'!P20</f>
        <v>496</v>
      </c>
      <c r="J20" s="705"/>
      <c r="K20" s="705"/>
      <c r="Z20" s="7" t="str">
        <f xml:space="preserve"> 'MASTER DATA'!C15</f>
        <v>Government</v>
      </c>
    </row>
    <row r="21" spans="1:29" ht="18" customHeight="1">
      <c r="A21" s="209"/>
      <c r="B21" s="717" t="s">
        <v>308</v>
      </c>
      <c r="C21" s="718"/>
      <c r="D21" s="719" t="str">
        <f>'MASTER DATA'!C17</f>
        <v>Rajasthan</v>
      </c>
      <c r="E21" s="719"/>
      <c r="F21" s="720"/>
      <c r="G21" s="687" t="s">
        <v>309</v>
      </c>
      <c r="H21" s="688"/>
      <c r="I21" s="721"/>
      <c r="J21" s="722"/>
      <c r="K21" s="723"/>
    </row>
    <row r="22" spans="1:29" ht="4.5" customHeight="1">
      <c r="A22" s="208"/>
      <c r="B22" s="208"/>
      <c r="C22" s="208"/>
      <c r="D22" s="208"/>
      <c r="E22" s="208"/>
      <c r="F22" s="208"/>
      <c r="G22" s="208"/>
      <c r="H22" s="208"/>
      <c r="I22" s="208"/>
      <c r="J22" s="208"/>
      <c r="K22" s="24"/>
    </row>
    <row r="23" spans="1:29" ht="15" customHeight="1">
      <c r="A23" s="208"/>
      <c r="B23" s="724" t="s">
        <v>310</v>
      </c>
      <c r="C23" s="724"/>
      <c r="D23" s="724"/>
      <c r="E23" s="724"/>
      <c r="F23" s="724"/>
      <c r="G23" s="724"/>
      <c r="H23" s="724"/>
      <c r="I23" s="724"/>
      <c r="J23" s="724"/>
      <c r="K23" s="724"/>
    </row>
    <row r="24" spans="1:29" ht="17.100000000000001" customHeight="1">
      <c r="A24" s="208"/>
      <c r="B24" s="725"/>
      <c r="C24" s="725"/>
      <c r="D24" s="725"/>
      <c r="E24" s="725"/>
      <c r="F24" s="725"/>
      <c r="G24" s="725"/>
      <c r="H24" s="726" t="s">
        <v>311</v>
      </c>
      <c r="I24" s="726"/>
      <c r="J24" s="727" t="s">
        <v>312</v>
      </c>
      <c r="K24" s="727"/>
      <c r="L24" s="142"/>
      <c r="Z24" s="7" t="str">
        <f>IF(AND(B34=""),"",IF(AND('MASTER DATA'!AF30=TRUE),"MALE",IF(AND('MASTER DATA'!AF30=FALSE),"FEMALE")))</f>
        <v>FEMALE</v>
      </c>
      <c r="AB24" s="7" t="str">
        <f>IF(AND(B34=""),"",IF(AND('MASTER DATA'!AH30=TRUE),"GEN",IF(AND('MASTER DATA'!AI30=TRUE),"OBC",IF(AND('MASTER DATA'!AJ30=TRUE),"SC",IF(AND('MASTER DATA'!AK30=TRUE),"ST")))))</f>
        <v>OBC</v>
      </c>
      <c r="AC24" s="7" t="str">
        <f>IF(AND(B34=""),"",IF(AND('MASTER DATA'!AL30=TRUE),"By Cheqe",IF(AND('MASTER DATA'!AM30=FALSE),"By Cash")))</f>
        <v>By Cheqe</v>
      </c>
    </row>
    <row r="25" spans="1:29" ht="18" customHeight="1">
      <c r="A25" s="218"/>
      <c r="B25" s="712" t="s">
        <v>313</v>
      </c>
      <c r="C25" s="712"/>
      <c r="D25" s="712"/>
      <c r="E25" s="712"/>
      <c r="F25" s="712"/>
      <c r="G25" s="712"/>
      <c r="H25" s="713">
        <f>'Att. Dairy'!K42</f>
        <v>4</v>
      </c>
      <c r="I25" s="714"/>
      <c r="J25" s="715">
        <f>'Att. Dairy'!N42</f>
        <v>4</v>
      </c>
      <c r="K25" s="716"/>
      <c r="L25" s="142"/>
      <c r="Z25" s="7" t="str">
        <f>IF(AND(B35=""),"",IF(AND('MASTER DATA'!AF31=TRUE),"MALE",IF(AND('MASTER DATA'!AF31=FALSE),"FEMALE")))</f>
        <v>FEMALE</v>
      </c>
      <c r="AB25" s="7" t="str">
        <f>IF(AND(B35=""),"",IF(AND('MASTER DATA'!AH31=TRUE),"GEN",IF(AND('MASTER DATA'!AI31=TRUE),"OBC",IF(AND('MASTER DATA'!AJ31=TRUE),"SC",IF(AND('MASTER DATA'!AK31=TRUE),"ST")))))</f>
        <v>GEN</v>
      </c>
      <c r="AC25" s="7" t="str">
        <f>IF(AND(B35=""),"",IF(AND('MASTER DATA'!AL31=TRUE),"By Cheqe",IF(AND('MASTER DATA'!AM31=FALSE),"By Cash")))</f>
        <v>By Cheqe</v>
      </c>
    </row>
    <row r="26" spans="1:29" ht="18" customHeight="1">
      <c r="A26" s="218"/>
      <c r="B26" s="712" t="s">
        <v>314</v>
      </c>
      <c r="C26" s="712"/>
      <c r="D26" s="712"/>
      <c r="E26" s="712"/>
      <c r="F26" s="712"/>
      <c r="G26" s="712"/>
      <c r="H26" s="713">
        <f>'Att. Dairy'!K39</f>
        <v>4</v>
      </c>
      <c r="I26" s="714"/>
      <c r="J26" s="715">
        <f>'Att. Dairy'!N39</f>
        <v>4</v>
      </c>
      <c r="K26" s="716"/>
      <c r="L26" s="142"/>
      <c r="Z26" s="7" t="str">
        <f>IF(AND(B36=""),"",IF(AND('MASTER DATA'!AF32=TRUE),"MALE",IF(AND('MASTER DATA'!AF32=FALSE),"FEMALE")))</f>
        <v/>
      </c>
      <c r="AB26" s="7" t="str">
        <f>IF(AND(B36=""),"",IF(AND('MASTER DATA'!AH32=TRUE),"GEN",IF(AND('MASTER DATA'!AI32=TRUE),"OBC",IF(AND('MASTER DATA'!AJ32=TRUE),"SC",IF(AND('MASTER DATA'!AK32=TRUE),"ST")))))</f>
        <v/>
      </c>
      <c r="AC26" s="7" t="str">
        <f>IF(AND(B36=""),"",IF(AND('MASTER DATA'!AL32=TRUE),"By Cheqe",IF(AND('MASTER DATA'!AM32=FALSE),"By Cash")))</f>
        <v/>
      </c>
    </row>
    <row r="27" spans="1:29" ht="18" customHeight="1">
      <c r="A27" s="218"/>
      <c r="B27" s="712" t="s">
        <v>315</v>
      </c>
      <c r="C27" s="712"/>
      <c r="D27" s="712"/>
      <c r="E27" s="712"/>
      <c r="F27" s="712"/>
      <c r="G27" s="712"/>
      <c r="H27" s="713">
        <f>'PS Balance Sheet'!R37</f>
        <v>866</v>
      </c>
      <c r="I27" s="714"/>
      <c r="J27" s="715">
        <f>'UPS balance Sheet'!R37</f>
        <v>791</v>
      </c>
      <c r="K27" s="716"/>
      <c r="L27" s="142"/>
      <c r="Z27" s="7" t="str">
        <f>IF(AND(B37=""),"",IF(AND('MASTER DATA'!AF33=TRUE),"MALE",IF(AND('MASTER DATA'!AF33=FALSE),"FEMALE")))</f>
        <v/>
      </c>
      <c r="AB27" s="7" t="str">
        <f>IF(AND(B37=""),"",IF(AND('MASTER DATA'!AH33=TRUE),"GEN",IF(AND('MASTER DATA'!AI33=TRUE),"OBC",IF(AND('MASTER DATA'!AJ33=TRUE),"SC",IF(AND('MASTER DATA'!AK33=TRUE),"ST")))))</f>
        <v/>
      </c>
      <c r="AC27" s="7" t="str">
        <f>IF(AND(B37=""),"",IF(AND('MASTER DATA'!AL33=TRUE),"By Cheqe",IF(AND('MASTER DATA'!AM33=FALSE),"By Cash")))</f>
        <v/>
      </c>
    </row>
    <row r="28" spans="1:29" ht="13.5" customHeight="1">
      <c r="A28" s="24"/>
      <c r="B28" s="728" t="s">
        <v>316</v>
      </c>
      <c r="C28" s="728"/>
      <c r="D28" s="728"/>
      <c r="E28" s="728"/>
      <c r="F28" s="728"/>
      <c r="G28" s="728"/>
      <c r="H28" s="728"/>
      <c r="I28" s="728"/>
      <c r="J28" s="728"/>
      <c r="K28" s="728"/>
      <c r="L28" s="142"/>
    </row>
    <row r="29" spans="1:29" ht="17.25" customHeight="1">
      <c r="A29" s="24"/>
      <c r="B29" s="729" t="s">
        <v>317</v>
      </c>
      <c r="C29" s="729"/>
      <c r="D29" s="729"/>
      <c r="E29" s="729"/>
      <c r="F29" s="729"/>
      <c r="G29" s="729"/>
      <c r="H29" s="729"/>
      <c r="I29" s="729"/>
      <c r="J29" s="729"/>
      <c r="K29" s="729"/>
      <c r="L29" s="142"/>
    </row>
    <row r="30" spans="1:29" ht="18.75" customHeight="1">
      <c r="A30" s="24"/>
      <c r="B30" s="730" t="s">
        <v>318</v>
      </c>
      <c r="C30" s="730"/>
      <c r="D30" s="730" t="s">
        <v>319</v>
      </c>
      <c r="E30" s="730"/>
      <c r="F30" s="730"/>
      <c r="G30" s="731" t="s">
        <v>320</v>
      </c>
      <c r="H30" s="731"/>
      <c r="I30" s="731"/>
      <c r="J30" s="730" t="s">
        <v>321</v>
      </c>
      <c r="K30" s="730"/>
      <c r="L30" s="142"/>
    </row>
    <row r="31" spans="1:29">
      <c r="A31" s="219"/>
      <c r="B31" s="732">
        <f>'Prarmbhik Shesh'!D14+'Prarmbhik Shesh'!F14</f>
        <v>4000</v>
      </c>
      <c r="C31" s="732"/>
      <c r="D31" s="732">
        <f>'Prarmbhik Shesh'!D15+'Prarmbhik Shesh'!F15</f>
        <v>12000</v>
      </c>
      <c r="E31" s="732"/>
      <c r="F31" s="732"/>
      <c r="G31" s="732">
        <f>'Prarmbhik Shesh'!D17+'Prarmbhik Shesh'!F17</f>
        <v>0</v>
      </c>
      <c r="H31" s="732"/>
      <c r="I31" s="732"/>
      <c r="J31" s="732">
        <f>B31+D31-G31</f>
        <v>16000</v>
      </c>
      <c r="K31" s="732"/>
      <c r="L31" s="142"/>
    </row>
    <row r="32" spans="1:29" ht="22.5" customHeight="1">
      <c r="A32" s="220"/>
      <c r="B32" s="733" t="s">
        <v>322</v>
      </c>
      <c r="C32" s="734"/>
      <c r="D32" s="735"/>
      <c r="E32" s="739" t="s">
        <v>323</v>
      </c>
      <c r="F32" s="739"/>
      <c r="G32" s="740" t="s">
        <v>12</v>
      </c>
      <c r="H32" s="733" t="s">
        <v>380</v>
      </c>
      <c r="I32" s="735"/>
      <c r="J32" s="742" t="s">
        <v>324</v>
      </c>
      <c r="K32" s="743"/>
      <c r="L32" s="142"/>
    </row>
    <row r="33" spans="1:16" ht="24" customHeight="1">
      <c r="A33" s="220"/>
      <c r="B33" s="736"/>
      <c r="C33" s="737"/>
      <c r="D33" s="738"/>
      <c r="E33" s="221" t="s">
        <v>325</v>
      </c>
      <c r="F33" s="222" t="s">
        <v>326</v>
      </c>
      <c r="G33" s="741"/>
      <c r="H33" s="736"/>
      <c r="I33" s="738"/>
      <c r="J33" s="744"/>
      <c r="K33" s="745"/>
      <c r="L33" s="142"/>
    </row>
    <row r="34" spans="1:16" ht="27.75" customHeight="1">
      <c r="A34" s="219"/>
      <c r="B34" s="739" t="str">
        <f>IF(AND('MASTER DATA'!C35=""),"",'MASTER DATA'!C35)</f>
        <v>Dhagalai Devi</v>
      </c>
      <c r="C34" s="739"/>
      <c r="D34" s="739"/>
      <c r="E34" s="223" t="str">
        <f>IF(AND(Z24="Male"),"ü","")</f>
        <v/>
      </c>
      <c r="F34" s="223" t="str">
        <f>IF(AND(Z24="Female"),"ü","")</f>
        <v>ü</v>
      </c>
      <c r="G34" s="418" t="str">
        <f>AB24</f>
        <v>OBC</v>
      </c>
      <c r="H34" s="739" t="str">
        <f>AC24</f>
        <v>By Cheqe</v>
      </c>
      <c r="I34" s="739"/>
      <c r="J34" s="739">
        <f>IF(AND('MASTER DATA'!P35=""),"",'MASTER DATA'!P35)</f>
        <v>1320</v>
      </c>
      <c r="K34" s="739"/>
      <c r="L34" s="142"/>
      <c r="P34" s="7" t="s">
        <v>181</v>
      </c>
    </row>
    <row r="35" spans="1:16" ht="22.5" customHeight="1">
      <c r="A35" s="24"/>
      <c r="B35" s="739" t="str">
        <f>IF(AND('MASTER DATA'!C36=""),"",'MASTER DATA'!C36)</f>
        <v>Geeta Devi</v>
      </c>
      <c r="C35" s="739"/>
      <c r="D35" s="739"/>
      <c r="E35" s="216" t="str">
        <f>IF(AND(Z25="Male"),"ü","")</f>
        <v/>
      </c>
      <c r="F35" s="216" t="str">
        <f>IF(AND(Z25="Female"),"ü","")</f>
        <v>ü</v>
      </c>
      <c r="G35" s="418" t="str">
        <f t="shared" ref="G35:G37" si="0">AB25</f>
        <v>GEN</v>
      </c>
      <c r="H35" s="739" t="str">
        <f t="shared" ref="H35:H36" si="1">AC25</f>
        <v>By Cheqe</v>
      </c>
      <c r="I35" s="739"/>
      <c r="J35" s="739">
        <f>IF(AND('MASTER DATA'!P36=""),"",'MASTER DATA'!P36)</f>
        <v>1320</v>
      </c>
      <c r="K35" s="739"/>
      <c r="L35" s="142"/>
      <c r="P35" s="7" t="s">
        <v>182</v>
      </c>
    </row>
    <row r="36" spans="1:16" ht="22.5">
      <c r="A36" s="24"/>
      <c r="B36" s="739" t="str">
        <f>IF(AND('MASTER DATA'!C37=""),"",'MASTER DATA'!C37)</f>
        <v/>
      </c>
      <c r="C36" s="739"/>
      <c r="D36" s="739"/>
      <c r="E36" s="216" t="str">
        <f t="shared" ref="E36:E38" si="2">IF(AND(Z26="Male"),"ü","")</f>
        <v/>
      </c>
      <c r="F36" s="216" t="str">
        <f>IF(AND(Z26="Female"),"ü","")</f>
        <v/>
      </c>
      <c r="G36" s="418" t="str">
        <f t="shared" si="0"/>
        <v/>
      </c>
      <c r="H36" s="739" t="str">
        <f t="shared" si="1"/>
        <v/>
      </c>
      <c r="I36" s="739"/>
      <c r="J36" s="739" t="str">
        <f>IF(AND('MASTER DATA'!P37=""),"",'MASTER DATA'!P37)</f>
        <v/>
      </c>
      <c r="K36" s="739"/>
      <c r="L36" s="142"/>
    </row>
    <row r="37" spans="1:16" ht="18" customHeight="1">
      <c r="A37" s="24"/>
      <c r="B37" s="739" t="str">
        <f>IF(AND('MASTER DATA'!C38=""),"",'MASTER DATA'!C38)</f>
        <v/>
      </c>
      <c r="C37" s="739"/>
      <c r="D37" s="739"/>
      <c r="E37" s="216" t="str">
        <f t="shared" si="2"/>
        <v/>
      </c>
      <c r="F37" s="216" t="str">
        <f t="shared" ref="F37:F38" si="3">IF(AND(Z27="Female"),"ü","")</f>
        <v/>
      </c>
      <c r="G37" s="418" t="str">
        <f t="shared" si="0"/>
        <v/>
      </c>
      <c r="H37" s="739" t="str">
        <f t="shared" ref="H37" si="4">AC27</f>
        <v/>
      </c>
      <c r="I37" s="739"/>
      <c r="J37" s="739" t="str">
        <f>IF(AND('MASTER DATA'!P38=""),"",'MASTER DATA'!P38)</f>
        <v/>
      </c>
      <c r="K37" s="739"/>
      <c r="L37" s="142"/>
    </row>
    <row r="38" spans="1:16" ht="21.75" customHeight="1">
      <c r="A38" s="219"/>
      <c r="B38" s="739" t="str">
        <f>IF(AND('MASTER DATA'!C39=""),"",'MASTER DATA'!C39)</f>
        <v/>
      </c>
      <c r="C38" s="739"/>
      <c r="D38" s="739"/>
      <c r="E38" s="216" t="str">
        <f t="shared" si="2"/>
        <v/>
      </c>
      <c r="F38" s="216" t="str">
        <f t="shared" si="3"/>
        <v/>
      </c>
      <c r="G38" s="418"/>
      <c r="H38" s="739"/>
      <c r="I38" s="739"/>
      <c r="J38" s="739"/>
      <c r="K38" s="739"/>
      <c r="L38" s="142"/>
    </row>
    <row r="39" spans="1:16">
      <c r="A39" s="219"/>
      <c r="B39" s="224"/>
      <c r="C39" s="225"/>
      <c r="D39" s="226"/>
      <c r="E39" s="225"/>
      <c r="F39" s="225"/>
      <c r="G39" s="227"/>
      <c r="H39" s="225"/>
      <c r="I39" s="226"/>
      <c r="J39" s="225"/>
      <c r="K39" s="225"/>
      <c r="L39" s="142"/>
    </row>
    <row r="40" spans="1:16" ht="14.25" customHeight="1">
      <c r="A40" s="24"/>
      <c r="B40" s="208"/>
      <c r="C40" s="208"/>
      <c r="D40" s="208"/>
      <c r="E40" s="208"/>
      <c r="F40" s="208"/>
      <c r="G40" s="208"/>
      <c r="H40" s="208"/>
      <c r="I40" s="208"/>
      <c r="J40" s="208"/>
      <c r="K40" s="208"/>
      <c r="L40" s="142"/>
    </row>
    <row r="41" spans="1:16" ht="22.5" customHeight="1">
      <c r="A41" s="24"/>
      <c r="B41" s="228"/>
      <c r="C41" s="228"/>
      <c r="D41" s="228"/>
      <c r="E41" s="228"/>
      <c r="F41" s="228"/>
      <c r="G41" s="228"/>
      <c r="H41" s="228"/>
      <c r="I41" s="228"/>
      <c r="J41" s="228"/>
      <c r="K41" s="228"/>
      <c r="L41" s="142"/>
    </row>
    <row r="42" spans="1:16" s="14" customFormat="1">
      <c r="A42" s="65"/>
      <c r="B42" s="753" t="s">
        <v>327</v>
      </c>
      <c r="C42" s="753"/>
      <c r="D42" s="753"/>
      <c r="E42" s="229"/>
      <c r="F42" s="229"/>
      <c r="G42" s="753" t="s">
        <v>328</v>
      </c>
      <c r="H42" s="753"/>
      <c r="I42" s="753"/>
      <c r="J42" s="753"/>
      <c r="K42" s="753"/>
      <c r="L42" s="196"/>
    </row>
    <row r="43" spans="1:16">
      <c r="A43" s="24"/>
      <c r="B43" s="230"/>
      <c r="C43" s="230"/>
      <c r="D43" s="230"/>
      <c r="E43" s="230"/>
      <c r="F43" s="230"/>
      <c r="G43" s="230"/>
      <c r="H43" s="229"/>
      <c r="I43" s="229"/>
      <c r="J43" s="229"/>
      <c r="K43" s="229"/>
      <c r="L43" s="142"/>
    </row>
    <row r="44" spans="1:16">
      <c r="A44" s="24"/>
      <c r="B44" s="660" t="s">
        <v>826</v>
      </c>
      <c r="C44" s="660"/>
      <c r="D44" s="660"/>
      <c r="E44" s="660"/>
      <c r="F44" s="660"/>
      <c r="G44" s="660"/>
      <c r="H44" s="660"/>
      <c r="I44" s="660"/>
      <c r="J44" s="660"/>
      <c r="K44" s="660"/>
      <c r="L44" s="142"/>
    </row>
    <row r="45" spans="1:16" ht="15.75">
      <c r="A45" s="24"/>
      <c r="B45" s="746" t="s">
        <v>311</v>
      </c>
      <c r="C45" s="747"/>
      <c r="D45" s="747"/>
      <c r="E45" s="747"/>
      <c r="F45" s="748"/>
      <c r="G45" s="746" t="s">
        <v>329</v>
      </c>
      <c r="H45" s="747"/>
      <c r="I45" s="747"/>
      <c r="J45" s="747"/>
      <c r="K45" s="748"/>
      <c r="L45" s="142"/>
    </row>
    <row r="46" spans="1:16" s="14" customFormat="1" ht="60">
      <c r="A46" s="65"/>
      <c r="B46" s="231" t="s">
        <v>318</v>
      </c>
      <c r="C46" s="231" t="s">
        <v>330</v>
      </c>
      <c r="D46" s="231" t="s">
        <v>331</v>
      </c>
      <c r="E46" s="749" t="s">
        <v>321</v>
      </c>
      <c r="F46" s="750"/>
      <c r="G46" s="231" t="s">
        <v>318</v>
      </c>
      <c r="H46" s="231" t="s">
        <v>330</v>
      </c>
      <c r="I46" s="231" t="s">
        <v>331</v>
      </c>
      <c r="J46" s="749" t="s">
        <v>321</v>
      </c>
      <c r="K46" s="750"/>
      <c r="L46" s="196"/>
    </row>
    <row r="47" spans="1:16">
      <c r="A47" s="24"/>
      <c r="B47" s="245">
        <f>'Prarmbhik Shesh'!D9</f>
        <v>10000</v>
      </c>
      <c r="C47" s="245">
        <f>'Prarmbhik Shesh'!D10</f>
        <v>0</v>
      </c>
      <c r="D47" s="246">
        <f>'PS Balance Sheet'!W37</f>
        <v>4304.0199999999995</v>
      </c>
      <c r="E47" s="751">
        <f>B47+C47-D47</f>
        <v>5695.9800000000005</v>
      </c>
      <c r="F47" s="752"/>
      <c r="G47" s="245">
        <f>'Prarmbhik Shesh'!F9</f>
        <v>15000</v>
      </c>
      <c r="H47" s="245">
        <f>'Prarmbhik Shesh'!F10</f>
        <v>0</v>
      </c>
      <c r="I47" s="246">
        <f>'UPS balance Sheet'!W37</f>
        <v>5892.95</v>
      </c>
      <c r="J47" s="751">
        <f>G47+H47-I47</f>
        <v>9107.0499999999993</v>
      </c>
      <c r="K47" s="752"/>
      <c r="L47" s="142"/>
    </row>
    <row r="48" spans="1:16">
      <c r="A48" s="24"/>
      <c r="B48" s="230"/>
      <c r="C48" s="230"/>
      <c r="D48" s="230"/>
      <c r="E48" s="230"/>
      <c r="F48" s="232"/>
      <c r="G48" s="232"/>
      <c r="H48" s="232"/>
      <c r="I48" s="232"/>
      <c r="J48" s="232"/>
      <c r="K48" s="232"/>
      <c r="L48" s="142"/>
    </row>
    <row r="49" spans="1:12">
      <c r="A49" s="24"/>
      <c r="B49" s="756" t="s">
        <v>825</v>
      </c>
      <c r="C49" s="757"/>
      <c r="D49" s="757"/>
      <c r="E49" s="757"/>
      <c r="F49" s="757"/>
      <c r="G49" s="757"/>
      <c r="H49" s="757"/>
      <c r="I49" s="757"/>
      <c r="J49" s="757"/>
      <c r="K49" s="758"/>
      <c r="L49" s="142"/>
    </row>
    <row r="50" spans="1:12">
      <c r="A50" s="24"/>
      <c r="B50" s="759" t="s">
        <v>318</v>
      </c>
      <c r="C50" s="759"/>
      <c r="D50" s="760" t="s">
        <v>332</v>
      </c>
      <c r="E50" s="760"/>
      <c r="F50" s="760"/>
      <c r="G50" s="761" t="s">
        <v>333</v>
      </c>
      <c r="H50" s="761"/>
      <c r="I50" s="761"/>
      <c r="J50" s="749" t="s">
        <v>321</v>
      </c>
      <c r="K50" s="750"/>
      <c r="L50" s="142"/>
    </row>
    <row r="51" spans="1:12" ht="15.75">
      <c r="A51" s="24"/>
      <c r="B51" s="762">
        <v>0</v>
      </c>
      <c r="C51" s="762"/>
      <c r="D51" s="762"/>
      <c r="E51" s="762"/>
      <c r="F51" s="762"/>
      <c r="G51" s="763">
        <v>0</v>
      </c>
      <c r="H51" s="763"/>
      <c r="I51" s="763"/>
      <c r="J51" s="764">
        <f>B51+D51-G51</f>
        <v>0</v>
      </c>
      <c r="K51" s="764"/>
      <c r="L51" s="142"/>
    </row>
    <row r="52" spans="1:12" ht="15.75">
      <c r="A52" s="24"/>
      <c r="B52" s="229"/>
      <c r="C52" s="229"/>
      <c r="D52" s="229"/>
      <c r="E52" s="229"/>
      <c r="F52" s="233"/>
      <c r="G52" s="233"/>
      <c r="H52" s="233"/>
      <c r="I52" s="233"/>
      <c r="J52" s="233"/>
      <c r="K52" s="233"/>
      <c r="L52" s="142"/>
    </row>
    <row r="53" spans="1:12">
      <c r="A53" s="24"/>
      <c r="B53" s="660" t="s">
        <v>824</v>
      </c>
      <c r="C53" s="660"/>
      <c r="D53" s="660"/>
      <c r="E53" s="660"/>
      <c r="F53" s="660"/>
      <c r="G53" s="660"/>
      <c r="H53" s="660"/>
      <c r="I53" s="660"/>
      <c r="J53" s="660"/>
      <c r="K53" s="660"/>
      <c r="L53" s="142"/>
    </row>
    <row r="54" spans="1:12" ht="15.75">
      <c r="A54" s="24"/>
      <c r="B54" s="746" t="s">
        <v>311</v>
      </c>
      <c r="C54" s="747"/>
      <c r="D54" s="747"/>
      <c r="E54" s="747"/>
      <c r="F54" s="748"/>
      <c r="G54" s="746" t="s">
        <v>329</v>
      </c>
      <c r="H54" s="747"/>
      <c r="I54" s="747"/>
      <c r="J54" s="747"/>
      <c r="K54" s="748"/>
      <c r="L54" s="142"/>
    </row>
    <row r="55" spans="1:12" ht="75">
      <c r="A55" s="24"/>
      <c r="B55" s="231" t="s">
        <v>334</v>
      </c>
      <c r="C55" s="231" t="s">
        <v>318</v>
      </c>
      <c r="D55" s="231" t="s">
        <v>335</v>
      </c>
      <c r="E55" s="231" t="s">
        <v>336</v>
      </c>
      <c r="F55" s="231" t="s">
        <v>337</v>
      </c>
      <c r="G55" s="231" t="s">
        <v>318</v>
      </c>
      <c r="H55" s="231" t="s">
        <v>335</v>
      </c>
      <c r="I55" s="231" t="s">
        <v>336</v>
      </c>
      <c r="J55" s="749" t="s">
        <v>321</v>
      </c>
      <c r="K55" s="750"/>
      <c r="L55" s="142"/>
    </row>
    <row r="56" spans="1:12" s="236" customFormat="1">
      <c r="A56" s="234"/>
      <c r="B56" s="231" t="s">
        <v>48</v>
      </c>
      <c r="C56" s="246">
        <f>'Prarmbhik Shesh'!D7</f>
        <v>300</v>
      </c>
      <c r="D56" s="250">
        <f>'PS Balance Sheet'!E37+'PS Balance Sheet'!G37+'PS Balance Sheet'!I37</f>
        <v>0</v>
      </c>
      <c r="E56" s="247">
        <f>'PS Balance Sheet'!S37</f>
        <v>43.5</v>
      </c>
      <c r="F56" s="248">
        <f>C56+D56-E56</f>
        <v>256.5</v>
      </c>
      <c r="G56" s="246">
        <f>'Prarmbhik Shesh'!F7</f>
        <v>250</v>
      </c>
      <c r="H56" s="250">
        <f>'UPS balance Sheet'!E37+'UPS balance Sheet'!G37+'UPS balance Sheet'!I37</f>
        <v>0</v>
      </c>
      <c r="I56" s="249">
        <f>'UPS balance Sheet'!S37</f>
        <v>59.4</v>
      </c>
      <c r="J56" s="754">
        <f>G56+H56-I56</f>
        <v>190.6</v>
      </c>
      <c r="K56" s="755"/>
      <c r="L56" s="235"/>
    </row>
    <row r="57" spans="1:12" s="236" customFormat="1">
      <c r="A57" s="234"/>
      <c r="B57" s="231" t="s">
        <v>49</v>
      </c>
      <c r="C57" s="246">
        <f>'Prarmbhik Shesh'!D8</f>
        <v>200</v>
      </c>
      <c r="D57" s="250">
        <f>'PS Balance Sheet'!F37+'PS Balance Sheet'!H37+'PS Balance Sheet'!J37</f>
        <v>0</v>
      </c>
      <c r="E57" s="247">
        <f>'PS Balance Sheet'!T37</f>
        <v>43.099999999999994</v>
      </c>
      <c r="F57" s="248">
        <f>C57+D57-E57</f>
        <v>156.9</v>
      </c>
      <c r="G57" s="246">
        <f>'Prarmbhik Shesh'!F8</f>
        <v>150</v>
      </c>
      <c r="H57" s="250">
        <f>'UPS balance Sheet'!F37+'UPS balance Sheet'!H37+'UPS balance Sheet'!J37</f>
        <v>0</v>
      </c>
      <c r="I57" s="249">
        <f>'UPS balance Sheet'!T37</f>
        <v>59.25</v>
      </c>
      <c r="J57" s="754">
        <f>G57+H57-I57</f>
        <v>90.75</v>
      </c>
      <c r="K57" s="755"/>
      <c r="L57" s="235"/>
    </row>
    <row r="58" spans="1:12" s="236" customFormat="1">
      <c r="A58" s="234"/>
      <c r="B58" s="423"/>
      <c r="C58" s="424"/>
      <c r="D58" s="425"/>
      <c r="E58" s="426"/>
      <c r="F58" s="427"/>
      <c r="G58" s="424"/>
      <c r="H58" s="425"/>
      <c r="I58" s="426"/>
      <c r="J58" s="428"/>
      <c r="K58" s="428"/>
      <c r="L58" s="235"/>
    </row>
    <row r="59" spans="1:12" s="236" customFormat="1">
      <c r="B59" s="660" t="s">
        <v>819</v>
      </c>
      <c r="C59" s="660"/>
      <c r="D59" s="660"/>
      <c r="E59" s="660"/>
      <c r="F59" s="660"/>
      <c r="G59" s="660"/>
      <c r="H59" s="660"/>
      <c r="I59" s="660"/>
      <c r="J59" s="660"/>
      <c r="K59" s="660"/>
      <c r="L59" s="235"/>
    </row>
    <row r="60" spans="1:12" s="236" customFormat="1">
      <c r="A60" s="234"/>
      <c r="B60" s="661" t="s">
        <v>820</v>
      </c>
      <c r="C60" s="661"/>
      <c r="D60" s="661"/>
      <c r="E60" s="661"/>
      <c r="F60" s="661"/>
      <c r="G60" s="661"/>
      <c r="H60" s="661"/>
      <c r="I60" s="661"/>
      <c r="J60" s="662"/>
      <c r="K60" s="662"/>
      <c r="L60" s="235"/>
    </row>
    <row r="61" spans="1:12" s="236" customFormat="1">
      <c r="A61" s="234"/>
      <c r="B61" s="661" t="s">
        <v>821</v>
      </c>
      <c r="C61" s="661"/>
      <c r="D61" s="661"/>
      <c r="E61" s="661"/>
      <c r="F61" s="661"/>
      <c r="G61" s="661"/>
      <c r="H61" s="661"/>
      <c r="I61" s="661"/>
      <c r="J61" s="662"/>
      <c r="K61" s="662"/>
      <c r="L61" s="235"/>
    </row>
    <row r="62" spans="1:12" s="236" customFormat="1">
      <c r="A62" s="234"/>
      <c r="B62" s="661" t="s">
        <v>822</v>
      </c>
      <c r="C62" s="661"/>
      <c r="D62" s="661"/>
      <c r="E62" s="661"/>
      <c r="F62" s="661"/>
      <c r="G62" s="661"/>
      <c r="H62" s="661"/>
      <c r="I62" s="661"/>
      <c r="J62" s="662"/>
      <c r="K62" s="662"/>
      <c r="L62" s="235"/>
    </row>
    <row r="63" spans="1:12">
      <c r="A63" s="24"/>
      <c r="B63" s="661" t="s">
        <v>823</v>
      </c>
      <c r="C63" s="661"/>
      <c r="D63" s="661"/>
      <c r="E63" s="661"/>
      <c r="F63" s="661"/>
      <c r="G63" s="661"/>
      <c r="H63" s="661"/>
      <c r="I63" s="661"/>
      <c r="J63" s="662"/>
      <c r="K63" s="662"/>
      <c r="L63" s="142"/>
    </row>
    <row r="64" spans="1:12">
      <c r="A64" s="658"/>
      <c r="B64" s="658"/>
      <c r="C64" s="658"/>
      <c r="D64" s="658"/>
      <c r="E64" s="658"/>
      <c r="F64" s="658"/>
      <c r="G64" s="658"/>
      <c r="H64" s="658"/>
      <c r="I64" s="658"/>
      <c r="J64" s="658"/>
      <c r="K64" s="659"/>
      <c r="L64" s="142"/>
    </row>
    <row r="65" spans="1:12" ht="15.75">
      <c r="A65" s="24"/>
      <c r="B65" s="765" t="s">
        <v>338</v>
      </c>
      <c r="C65" s="766"/>
      <c r="D65" s="766"/>
      <c r="E65" s="766"/>
      <c r="F65" s="766"/>
      <c r="G65" s="766"/>
      <c r="H65" s="766"/>
      <c r="I65" s="766"/>
      <c r="J65" s="766"/>
      <c r="K65" s="767"/>
      <c r="L65" s="142"/>
    </row>
    <row r="66" spans="1:12">
      <c r="A66" s="24"/>
      <c r="B66" s="661" t="s">
        <v>339</v>
      </c>
      <c r="C66" s="661"/>
      <c r="D66" s="661"/>
      <c r="E66" s="661"/>
      <c r="F66" s="661"/>
      <c r="G66" s="211" t="s">
        <v>340</v>
      </c>
      <c r="H66" s="251"/>
      <c r="I66" s="211" t="s">
        <v>341</v>
      </c>
      <c r="J66" s="251"/>
      <c r="K66" s="208"/>
      <c r="L66" s="142"/>
    </row>
    <row r="67" spans="1:12" ht="15.75">
      <c r="A67" s="24"/>
      <c r="B67" s="768" t="s">
        <v>342</v>
      </c>
      <c r="C67" s="768"/>
      <c r="D67" s="768"/>
      <c r="E67" s="768"/>
      <c r="F67" s="768"/>
      <c r="G67" s="769" t="s">
        <v>343</v>
      </c>
      <c r="H67" s="770"/>
      <c r="I67" s="770"/>
      <c r="J67" s="770"/>
      <c r="K67" s="771"/>
      <c r="L67" s="142"/>
    </row>
    <row r="68" spans="1:12">
      <c r="A68" s="24"/>
      <c r="B68" s="661" t="s">
        <v>344</v>
      </c>
      <c r="C68" s="661"/>
      <c r="D68" s="661"/>
      <c r="E68" s="661"/>
      <c r="F68" s="661"/>
      <c r="G68" s="662"/>
      <c r="H68" s="662"/>
      <c r="I68" s="662"/>
      <c r="J68" s="662"/>
      <c r="K68" s="662"/>
      <c r="L68" s="142"/>
    </row>
    <row r="69" spans="1:12">
      <c r="A69" s="24"/>
      <c r="B69" s="661" t="s">
        <v>345</v>
      </c>
      <c r="C69" s="661"/>
      <c r="D69" s="661"/>
      <c r="E69" s="661"/>
      <c r="F69" s="661"/>
      <c r="G69" s="662"/>
      <c r="H69" s="662"/>
      <c r="I69" s="662"/>
      <c r="J69" s="662"/>
      <c r="K69" s="662"/>
      <c r="L69" s="142"/>
    </row>
    <row r="70" spans="1:12">
      <c r="A70" s="24"/>
      <c r="B70" s="661" t="s">
        <v>346</v>
      </c>
      <c r="C70" s="661"/>
      <c r="D70" s="661"/>
      <c r="E70" s="661"/>
      <c r="F70" s="661"/>
      <c r="G70" s="662"/>
      <c r="H70" s="662"/>
      <c r="I70" s="662"/>
      <c r="J70" s="662"/>
      <c r="K70" s="662"/>
      <c r="L70" s="142"/>
    </row>
    <row r="71" spans="1:12">
      <c r="A71" s="24"/>
      <c r="B71" s="661" t="s">
        <v>347</v>
      </c>
      <c r="C71" s="661"/>
      <c r="D71" s="661"/>
      <c r="E71" s="661"/>
      <c r="F71" s="661"/>
      <c r="G71" s="662"/>
      <c r="H71" s="662"/>
      <c r="I71" s="662"/>
      <c r="J71" s="662"/>
      <c r="K71" s="662"/>
      <c r="L71" s="142"/>
    </row>
    <row r="72" spans="1:12">
      <c r="A72" s="24"/>
      <c r="B72" s="208"/>
      <c r="C72" s="208"/>
      <c r="D72" s="208"/>
      <c r="E72" s="208"/>
      <c r="F72" s="208"/>
      <c r="G72" s="208"/>
      <c r="H72" s="208"/>
      <c r="I72" s="208"/>
      <c r="J72" s="208"/>
      <c r="K72" s="208"/>
      <c r="L72" s="142"/>
    </row>
    <row r="73" spans="1:12" ht="15.75">
      <c r="A73" s="24"/>
      <c r="B73" s="773" t="s">
        <v>348</v>
      </c>
      <c r="C73" s="774"/>
      <c r="D73" s="774"/>
      <c r="E73" s="774"/>
      <c r="F73" s="774"/>
      <c r="G73" s="774"/>
      <c r="H73" s="774"/>
      <c r="I73" s="774"/>
      <c r="J73" s="774"/>
      <c r="K73" s="775"/>
      <c r="L73" s="142"/>
    </row>
    <row r="74" spans="1:12">
      <c r="A74" s="24"/>
      <c r="B74" s="759" t="s">
        <v>349</v>
      </c>
      <c r="C74" s="759"/>
      <c r="D74" s="759"/>
      <c r="E74" s="759"/>
      <c r="F74" s="759"/>
      <c r="G74" s="762"/>
      <c r="H74" s="762"/>
      <c r="I74" s="762"/>
      <c r="J74" s="762"/>
      <c r="K74" s="762"/>
      <c r="L74" s="142"/>
    </row>
    <row r="75" spans="1:12">
      <c r="A75" s="24"/>
      <c r="B75" s="208"/>
      <c r="C75" s="208"/>
      <c r="D75" s="208"/>
      <c r="E75" s="208"/>
      <c r="F75" s="208"/>
      <c r="G75" s="208"/>
      <c r="H75" s="208"/>
      <c r="I75" s="208"/>
      <c r="J75" s="208"/>
      <c r="K75" s="208"/>
      <c r="L75" s="142"/>
    </row>
    <row r="76" spans="1:12">
      <c r="A76" s="24"/>
      <c r="B76" s="208"/>
      <c r="C76" s="208"/>
      <c r="D76" s="208"/>
      <c r="E76" s="208"/>
      <c r="F76" s="208"/>
      <c r="G76" s="208"/>
      <c r="H76" s="208"/>
      <c r="I76" s="208"/>
      <c r="J76" s="208"/>
      <c r="K76" s="208"/>
      <c r="L76" s="142"/>
    </row>
    <row r="77" spans="1:12">
      <c r="A77" s="24"/>
      <c r="B77" s="208"/>
      <c r="C77" s="208"/>
      <c r="D77" s="208"/>
      <c r="E77" s="208"/>
      <c r="F77" s="208"/>
      <c r="G77" s="208"/>
      <c r="H77" s="208"/>
      <c r="I77" s="208"/>
      <c r="J77" s="208"/>
      <c r="K77" s="208"/>
      <c r="L77" s="142"/>
    </row>
    <row r="78" spans="1:12">
      <c r="A78" s="24"/>
      <c r="B78" s="208"/>
      <c r="C78" s="208"/>
      <c r="D78" s="208"/>
      <c r="E78" s="208"/>
      <c r="F78" s="208"/>
      <c r="G78" s="208"/>
      <c r="H78" s="208"/>
      <c r="I78" s="772" t="s">
        <v>350</v>
      </c>
      <c r="J78" s="772"/>
      <c r="K78" s="772"/>
      <c r="L78" s="142"/>
    </row>
    <row r="79" spans="1:12">
      <c r="A79" s="24"/>
      <c r="B79" s="772" t="s">
        <v>351</v>
      </c>
      <c r="C79" s="772"/>
      <c r="D79" s="772"/>
      <c r="E79" s="772"/>
      <c r="F79" s="208"/>
      <c r="G79" s="208"/>
      <c r="H79" s="208"/>
      <c r="I79" s="772" t="s">
        <v>352</v>
      </c>
      <c r="J79" s="772"/>
      <c r="K79" s="772"/>
      <c r="L79" s="142"/>
    </row>
    <row r="80" spans="1:12">
      <c r="A80" s="24"/>
      <c r="B80" s="772" t="s">
        <v>353</v>
      </c>
      <c r="C80" s="772"/>
      <c r="D80" s="772"/>
      <c r="E80" s="772"/>
      <c r="F80" s="772"/>
      <c r="G80" s="208"/>
      <c r="H80" s="208"/>
      <c r="I80" s="208"/>
      <c r="J80" s="208"/>
      <c r="K80" s="208"/>
      <c r="L80" s="142"/>
    </row>
    <row r="81" spans="1:12">
      <c r="A81" s="24"/>
      <c r="B81" s="208"/>
      <c r="C81" s="208"/>
      <c r="D81" s="208"/>
      <c r="E81" s="208"/>
      <c r="F81" s="208"/>
      <c r="G81" s="208"/>
      <c r="H81" s="208"/>
      <c r="I81" s="208"/>
      <c r="J81" s="208"/>
      <c r="K81" s="208"/>
      <c r="L81" s="142"/>
    </row>
    <row r="82" spans="1:12">
      <c r="A82" s="24"/>
      <c r="B82" s="208"/>
      <c r="C82" s="208"/>
      <c r="D82" s="208"/>
      <c r="E82" s="208"/>
      <c r="F82" s="208"/>
      <c r="G82" s="208"/>
      <c r="H82" s="208"/>
      <c r="I82" s="208"/>
      <c r="J82" s="208"/>
      <c r="K82" s="208"/>
      <c r="L82" s="142"/>
    </row>
    <row r="83" spans="1:12">
      <c r="A83" s="24"/>
      <c r="B83" s="753" t="s">
        <v>327</v>
      </c>
      <c r="C83" s="753"/>
      <c r="D83" s="753"/>
      <c r="E83" s="208"/>
      <c r="F83" s="208"/>
      <c r="G83" s="753" t="s">
        <v>328</v>
      </c>
      <c r="H83" s="753"/>
      <c r="I83" s="753"/>
      <c r="J83" s="753"/>
      <c r="K83" s="753"/>
      <c r="L83" s="142"/>
    </row>
    <row r="84" spans="1:12">
      <c r="A84" s="24"/>
      <c r="B84" s="208"/>
      <c r="C84" s="208"/>
      <c r="D84" s="208"/>
      <c r="E84" s="208"/>
      <c r="F84" s="208"/>
      <c r="G84" s="208"/>
      <c r="H84" s="208"/>
      <c r="I84" s="208"/>
      <c r="J84" s="208"/>
      <c r="K84" s="208"/>
      <c r="L84" s="142"/>
    </row>
    <row r="85" spans="1:12">
      <c r="A85" s="24"/>
      <c r="B85" s="208"/>
      <c r="C85" s="208"/>
      <c r="D85" s="208"/>
      <c r="E85" s="208"/>
      <c r="F85" s="208"/>
      <c r="G85" s="208"/>
      <c r="H85" s="208"/>
      <c r="I85" s="208"/>
      <c r="J85" s="208"/>
      <c r="K85" s="208"/>
      <c r="L85" s="142"/>
    </row>
    <row r="86" spans="1:12">
      <c r="A86" s="24"/>
      <c r="B86" s="208"/>
      <c r="C86" s="208"/>
      <c r="D86" s="208"/>
      <c r="E86" s="208"/>
      <c r="F86" s="208"/>
      <c r="G86" s="208"/>
      <c r="H86" s="208"/>
      <c r="I86" s="208"/>
      <c r="J86" s="208"/>
      <c r="K86" s="208"/>
      <c r="L86" s="142"/>
    </row>
    <row r="87" spans="1:12">
      <c r="A87" s="24"/>
      <c r="B87" s="208"/>
      <c r="C87" s="208"/>
      <c r="D87" s="208"/>
      <c r="E87" s="208"/>
      <c r="F87" s="208"/>
      <c r="G87" s="208"/>
      <c r="H87" s="208"/>
      <c r="I87" s="208"/>
      <c r="J87" s="208"/>
      <c r="K87" s="208"/>
      <c r="L87" s="142"/>
    </row>
    <row r="88" spans="1:12">
      <c r="A88" s="24"/>
      <c r="B88" s="208"/>
      <c r="C88" s="208"/>
      <c r="D88" s="208"/>
      <c r="E88" s="208"/>
      <c r="F88" s="208"/>
      <c r="G88" s="208"/>
      <c r="H88" s="208"/>
      <c r="I88" s="208"/>
      <c r="J88" s="208"/>
      <c r="K88" s="208"/>
      <c r="L88" s="142"/>
    </row>
    <row r="89" spans="1:12">
      <c r="A89" s="24"/>
      <c r="B89" s="208"/>
      <c r="C89" s="208"/>
      <c r="D89" s="208"/>
      <c r="E89" s="208"/>
      <c r="F89" s="208"/>
      <c r="G89" s="208"/>
      <c r="H89" s="208"/>
      <c r="I89" s="208"/>
      <c r="J89" s="208"/>
      <c r="K89" s="208"/>
      <c r="L89" s="142"/>
    </row>
    <row r="90" spans="1:12">
      <c r="A90" s="24"/>
      <c r="B90" s="208"/>
      <c r="C90" s="208"/>
      <c r="D90" s="208"/>
      <c r="E90" s="208"/>
      <c r="F90" s="208"/>
      <c r="G90" s="208"/>
      <c r="H90" s="208"/>
      <c r="I90" s="208"/>
      <c r="J90" s="208"/>
      <c r="K90" s="208"/>
      <c r="L90" s="142"/>
    </row>
    <row r="91" spans="1:12">
      <c r="A91" s="24"/>
      <c r="B91" s="208"/>
      <c r="C91" s="208"/>
      <c r="D91" s="208"/>
      <c r="E91" s="208"/>
      <c r="F91" s="208"/>
      <c r="G91" s="208"/>
      <c r="H91" s="208"/>
      <c r="I91" s="208"/>
      <c r="J91" s="208"/>
      <c r="K91" s="208"/>
      <c r="L91" s="142"/>
    </row>
    <row r="92" spans="1:12">
      <c r="A92" s="24"/>
      <c r="B92" s="24"/>
      <c r="C92" s="24"/>
      <c r="D92" s="24"/>
      <c r="E92" s="24"/>
      <c r="F92" s="24"/>
      <c r="G92" s="24"/>
      <c r="H92" s="24"/>
      <c r="I92" s="24"/>
      <c r="J92" s="24"/>
      <c r="K92" s="24"/>
    </row>
    <row r="93" spans="1:12">
      <c r="A93" s="24"/>
      <c r="B93" s="24"/>
      <c r="C93" s="24"/>
      <c r="D93" s="24"/>
      <c r="E93" s="24"/>
      <c r="F93" s="24"/>
      <c r="G93" s="24"/>
      <c r="H93" s="24"/>
      <c r="I93" s="24"/>
      <c r="J93" s="24"/>
      <c r="K93" s="24"/>
    </row>
    <row r="94" spans="1:12">
      <c r="A94" s="24"/>
      <c r="B94" s="24"/>
      <c r="C94" s="24"/>
      <c r="D94" s="24"/>
      <c r="E94" s="24"/>
      <c r="F94" s="24"/>
      <c r="G94" s="24"/>
      <c r="H94" s="24"/>
      <c r="I94" s="24"/>
      <c r="J94" s="24"/>
      <c r="K94" s="24"/>
    </row>
    <row r="95" spans="1:12">
      <c r="A95" s="24"/>
      <c r="B95" s="24"/>
      <c r="C95" s="24"/>
      <c r="D95" s="24"/>
      <c r="E95" s="24"/>
      <c r="F95" s="24"/>
      <c r="G95" s="24"/>
      <c r="H95" s="24"/>
      <c r="I95" s="24"/>
      <c r="J95" s="24"/>
      <c r="K95" s="24"/>
    </row>
    <row r="96" spans="1:12">
      <c r="A96" s="24"/>
      <c r="B96" s="24"/>
      <c r="C96" s="24"/>
      <c r="D96" s="24"/>
      <c r="E96" s="24"/>
      <c r="F96" s="24"/>
      <c r="G96" s="24"/>
      <c r="H96" s="24"/>
      <c r="I96" s="24"/>
      <c r="J96" s="24"/>
      <c r="K96" s="24"/>
    </row>
    <row r="97" spans="1:11">
      <c r="A97" s="24"/>
      <c r="B97" s="24"/>
      <c r="C97" s="24"/>
      <c r="D97" s="24"/>
      <c r="E97" s="24"/>
      <c r="F97" s="24"/>
      <c r="G97" s="24"/>
      <c r="H97" s="24"/>
      <c r="I97" s="24"/>
      <c r="J97" s="24"/>
      <c r="K97" s="24"/>
    </row>
    <row r="98" spans="1:11">
      <c r="A98" s="24"/>
      <c r="B98" s="24"/>
      <c r="C98" s="24"/>
      <c r="D98" s="24"/>
      <c r="E98" s="24"/>
      <c r="F98" s="24"/>
      <c r="G98" s="24"/>
      <c r="H98" s="24"/>
      <c r="I98" s="24"/>
      <c r="J98" s="24"/>
      <c r="K98" s="24"/>
    </row>
    <row r="99" spans="1:11">
      <c r="A99" s="24"/>
      <c r="B99" s="24"/>
      <c r="C99" s="24"/>
      <c r="D99" s="24"/>
      <c r="E99" s="24"/>
      <c r="F99" s="24"/>
      <c r="G99" s="24"/>
      <c r="H99" s="24"/>
      <c r="I99" s="24"/>
      <c r="J99" s="24"/>
      <c r="K99" s="24"/>
    </row>
    <row r="100" spans="1:11">
      <c r="A100" s="24"/>
      <c r="B100" s="24"/>
      <c r="C100" s="24"/>
      <c r="D100" s="24"/>
      <c r="E100" s="24"/>
      <c r="F100" s="24"/>
      <c r="G100" s="24"/>
      <c r="H100" s="24"/>
      <c r="I100" s="24"/>
      <c r="J100" s="24"/>
      <c r="K100" s="24"/>
    </row>
  </sheetData>
  <sheetProtection password="EED1" sheet="1" objects="1" scenarios="1" formatCells="0" formatColumns="0" formatRows="0" selectLockedCells="1"/>
  <protectedRanges>
    <protectedRange sqref="F49:J49 F51:J52 F50:I50" name="Range3"/>
  </protectedRanges>
  <mergeCells count="148">
    <mergeCell ref="B80:F80"/>
    <mergeCell ref="B83:D83"/>
    <mergeCell ref="G83:K83"/>
    <mergeCell ref="B73:K73"/>
    <mergeCell ref="B74:F74"/>
    <mergeCell ref="G74:K74"/>
    <mergeCell ref="I78:K78"/>
    <mergeCell ref="B79:E79"/>
    <mergeCell ref="I79:K79"/>
    <mergeCell ref="B69:F69"/>
    <mergeCell ref="G69:K69"/>
    <mergeCell ref="B70:F70"/>
    <mergeCell ref="G70:K70"/>
    <mergeCell ref="B71:F71"/>
    <mergeCell ref="G71:K71"/>
    <mergeCell ref="B65:K65"/>
    <mergeCell ref="B66:F66"/>
    <mergeCell ref="B67:F67"/>
    <mergeCell ref="G67:H67"/>
    <mergeCell ref="I67:K67"/>
    <mergeCell ref="B68:F68"/>
    <mergeCell ref="G68:K68"/>
    <mergeCell ref="B53:K53"/>
    <mergeCell ref="B54:F54"/>
    <mergeCell ref="G54:K54"/>
    <mergeCell ref="J55:K55"/>
    <mergeCell ref="J56:K56"/>
    <mergeCell ref="J57:K57"/>
    <mergeCell ref="B49:K49"/>
    <mergeCell ref="B50:C50"/>
    <mergeCell ref="D50:F50"/>
    <mergeCell ref="G50:I50"/>
    <mergeCell ref="J50:K50"/>
    <mergeCell ref="B51:C51"/>
    <mergeCell ref="D51:F51"/>
    <mergeCell ref="G51:I51"/>
    <mergeCell ref="J51:K51"/>
    <mergeCell ref="B45:F45"/>
    <mergeCell ref="G45:K45"/>
    <mergeCell ref="E46:F46"/>
    <mergeCell ref="J46:K46"/>
    <mergeCell ref="E47:F47"/>
    <mergeCell ref="J47:K47"/>
    <mergeCell ref="B38:D38"/>
    <mergeCell ref="H38:I38"/>
    <mergeCell ref="J38:K38"/>
    <mergeCell ref="B42:D42"/>
    <mergeCell ref="G42:K42"/>
    <mergeCell ref="B44:K44"/>
    <mergeCell ref="B36:D36"/>
    <mergeCell ref="H36:I36"/>
    <mergeCell ref="J36:K36"/>
    <mergeCell ref="B37:D37"/>
    <mergeCell ref="H37:I37"/>
    <mergeCell ref="J37:K37"/>
    <mergeCell ref="B34:D34"/>
    <mergeCell ref="H34:I34"/>
    <mergeCell ref="J34:K34"/>
    <mergeCell ref="B35:D35"/>
    <mergeCell ref="H35:I35"/>
    <mergeCell ref="J35:K35"/>
    <mergeCell ref="B31:C31"/>
    <mergeCell ref="D31:F31"/>
    <mergeCell ref="G31:I31"/>
    <mergeCell ref="J31:K31"/>
    <mergeCell ref="B32:D33"/>
    <mergeCell ref="E32:F32"/>
    <mergeCell ref="G32:G33"/>
    <mergeCell ref="H32:I33"/>
    <mergeCell ref="J32:K33"/>
    <mergeCell ref="B27:G27"/>
    <mergeCell ref="H27:I27"/>
    <mergeCell ref="J27:K27"/>
    <mergeCell ref="B28:K28"/>
    <mergeCell ref="B29:K29"/>
    <mergeCell ref="B30:C30"/>
    <mergeCell ref="D30:F30"/>
    <mergeCell ref="G30:I30"/>
    <mergeCell ref="J30:K30"/>
    <mergeCell ref="B25:G25"/>
    <mergeCell ref="H25:I25"/>
    <mergeCell ref="J25:K25"/>
    <mergeCell ref="B26:G26"/>
    <mergeCell ref="H26:I26"/>
    <mergeCell ref="J26:K26"/>
    <mergeCell ref="B21:C21"/>
    <mergeCell ref="D21:F21"/>
    <mergeCell ref="G21:H21"/>
    <mergeCell ref="I21:K21"/>
    <mergeCell ref="B23:K23"/>
    <mergeCell ref="B24:G24"/>
    <mergeCell ref="H24:I24"/>
    <mergeCell ref="J24:K24"/>
    <mergeCell ref="B19:C19"/>
    <mergeCell ref="D19:E19"/>
    <mergeCell ref="G19:H19"/>
    <mergeCell ref="I19:K19"/>
    <mergeCell ref="B20:C20"/>
    <mergeCell ref="D20:E20"/>
    <mergeCell ref="G20:H20"/>
    <mergeCell ref="I20:K20"/>
    <mergeCell ref="D17:E17"/>
    <mergeCell ref="G17:H17"/>
    <mergeCell ref="I17:K17"/>
    <mergeCell ref="B18:C18"/>
    <mergeCell ref="D18:E18"/>
    <mergeCell ref="G18:H18"/>
    <mergeCell ref="I18:K18"/>
    <mergeCell ref="B12:C12"/>
    <mergeCell ref="D12:F12"/>
    <mergeCell ref="G12:H12"/>
    <mergeCell ref="I12:K12"/>
    <mergeCell ref="B15:C15"/>
    <mergeCell ref="D15:E15"/>
    <mergeCell ref="G15:H15"/>
    <mergeCell ref="I15:J15"/>
    <mergeCell ref="D16:E16"/>
    <mergeCell ref="G16:H16"/>
    <mergeCell ref="I16:K16"/>
    <mergeCell ref="B13:C13"/>
    <mergeCell ref="D13:E13"/>
    <mergeCell ref="G13:H13"/>
    <mergeCell ref="I13:J13"/>
    <mergeCell ref="B14:C14"/>
    <mergeCell ref="D14:E14"/>
    <mergeCell ref="G14:H14"/>
    <mergeCell ref="I14:J14"/>
    <mergeCell ref="E2:G2"/>
    <mergeCell ref="A4:I4"/>
    <mergeCell ref="B5:J5"/>
    <mergeCell ref="N6:O7"/>
    <mergeCell ref="B7:J7"/>
    <mergeCell ref="B8:J8"/>
    <mergeCell ref="B10:K10"/>
    <mergeCell ref="B11:C11"/>
    <mergeCell ref="D11:F11"/>
    <mergeCell ref="G11:H11"/>
    <mergeCell ref="I11:K11"/>
    <mergeCell ref="A64:K64"/>
    <mergeCell ref="B59:K59"/>
    <mergeCell ref="B60:I60"/>
    <mergeCell ref="J60:K60"/>
    <mergeCell ref="B61:I61"/>
    <mergeCell ref="J61:K61"/>
    <mergeCell ref="B62:I62"/>
    <mergeCell ref="J62:K62"/>
    <mergeCell ref="B63:I63"/>
    <mergeCell ref="J63:K63"/>
  </mergeCells>
  <dataValidations count="1">
    <dataValidation type="list" allowBlank="1" showInputMessage="1" showErrorMessage="1" sqref="K13:K15">
      <formula1>"ü"</formula1>
    </dataValidation>
  </dataValidation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sheetPr codeName="Sheet6">
    <tabColor rgb="FF660033"/>
  </sheetPr>
  <dimension ref="A1:AJ28"/>
  <sheetViews>
    <sheetView view="pageBreakPreview" topLeftCell="C1" zoomScale="110" zoomScaleSheetLayoutView="110" workbookViewId="0">
      <selection activeCell="K20" sqref="K20:V20"/>
    </sheetView>
  </sheetViews>
  <sheetFormatPr defaultColWidth="9.125" defaultRowHeight="15"/>
  <cols>
    <col min="1" max="1" width="5" style="7" customWidth="1"/>
    <col min="2" max="2" width="13.625" style="7" customWidth="1"/>
    <col min="3" max="36" width="4.375" style="7" customWidth="1"/>
    <col min="37" max="16384" width="9.125" style="7"/>
  </cols>
  <sheetData>
    <row r="1" spans="1:36" ht="18.75">
      <c r="I1" s="777" t="s">
        <v>115</v>
      </c>
      <c r="J1" s="777"/>
      <c r="K1" s="777"/>
      <c r="L1" s="777"/>
      <c r="M1" s="777"/>
      <c r="N1" s="777"/>
      <c r="O1" s="777"/>
      <c r="P1" s="777"/>
      <c r="Q1" s="777"/>
      <c r="R1" s="777"/>
      <c r="S1" s="777"/>
      <c r="T1" s="777"/>
      <c r="U1" s="777"/>
      <c r="V1" s="777"/>
      <c r="W1" s="777"/>
      <c r="X1" s="777"/>
      <c r="Y1" s="777"/>
      <c r="Z1" s="777"/>
      <c r="AA1" s="777"/>
      <c r="AB1" s="777"/>
    </row>
    <row r="2" spans="1:36" ht="18.75">
      <c r="A2" s="104"/>
      <c r="B2" s="104"/>
      <c r="C2" s="104"/>
      <c r="D2" s="104"/>
      <c r="E2" s="104"/>
      <c r="F2" s="104"/>
      <c r="G2" s="104"/>
      <c r="H2" s="104"/>
      <c r="I2" s="789" t="s">
        <v>116</v>
      </c>
      <c r="J2" s="789"/>
      <c r="K2" s="789"/>
      <c r="L2" s="789"/>
      <c r="M2" s="789"/>
      <c r="N2" s="789"/>
      <c r="O2" s="789"/>
      <c r="P2" s="789"/>
      <c r="Q2" s="789"/>
      <c r="R2" s="789"/>
      <c r="S2" s="789"/>
      <c r="T2" s="789"/>
      <c r="U2" s="789"/>
      <c r="V2" s="789"/>
      <c r="W2" s="789"/>
      <c r="X2" s="789"/>
      <c r="Y2" s="789"/>
      <c r="Z2" s="104"/>
      <c r="AA2" s="104"/>
      <c r="AB2" s="104"/>
      <c r="AC2" s="104"/>
    </row>
    <row r="3" spans="1:36" ht="18.75">
      <c r="A3" s="104"/>
      <c r="B3" s="790" t="s">
        <v>132</v>
      </c>
      <c r="C3" s="790"/>
      <c r="D3" s="791" t="str">
        <f>IF(AND('MASTER DATA'!C4=""),"",'MASTER DATA'!C4)</f>
        <v>MGGS Bar</v>
      </c>
      <c r="E3" s="791"/>
      <c r="F3" s="791"/>
      <c r="G3" s="791"/>
      <c r="H3" s="791"/>
      <c r="I3" s="791"/>
      <c r="J3" s="791"/>
      <c r="K3" s="791"/>
      <c r="L3" s="791"/>
      <c r="M3" s="791"/>
      <c r="N3" s="791"/>
      <c r="O3" s="776" t="s">
        <v>131</v>
      </c>
      <c r="P3" s="776"/>
      <c r="Q3" s="776"/>
      <c r="R3" s="776"/>
      <c r="S3" s="776"/>
      <c r="T3" s="780" t="str">
        <f>IF(AND('MASTER DATA'!C5=""),"",'MASTER DATA'!C5)</f>
        <v>jkmekfo cj</v>
      </c>
      <c r="U3" s="780"/>
      <c r="V3" s="780"/>
      <c r="W3" s="780"/>
      <c r="X3" s="780"/>
      <c r="Y3" s="780"/>
      <c r="Z3" s="780"/>
      <c r="AA3" s="780"/>
      <c r="AB3" s="780"/>
      <c r="AC3" s="780"/>
      <c r="AD3" s="780"/>
      <c r="AE3" s="780"/>
      <c r="AF3" s="780"/>
    </row>
    <row r="4" spans="1:36" ht="18.75">
      <c r="A4" s="104"/>
      <c r="B4" s="105"/>
      <c r="C4" s="105"/>
      <c r="D4" s="104"/>
      <c r="E4" s="104"/>
      <c r="F4" s="104"/>
      <c r="G4" s="104"/>
      <c r="H4" s="104"/>
      <c r="I4" s="104"/>
      <c r="J4" s="104"/>
      <c r="K4" s="787" t="s">
        <v>130</v>
      </c>
      <c r="L4" s="787"/>
      <c r="M4" s="787"/>
      <c r="N4" s="787"/>
      <c r="O4" s="787"/>
      <c r="P4" s="787"/>
      <c r="Q4" s="787"/>
      <c r="R4" s="787"/>
      <c r="S4" s="787"/>
      <c r="T4" s="787"/>
      <c r="U4" s="787"/>
      <c r="V4" s="787"/>
      <c r="W4" s="104"/>
      <c r="X4" s="104"/>
      <c r="Y4" s="104"/>
      <c r="Z4" s="104"/>
      <c r="AA4" s="781" t="s">
        <v>35</v>
      </c>
      <c r="AB4" s="781"/>
      <c r="AC4" s="782" t="str">
        <f>IF(AND('MASTER DATA'!J4=""),"",'MASTER DATA'!J4)</f>
        <v>vizsy&amp;2022</v>
      </c>
      <c r="AD4" s="782"/>
      <c r="AE4" s="782"/>
      <c r="AF4" s="782"/>
      <c r="AG4" s="782"/>
      <c r="AH4" s="782"/>
    </row>
    <row r="5" spans="1:36" s="9" customFormat="1" ht="30" customHeight="1">
      <c r="A5" s="779" t="s">
        <v>117</v>
      </c>
      <c r="B5" s="779" t="s">
        <v>118</v>
      </c>
      <c r="C5" s="779" t="s">
        <v>788</v>
      </c>
      <c r="D5" s="779"/>
      <c r="E5" s="778" t="s">
        <v>789</v>
      </c>
      <c r="F5" s="778"/>
      <c r="G5" s="779" t="s">
        <v>122</v>
      </c>
      <c r="H5" s="779"/>
      <c r="I5" s="779"/>
      <c r="J5" s="779"/>
      <c r="K5" s="779" t="s">
        <v>124</v>
      </c>
      <c r="L5" s="779"/>
      <c r="M5" s="779"/>
      <c r="N5" s="779"/>
      <c r="O5" s="784" t="s">
        <v>125</v>
      </c>
      <c r="P5" s="784"/>
      <c r="Q5" s="784"/>
      <c r="R5" s="784"/>
      <c r="S5" s="784" t="s">
        <v>126</v>
      </c>
      <c r="T5" s="784"/>
      <c r="U5" s="784"/>
      <c r="V5" s="784"/>
      <c r="W5" s="784" t="s">
        <v>127</v>
      </c>
      <c r="X5" s="784"/>
      <c r="Y5" s="784"/>
      <c r="Z5" s="784"/>
      <c r="AA5" s="784" t="s">
        <v>129</v>
      </c>
      <c r="AB5" s="784"/>
      <c r="AC5" s="784"/>
      <c r="AD5" s="784"/>
      <c r="AE5" s="784" t="s">
        <v>128</v>
      </c>
      <c r="AF5" s="784"/>
      <c r="AG5" s="784"/>
      <c r="AH5" s="784"/>
      <c r="AI5" s="778" t="s">
        <v>133</v>
      </c>
      <c r="AJ5" s="778" t="s">
        <v>134</v>
      </c>
    </row>
    <row r="6" spans="1:36" s="108" customFormat="1" ht="21.75" customHeight="1">
      <c r="A6" s="779"/>
      <c r="B6" s="779"/>
      <c r="C6" s="778" t="s">
        <v>121</v>
      </c>
      <c r="D6" s="778" t="s">
        <v>120</v>
      </c>
      <c r="E6" s="778" t="s">
        <v>121</v>
      </c>
      <c r="F6" s="778" t="s">
        <v>120</v>
      </c>
      <c r="G6" s="783" t="s">
        <v>121</v>
      </c>
      <c r="H6" s="783"/>
      <c r="I6" s="783" t="s">
        <v>120</v>
      </c>
      <c r="J6" s="783"/>
      <c r="K6" s="783" t="s">
        <v>121</v>
      </c>
      <c r="L6" s="783"/>
      <c r="M6" s="783" t="s">
        <v>120</v>
      </c>
      <c r="N6" s="783"/>
      <c r="O6" s="783" t="s">
        <v>121</v>
      </c>
      <c r="P6" s="783"/>
      <c r="Q6" s="783" t="s">
        <v>120</v>
      </c>
      <c r="R6" s="783"/>
      <c r="S6" s="783" t="s">
        <v>121</v>
      </c>
      <c r="T6" s="783"/>
      <c r="U6" s="783" t="s">
        <v>120</v>
      </c>
      <c r="V6" s="783"/>
      <c r="W6" s="783" t="s">
        <v>121</v>
      </c>
      <c r="X6" s="783"/>
      <c r="Y6" s="783" t="s">
        <v>120</v>
      </c>
      <c r="Z6" s="783"/>
      <c r="AA6" s="783" t="s">
        <v>121</v>
      </c>
      <c r="AB6" s="783"/>
      <c r="AC6" s="783" t="s">
        <v>120</v>
      </c>
      <c r="AD6" s="783"/>
      <c r="AE6" s="783" t="s">
        <v>121</v>
      </c>
      <c r="AF6" s="783"/>
      <c r="AG6" s="783" t="s">
        <v>120</v>
      </c>
      <c r="AH6" s="783"/>
      <c r="AI6" s="778"/>
      <c r="AJ6" s="778"/>
    </row>
    <row r="7" spans="1:36" s="110" customFormat="1" ht="18.75" customHeight="1">
      <c r="A7" s="779"/>
      <c r="B7" s="779"/>
      <c r="C7" s="778"/>
      <c r="D7" s="778"/>
      <c r="E7" s="778"/>
      <c r="F7" s="778"/>
      <c r="G7" s="109" t="s">
        <v>123</v>
      </c>
      <c r="H7" s="109" t="s">
        <v>87</v>
      </c>
      <c r="I7" s="109" t="s">
        <v>123</v>
      </c>
      <c r="J7" s="109" t="s">
        <v>87</v>
      </c>
      <c r="K7" s="109" t="s">
        <v>123</v>
      </c>
      <c r="L7" s="109" t="s">
        <v>87</v>
      </c>
      <c r="M7" s="109" t="s">
        <v>123</v>
      </c>
      <c r="N7" s="109" t="s">
        <v>87</v>
      </c>
      <c r="O7" s="109" t="s">
        <v>123</v>
      </c>
      <c r="P7" s="109" t="s">
        <v>87</v>
      </c>
      <c r="Q7" s="109" t="s">
        <v>123</v>
      </c>
      <c r="R7" s="109" t="s">
        <v>87</v>
      </c>
      <c r="S7" s="109" t="s">
        <v>123</v>
      </c>
      <c r="T7" s="109" t="s">
        <v>87</v>
      </c>
      <c r="U7" s="109" t="s">
        <v>123</v>
      </c>
      <c r="V7" s="109" t="s">
        <v>87</v>
      </c>
      <c r="W7" s="109" t="s">
        <v>123</v>
      </c>
      <c r="X7" s="109" t="s">
        <v>87</v>
      </c>
      <c r="Y7" s="109" t="s">
        <v>123</v>
      </c>
      <c r="Z7" s="109" t="s">
        <v>87</v>
      </c>
      <c r="AA7" s="109" t="s">
        <v>123</v>
      </c>
      <c r="AB7" s="109" t="s">
        <v>87</v>
      </c>
      <c r="AC7" s="109" t="s">
        <v>123</v>
      </c>
      <c r="AD7" s="109" t="s">
        <v>87</v>
      </c>
      <c r="AE7" s="109" t="s">
        <v>123</v>
      </c>
      <c r="AF7" s="109" t="s">
        <v>87</v>
      </c>
      <c r="AG7" s="109" t="s">
        <v>123</v>
      </c>
      <c r="AH7" s="109" t="s">
        <v>87</v>
      </c>
      <c r="AI7" s="778"/>
      <c r="AJ7" s="778"/>
    </row>
    <row r="8" spans="1:36" s="14" customFormat="1">
      <c r="A8" s="394">
        <v>1</v>
      </c>
      <c r="B8" s="394">
        <v>2</v>
      </c>
      <c r="C8" s="394">
        <v>3</v>
      </c>
      <c r="D8" s="394">
        <v>4</v>
      </c>
      <c r="E8" s="394">
        <v>5</v>
      </c>
      <c r="F8" s="394">
        <v>6</v>
      </c>
      <c r="G8" s="394">
        <v>7</v>
      </c>
      <c r="H8" s="394">
        <v>8</v>
      </c>
      <c r="I8" s="394">
        <v>9</v>
      </c>
      <c r="J8" s="394">
        <v>10</v>
      </c>
      <c r="K8" s="394">
        <v>11</v>
      </c>
      <c r="L8" s="394">
        <v>12</v>
      </c>
      <c r="M8" s="394">
        <v>13</v>
      </c>
      <c r="N8" s="394">
        <v>14</v>
      </c>
      <c r="O8" s="394">
        <v>15</v>
      </c>
      <c r="P8" s="394">
        <v>16</v>
      </c>
      <c r="Q8" s="394">
        <v>17</v>
      </c>
      <c r="R8" s="394">
        <v>18</v>
      </c>
      <c r="S8" s="394">
        <v>19</v>
      </c>
      <c r="T8" s="394">
        <v>20</v>
      </c>
      <c r="U8" s="394">
        <v>21</v>
      </c>
      <c r="V8" s="394">
        <v>22</v>
      </c>
      <c r="W8" s="394">
        <v>23</v>
      </c>
      <c r="X8" s="394">
        <v>24</v>
      </c>
      <c r="Y8" s="394">
        <v>25</v>
      </c>
      <c r="Z8" s="394">
        <v>26</v>
      </c>
      <c r="AA8" s="394">
        <v>27</v>
      </c>
      <c r="AB8" s="394">
        <v>28</v>
      </c>
      <c r="AC8" s="394">
        <v>29</v>
      </c>
      <c r="AD8" s="394">
        <v>30</v>
      </c>
      <c r="AE8" s="394">
        <v>31</v>
      </c>
      <c r="AF8" s="394">
        <v>32</v>
      </c>
      <c r="AG8" s="394">
        <v>33</v>
      </c>
      <c r="AH8" s="394">
        <v>34</v>
      </c>
      <c r="AI8" s="394">
        <v>35</v>
      </c>
      <c r="AJ8" s="394">
        <v>36</v>
      </c>
    </row>
    <row r="9" spans="1:36" ht="84" customHeight="1">
      <c r="A9" s="148">
        <v>1</v>
      </c>
      <c r="B9" s="265" t="str">
        <f>'MASTER DATA'!C4</f>
        <v>MGGS Bar</v>
      </c>
      <c r="C9" s="107">
        <f>'PS Balance Sheet'!O37</f>
        <v>940</v>
      </c>
      <c r="D9" s="107">
        <f>'UPS balance Sheet'!O37</f>
        <v>820</v>
      </c>
      <c r="E9" s="107">
        <f>'PS Balance Sheet'!R37</f>
        <v>866</v>
      </c>
      <c r="F9" s="107">
        <f>'UPS balance Sheet'!R37</f>
        <v>791</v>
      </c>
      <c r="G9" s="240">
        <f>'Prarmbhik Shesh'!D7</f>
        <v>300</v>
      </c>
      <c r="H9" s="240">
        <f>'Prarmbhik Shesh'!D8</f>
        <v>200</v>
      </c>
      <c r="I9" s="240">
        <f>'Prarmbhik Shesh'!F7</f>
        <v>250</v>
      </c>
      <c r="J9" s="240">
        <f>'Prarmbhik Shesh'!F8</f>
        <v>150</v>
      </c>
      <c r="K9" s="112">
        <f>'PS Balance Sheet'!E37</f>
        <v>0</v>
      </c>
      <c r="L9" s="112">
        <f>'PS Balance Sheet'!F37</f>
        <v>0</v>
      </c>
      <c r="M9" s="112">
        <f>'UPS balance Sheet'!E37</f>
        <v>0</v>
      </c>
      <c r="N9" s="112">
        <f>'UPS balance Sheet'!F37</f>
        <v>0</v>
      </c>
      <c r="O9" s="112">
        <f>'PS Balance Sheet'!G37</f>
        <v>0</v>
      </c>
      <c r="P9" s="112">
        <f>'PS Balance Sheet'!H37</f>
        <v>0</v>
      </c>
      <c r="Q9" s="112">
        <f>'UPS balance Sheet'!G37</f>
        <v>0</v>
      </c>
      <c r="R9" s="112">
        <f>'UPS balance Sheet'!H37</f>
        <v>0</v>
      </c>
      <c r="S9" s="112">
        <f>G9+K9+O9</f>
        <v>300</v>
      </c>
      <c r="T9" s="112">
        <f>H9+L9+P9</f>
        <v>200</v>
      </c>
      <c r="U9" s="112">
        <f>I9+M9+Q9</f>
        <v>250</v>
      </c>
      <c r="V9" s="112">
        <f>J9+N9+R9</f>
        <v>150</v>
      </c>
      <c r="W9" s="112">
        <f>'PS Balance Sheet'!S37</f>
        <v>43.5</v>
      </c>
      <c r="X9" s="112">
        <f>'PS Balance Sheet'!T37</f>
        <v>43.099999999999994</v>
      </c>
      <c r="Y9" s="112">
        <f>'UPS balance Sheet'!S37</f>
        <v>59.4</v>
      </c>
      <c r="Z9" s="112">
        <f>'UPS balance Sheet'!T37</f>
        <v>59.25</v>
      </c>
      <c r="AA9" s="111">
        <f>'PS Balance Sheet'!I37</f>
        <v>0</v>
      </c>
      <c r="AB9" s="111">
        <f>'PS Balance Sheet'!J37</f>
        <v>0</v>
      </c>
      <c r="AC9" s="111">
        <f>'UPS balance Sheet'!I37</f>
        <v>0</v>
      </c>
      <c r="AD9" s="111">
        <f>'UPS balance Sheet'!J37</f>
        <v>0</v>
      </c>
      <c r="AE9" s="112">
        <f>S9-W9-AA9</f>
        <v>256.5</v>
      </c>
      <c r="AF9" s="112">
        <f>T9-X9-AB9</f>
        <v>156.9</v>
      </c>
      <c r="AG9" s="112">
        <f t="shared" ref="AG9:AH9" si="0">U9-Y9-AC9</f>
        <v>190.6</v>
      </c>
      <c r="AH9" s="112">
        <f t="shared" si="0"/>
        <v>90.75</v>
      </c>
      <c r="AI9" s="111">
        <f>'Att. Dairy'!Q40</f>
        <v>4</v>
      </c>
      <c r="AJ9" s="111">
        <f>COUNTA('MASTER DATA'!C35:D38)-COUNTIF('MASTER DATA'!C35:D38,"0")-COUNTIF('MASTER DATA'!C35:D38,"blank")</f>
        <v>2</v>
      </c>
    </row>
    <row r="10" spans="1:36" ht="9.75" customHeight="1">
      <c r="A10" s="104"/>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row>
    <row r="11" spans="1:36" ht="18.75">
      <c r="A11" s="104"/>
      <c r="B11" s="104"/>
      <c r="C11" s="104"/>
      <c r="D11" s="104"/>
      <c r="E11" s="104"/>
      <c r="F11" s="104"/>
      <c r="G11" s="104"/>
      <c r="H11" s="104"/>
      <c r="I11" s="785" t="s">
        <v>136</v>
      </c>
      <c r="J11" s="785"/>
      <c r="K11" s="785"/>
      <c r="L11" s="785"/>
      <c r="M11" s="785"/>
      <c r="N11" s="785"/>
      <c r="O11" s="785"/>
      <c r="P11" s="785"/>
      <c r="Q11" s="785"/>
      <c r="R11" s="785"/>
      <c r="S11" s="785"/>
      <c r="T11" s="785"/>
      <c r="U11" s="785"/>
      <c r="V11" s="785"/>
      <c r="W11" s="785"/>
      <c r="X11" s="785"/>
      <c r="Y11" s="785"/>
      <c r="Z11" s="104"/>
      <c r="AA11" s="104"/>
      <c r="AB11" s="104"/>
      <c r="AC11" s="104"/>
    </row>
    <row r="12" spans="1:36" ht="18.75">
      <c r="A12" s="104"/>
      <c r="B12" s="104"/>
      <c r="C12" s="104"/>
      <c r="D12" s="104"/>
      <c r="E12" s="104"/>
      <c r="F12" s="104"/>
      <c r="G12" s="104"/>
      <c r="H12" s="104"/>
      <c r="I12" s="104"/>
      <c r="J12" s="104"/>
      <c r="K12" s="786" t="s">
        <v>135</v>
      </c>
      <c r="L12" s="786"/>
      <c r="M12" s="786"/>
      <c r="N12" s="786"/>
      <c r="O12" s="786"/>
      <c r="P12" s="786"/>
      <c r="Q12" s="786"/>
      <c r="R12" s="786"/>
      <c r="S12" s="786"/>
      <c r="T12" s="786"/>
      <c r="U12" s="786"/>
      <c r="V12" s="786"/>
      <c r="W12" s="104"/>
      <c r="X12" s="104"/>
      <c r="Y12" s="104"/>
      <c r="Z12" s="104"/>
      <c r="AA12" s="104"/>
      <c r="AB12" s="104"/>
      <c r="AC12" s="104"/>
    </row>
    <row r="13" spans="1:36" ht="15.75">
      <c r="A13" s="779" t="s">
        <v>117</v>
      </c>
      <c r="B13" s="779" t="s">
        <v>118</v>
      </c>
      <c r="C13" s="779"/>
      <c r="D13" s="795" t="s">
        <v>105</v>
      </c>
      <c r="E13" s="795"/>
      <c r="F13" s="795"/>
      <c r="G13" s="795"/>
      <c r="H13" s="795"/>
      <c r="I13" s="795"/>
      <c r="J13" s="795"/>
      <c r="K13" s="795"/>
      <c r="L13" s="795"/>
      <c r="M13" s="793" t="s">
        <v>109</v>
      </c>
      <c r="N13" s="793"/>
      <c r="O13" s="793"/>
      <c r="P13" s="793"/>
      <c r="Q13" s="793"/>
      <c r="R13" s="793"/>
      <c r="S13" s="793" t="s">
        <v>143</v>
      </c>
      <c r="T13" s="793"/>
      <c r="U13" s="793"/>
      <c r="V13" s="793"/>
      <c r="W13" s="793"/>
      <c r="X13" s="793"/>
      <c r="Y13" s="793" t="s">
        <v>144</v>
      </c>
      <c r="Z13" s="793"/>
      <c r="AA13" s="793"/>
      <c r="AB13" s="793"/>
      <c r="AC13" s="793"/>
      <c r="AD13" s="793"/>
      <c r="AE13" s="793" t="s">
        <v>145</v>
      </c>
      <c r="AF13" s="793"/>
      <c r="AG13" s="793"/>
      <c r="AH13" s="793"/>
      <c r="AI13" s="793"/>
      <c r="AJ13" s="793"/>
    </row>
    <row r="14" spans="1:36" ht="15" customHeight="1">
      <c r="A14" s="779"/>
      <c r="B14" s="779"/>
      <c r="C14" s="779"/>
      <c r="D14" s="778" t="s">
        <v>137</v>
      </c>
      <c r="E14" s="778"/>
      <c r="F14" s="778"/>
      <c r="G14" s="778" t="s">
        <v>138</v>
      </c>
      <c r="H14" s="778"/>
      <c r="I14" s="778"/>
      <c r="J14" s="778" t="s">
        <v>139</v>
      </c>
      <c r="K14" s="778"/>
      <c r="L14" s="778"/>
      <c r="M14" s="788" t="s">
        <v>792</v>
      </c>
      <c r="N14" s="788"/>
      <c r="O14" s="788" t="s">
        <v>791</v>
      </c>
      <c r="P14" s="788"/>
      <c r="Q14" s="788" t="s">
        <v>790</v>
      </c>
      <c r="R14" s="788"/>
      <c r="S14" s="788" t="s">
        <v>792</v>
      </c>
      <c r="T14" s="788"/>
      <c r="U14" s="788" t="s">
        <v>793</v>
      </c>
      <c r="V14" s="788"/>
      <c r="W14" s="788" t="s">
        <v>794</v>
      </c>
      <c r="X14" s="788"/>
      <c r="Y14" s="788" t="s">
        <v>795</v>
      </c>
      <c r="Z14" s="788"/>
      <c r="AA14" s="788" t="s">
        <v>791</v>
      </c>
      <c r="AB14" s="788"/>
      <c r="AC14" s="788" t="s">
        <v>790</v>
      </c>
      <c r="AD14" s="788"/>
      <c r="AE14" s="788" t="s">
        <v>140</v>
      </c>
      <c r="AF14" s="788"/>
      <c r="AG14" s="788" t="s">
        <v>141</v>
      </c>
      <c r="AH14" s="788"/>
      <c r="AI14" s="788" t="s">
        <v>142</v>
      </c>
      <c r="AJ14" s="788"/>
    </row>
    <row r="15" spans="1:36">
      <c r="A15" s="779"/>
      <c r="B15" s="779"/>
      <c r="C15" s="779"/>
      <c r="D15" s="778"/>
      <c r="E15" s="778"/>
      <c r="F15" s="778"/>
      <c r="G15" s="778"/>
      <c r="H15" s="778"/>
      <c r="I15" s="778"/>
      <c r="J15" s="778"/>
      <c r="K15" s="778"/>
      <c r="L15" s="778"/>
      <c r="M15" s="788"/>
      <c r="N15" s="788"/>
      <c r="O15" s="788"/>
      <c r="P15" s="788"/>
      <c r="Q15" s="788"/>
      <c r="R15" s="788"/>
      <c r="S15" s="788"/>
      <c r="T15" s="788"/>
      <c r="U15" s="788"/>
      <c r="V15" s="788"/>
      <c r="W15" s="788"/>
      <c r="X15" s="788"/>
      <c r="Y15" s="788"/>
      <c r="Z15" s="788"/>
      <c r="AA15" s="788"/>
      <c r="AB15" s="788"/>
      <c r="AC15" s="788"/>
      <c r="AD15" s="788"/>
      <c r="AE15" s="788"/>
      <c r="AF15" s="788"/>
      <c r="AG15" s="788"/>
      <c r="AH15" s="788"/>
      <c r="AI15" s="788"/>
      <c r="AJ15" s="788"/>
    </row>
    <row r="16" spans="1:36" ht="11.25" customHeight="1">
      <c r="A16" s="394">
        <v>1</v>
      </c>
      <c r="B16" s="794">
        <v>2</v>
      </c>
      <c r="C16" s="794"/>
      <c r="D16" s="792">
        <v>3</v>
      </c>
      <c r="E16" s="792"/>
      <c r="F16" s="792"/>
      <c r="G16" s="792">
        <v>4</v>
      </c>
      <c r="H16" s="792"/>
      <c r="I16" s="792"/>
      <c r="J16" s="792">
        <v>5</v>
      </c>
      <c r="K16" s="792"/>
      <c r="L16" s="792"/>
      <c r="M16" s="792">
        <v>6</v>
      </c>
      <c r="N16" s="792"/>
      <c r="O16" s="792">
        <v>7</v>
      </c>
      <c r="P16" s="792"/>
      <c r="Q16" s="792">
        <v>8</v>
      </c>
      <c r="R16" s="792"/>
      <c r="S16" s="792">
        <v>9</v>
      </c>
      <c r="T16" s="792"/>
      <c r="U16" s="792">
        <v>10</v>
      </c>
      <c r="V16" s="792"/>
      <c r="W16" s="792">
        <v>11</v>
      </c>
      <c r="X16" s="792"/>
      <c r="Y16" s="792">
        <v>12</v>
      </c>
      <c r="Z16" s="792"/>
      <c r="AA16" s="792">
        <v>13</v>
      </c>
      <c r="AB16" s="792"/>
      <c r="AC16" s="792">
        <v>14</v>
      </c>
      <c r="AD16" s="792"/>
      <c r="AE16" s="792">
        <v>15</v>
      </c>
      <c r="AF16" s="792"/>
      <c r="AG16" s="792">
        <v>16</v>
      </c>
      <c r="AH16" s="792"/>
      <c r="AI16" s="792">
        <v>17</v>
      </c>
      <c r="AJ16" s="792"/>
    </row>
    <row r="17" spans="1:36" ht="76.5" customHeight="1">
      <c r="A17" s="144">
        <v>1</v>
      </c>
      <c r="B17" s="796" t="str">
        <f>'MASTER DATA'!C4</f>
        <v>MGGS Bar</v>
      </c>
      <c r="C17" s="797"/>
      <c r="D17" s="798">
        <f>'Prarmbhik Shesh'!D9</f>
        <v>10000</v>
      </c>
      <c r="E17" s="799"/>
      <c r="F17" s="799"/>
      <c r="G17" s="798">
        <f>'Prarmbhik Shesh'!F9</f>
        <v>15000</v>
      </c>
      <c r="H17" s="799"/>
      <c r="I17" s="799"/>
      <c r="J17" s="798">
        <f>D17+G17</f>
        <v>25000</v>
      </c>
      <c r="K17" s="799"/>
      <c r="L17" s="799"/>
      <c r="M17" s="798">
        <f>'Prarmbhik Shesh'!D10</f>
        <v>0</v>
      </c>
      <c r="N17" s="799"/>
      <c r="O17" s="798">
        <f>'Prarmbhik Shesh'!F10</f>
        <v>0</v>
      </c>
      <c r="P17" s="799"/>
      <c r="Q17" s="798">
        <f>M17+O17</f>
        <v>0</v>
      </c>
      <c r="R17" s="799"/>
      <c r="S17" s="798">
        <f>D17+M17</f>
        <v>10000</v>
      </c>
      <c r="T17" s="799"/>
      <c r="U17" s="798">
        <f>G17+O17</f>
        <v>15000</v>
      </c>
      <c r="V17" s="799"/>
      <c r="W17" s="798">
        <f>J17+Q17</f>
        <v>25000</v>
      </c>
      <c r="X17" s="799"/>
      <c r="Y17" s="798">
        <f>'Prarmbhik Shesh'!D12</f>
        <v>4304.0199999999995</v>
      </c>
      <c r="Z17" s="799"/>
      <c r="AA17" s="798">
        <f>'Prarmbhik Shesh'!F12</f>
        <v>5892.95</v>
      </c>
      <c r="AB17" s="799"/>
      <c r="AC17" s="798">
        <f>Y17+AA17</f>
        <v>10196.969999999999</v>
      </c>
      <c r="AD17" s="799"/>
      <c r="AE17" s="798">
        <f>S17-Y17</f>
        <v>5695.9800000000005</v>
      </c>
      <c r="AF17" s="799"/>
      <c r="AG17" s="798">
        <f>U17-AA17</f>
        <v>9107.0499999999993</v>
      </c>
      <c r="AH17" s="799"/>
      <c r="AI17" s="798">
        <f>W17-AC17</f>
        <v>14803.03</v>
      </c>
      <c r="AJ17" s="799"/>
    </row>
    <row r="18" spans="1:36" ht="6.75" customHeight="1">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row>
    <row r="19" spans="1:36" ht="18.75">
      <c r="A19" s="104"/>
      <c r="B19" s="104"/>
      <c r="C19" s="104"/>
      <c r="D19" s="104"/>
      <c r="E19" s="104"/>
      <c r="F19" s="104"/>
      <c r="G19" s="104"/>
      <c r="H19" s="104"/>
      <c r="I19" s="785" t="s">
        <v>147</v>
      </c>
      <c r="J19" s="785"/>
      <c r="K19" s="785"/>
      <c r="L19" s="785"/>
      <c r="M19" s="785"/>
      <c r="N19" s="785"/>
      <c r="O19" s="785"/>
      <c r="P19" s="785"/>
      <c r="Q19" s="785"/>
      <c r="R19" s="785"/>
      <c r="S19" s="785"/>
      <c r="T19" s="785"/>
      <c r="U19" s="785"/>
      <c r="V19" s="785"/>
      <c r="W19" s="785"/>
      <c r="X19" s="785"/>
      <c r="Y19" s="785"/>
      <c r="Z19" s="104"/>
      <c r="AA19" s="104"/>
      <c r="AB19" s="104"/>
      <c r="AC19" s="104"/>
    </row>
    <row r="20" spans="1:36" ht="18.75">
      <c r="A20" s="104"/>
      <c r="B20" s="104"/>
      <c r="C20" s="104"/>
      <c r="D20" s="104"/>
      <c r="E20" s="104"/>
      <c r="F20" s="104"/>
      <c r="G20" s="104"/>
      <c r="H20" s="104"/>
      <c r="I20" s="104"/>
      <c r="J20" s="104"/>
      <c r="K20" s="786" t="s">
        <v>146</v>
      </c>
      <c r="L20" s="786"/>
      <c r="M20" s="786"/>
      <c r="N20" s="786"/>
      <c r="O20" s="786"/>
      <c r="P20" s="786"/>
      <c r="Q20" s="786"/>
      <c r="R20" s="786"/>
      <c r="S20" s="786"/>
      <c r="T20" s="786"/>
      <c r="U20" s="786"/>
      <c r="V20" s="786"/>
      <c r="W20" s="104"/>
      <c r="X20" s="104"/>
      <c r="Y20" s="104"/>
      <c r="Z20" s="104"/>
      <c r="AA20" s="104"/>
      <c r="AB20" s="104"/>
      <c r="AC20" s="104"/>
    </row>
    <row r="21" spans="1:36" s="9" customFormat="1" ht="21.75" customHeight="1">
      <c r="A21" s="779" t="s">
        <v>117</v>
      </c>
      <c r="B21" s="779" t="s">
        <v>118</v>
      </c>
      <c r="C21" s="779"/>
      <c r="D21" s="779" t="s">
        <v>148</v>
      </c>
      <c r="E21" s="779"/>
      <c r="F21" s="779"/>
      <c r="G21" s="779"/>
      <c r="H21" s="779" t="s">
        <v>151</v>
      </c>
      <c r="I21" s="779"/>
      <c r="J21" s="779"/>
      <c r="K21" s="779"/>
      <c r="L21" s="779"/>
      <c r="M21" s="779"/>
      <c r="N21" s="779"/>
      <c r="O21" s="779"/>
      <c r="P21" s="113" t="s">
        <v>158</v>
      </c>
      <c r="Q21" s="113"/>
      <c r="R21" s="113"/>
      <c r="S21" s="113"/>
      <c r="T21" s="779" t="s">
        <v>162</v>
      </c>
      <c r="U21" s="779"/>
      <c r="V21" s="779"/>
      <c r="W21" s="779"/>
      <c r="X21" s="784" t="s">
        <v>163</v>
      </c>
      <c r="Y21" s="784"/>
      <c r="Z21" s="784" t="s">
        <v>164</v>
      </c>
      <c r="AA21" s="784"/>
      <c r="AB21" s="784" t="s">
        <v>173</v>
      </c>
      <c r="AC21" s="784"/>
      <c r="AD21" s="784" t="s">
        <v>186</v>
      </c>
      <c r="AE21" s="784"/>
      <c r="AF21" s="784" t="s">
        <v>167</v>
      </c>
      <c r="AG21" s="784"/>
      <c r="AH21" s="784"/>
      <c r="AI21" s="784" t="s">
        <v>166</v>
      </c>
      <c r="AJ21" s="784"/>
    </row>
    <row r="22" spans="1:36" ht="36" customHeight="1">
      <c r="A22" s="779"/>
      <c r="B22" s="779"/>
      <c r="C22" s="779"/>
      <c r="D22" s="778" t="s">
        <v>149</v>
      </c>
      <c r="E22" s="778"/>
      <c r="F22" s="778" t="s">
        <v>150</v>
      </c>
      <c r="G22" s="778"/>
      <c r="H22" s="800" t="s">
        <v>152</v>
      </c>
      <c r="I22" s="801"/>
      <c r="J22" s="800" t="s">
        <v>154</v>
      </c>
      <c r="K22" s="801"/>
      <c r="L22" s="800" t="s">
        <v>153</v>
      </c>
      <c r="M22" s="801"/>
      <c r="N22" s="800" t="s">
        <v>155</v>
      </c>
      <c r="O22" s="801"/>
      <c r="P22" s="779" t="s">
        <v>160</v>
      </c>
      <c r="Q22" s="779" t="s">
        <v>159</v>
      </c>
      <c r="R22" s="779" t="s">
        <v>161</v>
      </c>
      <c r="S22" s="779"/>
      <c r="T22" s="779" t="s">
        <v>88</v>
      </c>
      <c r="U22" s="779"/>
      <c r="V22" s="779" t="s">
        <v>89</v>
      </c>
      <c r="W22" s="779"/>
      <c r="X22" s="784"/>
      <c r="Y22" s="784"/>
      <c r="Z22" s="784"/>
      <c r="AA22" s="784"/>
      <c r="AB22" s="784"/>
      <c r="AC22" s="784"/>
      <c r="AD22" s="784"/>
      <c r="AE22" s="784"/>
      <c r="AF22" s="784"/>
      <c r="AG22" s="784"/>
      <c r="AH22" s="784"/>
      <c r="AI22" s="784"/>
      <c r="AJ22" s="784"/>
    </row>
    <row r="23" spans="1:36" ht="18" customHeight="1">
      <c r="A23" s="779"/>
      <c r="B23" s="779"/>
      <c r="C23" s="779"/>
      <c r="D23" s="778"/>
      <c r="E23" s="778"/>
      <c r="F23" s="778"/>
      <c r="G23" s="778"/>
      <c r="H23" s="114" t="s">
        <v>156</v>
      </c>
      <c r="I23" s="114" t="s">
        <v>157</v>
      </c>
      <c r="J23" s="114" t="s">
        <v>156</v>
      </c>
      <c r="K23" s="114" t="s">
        <v>157</v>
      </c>
      <c r="L23" s="114" t="s">
        <v>156</v>
      </c>
      <c r="M23" s="114" t="s">
        <v>157</v>
      </c>
      <c r="N23" s="114" t="s">
        <v>156</v>
      </c>
      <c r="O23" s="114" t="s">
        <v>157</v>
      </c>
      <c r="P23" s="779"/>
      <c r="Q23" s="779"/>
      <c r="R23" s="779"/>
      <c r="S23" s="779"/>
      <c r="T23" s="779"/>
      <c r="U23" s="779"/>
      <c r="V23" s="779"/>
      <c r="W23" s="779"/>
      <c r="X23" s="784"/>
      <c r="Y23" s="784"/>
      <c r="Z23" s="784"/>
      <c r="AA23" s="784"/>
      <c r="AB23" s="784"/>
      <c r="AC23" s="784"/>
      <c r="AD23" s="784"/>
      <c r="AE23" s="784"/>
      <c r="AF23" s="784"/>
      <c r="AG23" s="784"/>
      <c r="AH23" s="784"/>
      <c r="AI23" s="784"/>
      <c r="AJ23" s="784"/>
    </row>
    <row r="24" spans="1:36">
      <c r="A24" s="394">
        <v>1</v>
      </c>
      <c r="B24" s="794">
        <v>2</v>
      </c>
      <c r="C24" s="794"/>
      <c r="D24" s="802">
        <v>3</v>
      </c>
      <c r="E24" s="802"/>
      <c r="F24" s="792">
        <v>4</v>
      </c>
      <c r="G24" s="792"/>
      <c r="H24" s="395">
        <v>5</v>
      </c>
      <c r="I24" s="395">
        <v>6</v>
      </c>
      <c r="J24" s="395">
        <v>7</v>
      </c>
      <c r="K24" s="395">
        <v>8</v>
      </c>
      <c r="L24" s="395">
        <v>9</v>
      </c>
      <c r="M24" s="395">
        <v>10</v>
      </c>
      <c r="N24" s="395">
        <v>11</v>
      </c>
      <c r="O24" s="395">
        <v>12</v>
      </c>
      <c r="P24" s="395">
        <v>13</v>
      </c>
      <c r="Q24" s="395">
        <v>14</v>
      </c>
      <c r="R24" s="792">
        <v>15</v>
      </c>
      <c r="S24" s="792"/>
      <c r="T24" s="792">
        <v>16</v>
      </c>
      <c r="U24" s="792"/>
      <c r="V24" s="792">
        <v>17</v>
      </c>
      <c r="W24" s="792"/>
      <c r="X24" s="792">
        <v>18</v>
      </c>
      <c r="Y24" s="792"/>
      <c r="Z24" s="792">
        <v>19</v>
      </c>
      <c r="AA24" s="792"/>
      <c r="AB24" s="792">
        <v>20</v>
      </c>
      <c r="AC24" s="792"/>
      <c r="AD24" s="792">
        <v>21</v>
      </c>
      <c r="AE24" s="792"/>
      <c r="AF24" s="792">
        <v>22</v>
      </c>
      <c r="AG24" s="792"/>
      <c r="AH24" s="792"/>
      <c r="AI24" s="792">
        <v>23</v>
      </c>
      <c r="AJ24" s="792"/>
    </row>
    <row r="25" spans="1:36" ht="57.75" customHeight="1">
      <c r="A25" s="144">
        <v>1</v>
      </c>
      <c r="B25" s="796" t="str">
        <f>'MASTER DATA'!C4</f>
        <v>MGGS Bar</v>
      </c>
      <c r="C25" s="797"/>
      <c r="D25" s="799">
        <f>'MASTER DATA'!C24</f>
        <v>0</v>
      </c>
      <c r="E25" s="799"/>
      <c r="F25" s="799">
        <f>'MASTER DATA'!E24</f>
        <v>0</v>
      </c>
      <c r="G25" s="799"/>
      <c r="H25" s="106" t="str">
        <f>IF(AND('MASTER DATA'!AF36='MASTER DATA'!AF28),"ü","")</f>
        <v/>
      </c>
      <c r="I25" s="106" t="str">
        <f>IF(AND('MASTER DATA'!AG36='MASTER DATA'!AG28),"ü","")</f>
        <v/>
      </c>
      <c r="J25" s="106" t="str">
        <f>IF(AND('MASTER DATA'!AH36='MASTER DATA'!AH28),"ü","")</f>
        <v/>
      </c>
      <c r="K25" s="106" t="str">
        <f>IF(AND('MASTER DATA'!AI36='MASTER DATA'!AI28),"ü","")</f>
        <v/>
      </c>
      <c r="L25" s="106" t="str">
        <f>IF(AND('MASTER DATA'!AJ36='MASTER DATA'!AJ28),"ü","")</f>
        <v>ü</v>
      </c>
      <c r="M25" s="106" t="str">
        <f>IF(AND('MASTER DATA'!AK36='MASTER DATA'!AK28),"ü","")</f>
        <v/>
      </c>
      <c r="N25" s="106" t="str">
        <f>IF(AND('MASTER DATA'!AL36='MASTER DATA'!AL28),"ü","")</f>
        <v>ü</v>
      </c>
      <c r="O25" s="106" t="str">
        <f>IF(AND('MASTER DATA'!AM36='MASTER DATA'!AM28),"ü","")</f>
        <v/>
      </c>
      <c r="P25" s="106" t="str">
        <f>IF(AND('MASTER DATA'!AN36='MASTER DATA'!AN28),"ü","")</f>
        <v>ü</v>
      </c>
      <c r="Q25" s="106" t="str">
        <f>IF(AND('MASTER DATA'!AO36='MASTER DATA'!AO28),"ü","")</f>
        <v/>
      </c>
      <c r="R25" s="809" t="str">
        <f>IF(AND('MASTER DATA'!AP36='MASTER DATA'!AP28),"ü","")</f>
        <v/>
      </c>
      <c r="S25" s="809"/>
      <c r="T25" s="809" t="str">
        <f>IF(AND('MASTER DATA'!AH38='MASTER DATA'!AP28),"ü","")</f>
        <v>ü</v>
      </c>
      <c r="U25" s="809"/>
      <c r="V25" s="809" t="str">
        <f>IF(AND('MASTER DATA'!AJ38='MASTER DATA'!AR28),"ü","")</f>
        <v>ü</v>
      </c>
      <c r="W25" s="809"/>
      <c r="X25" s="810">
        <f>IF(AND('MASTER DATA'!D27=""),"",'MASTER DATA'!D27)</f>
        <v>44628</v>
      </c>
      <c r="Y25" s="810"/>
      <c r="Z25" s="804" t="str">
        <f>IF(AND('MASTER DATA'!AF37='MASTER DATA'!AP28),"YES","NO")</f>
        <v>YES</v>
      </c>
      <c r="AA25" s="805"/>
      <c r="AB25" s="804">
        <f>IF(AND('MASTER DATA'!I27=""),"",'MASTER DATA'!I27)</f>
        <v>5</v>
      </c>
      <c r="AC25" s="805"/>
      <c r="AD25" s="804" t="str">
        <f>IF(AND('MASTER DATA'!AH37='MASTER DATA'!AP28),"YES","NO")</f>
        <v>YES</v>
      </c>
      <c r="AE25" s="805"/>
      <c r="AF25" s="806">
        <f>IF(AND('MASTER DATA'!P27=""),"",'MASTER DATA'!P27)</f>
        <v>2</v>
      </c>
      <c r="AG25" s="807"/>
      <c r="AH25" s="805"/>
      <c r="AI25" s="804" t="str">
        <f>IF(AND('MASTER DATA'!AJ37='MASTER DATA'!AP28),"YES","NO")</f>
        <v>YES</v>
      </c>
      <c r="AJ25" s="805"/>
    </row>
    <row r="26" spans="1:36" ht="18.75">
      <c r="B26" s="808" t="s">
        <v>110</v>
      </c>
      <c r="C26" s="808"/>
      <c r="D26" s="808"/>
      <c r="E26" s="808"/>
      <c r="F26" s="808"/>
      <c r="G26" s="808"/>
      <c r="H26" s="808"/>
      <c r="I26" s="808"/>
      <c r="J26" s="808"/>
      <c r="K26" s="808"/>
      <c r="L26" s="808"/>
      <c r="M26" s="808"/>
      <c r="N26" s="808"/>
      <c r="O26" s="808"/>
      <c r="P26" s="808"/>
      <c r="Q26" s="808"/>
      <c r="R26" s="808"/>
      <c r="S26" s="808"/>
    </row>
    <row r="27" spans="1:36" ht="15.75" customHeight="1">
      <c r="Y27" s="803" t="s">
        <v>168</v>
      </c>
      <c r="Z27" s="803"/>
      <c r="AA27" s="803"/>
      <c r="AB27" s="803"/>
      <c r="AC27" s="803"/>
      <c r="AD27" s="803"/>
      <c r="AE27" s="803"/>
      <c r="AF27" s="803"/>
      <c r="AG27" s="803"/>
      <c r="AH27" s="803"/>
      <c r="AI27" s="803"/>
    </row>
    <row r="28" spans="1:36" ht="15" customHeight="1">
      <c r="Y28" s="803"/>
      <c r="Z28" s="803"/>
      <c r="AA28" s="803"/>
      <c r="AB28" s="803"/>
      <c r="AC28" s="803"/>
      <c r="AD28" s="803"/>
      <c r="AE28" s="803"/>
      <c r="AF28" s="803"/>
      <c r="AG28" s="803"/>
      <c r="AH28" s="803"/>
      <c r="AI28" s="803"/>
    </row>
  </sheetData>
  <sheetProtection password="EED1" sheet="1" objects="1" scenarios="1" formatCells="0" formatColumns="0" formatRows="0" selectLockedCells="1"/>
  <mergeCells count="146">
    <mergeCell ref="Y27:AI28"/>
    <mergeCell ref="AD25:AE25"/>
    <mergeCell ref="AF25:AH25"/>
    <mergeCell ref="AI25:AJ25"/>
    <mergeCell ref="B26:S26"/>
    <mergeCell ref="R25:S25"/>
    <mergeCell ref="T25:U25"/>
    <mergeCell ref="V25:W25"/>
    <mergeCell ref="X25:Y25"/>
    <mergeCell ref="Z25:AA25"/>
    <mergeCell ref="AB25:AC25"/>
    <mergeCell ref="X24:Y24"/>
    <mergeCell ref="Z24:AA24"/>
    <mergeCell ref="AB24:AC24"/>
    <mergeCell ref="AD24:AE24"/>
    <mergeCell ref="AF24:AH24"/>
    <mergeCell ref="AI24:AJ24"/>
    <mergeCell ref="X21:Y23"/>
    <mergeCell ref="Z21:AA23"/>
    <mergeCell ref="AB21:AC23"/>
    <mergeCell ref="AD21:AE23"/>
    <mergeCell ref="AI21:AJ23"/>
    <mergeCell ref="AF21:AH23"/>
    <mergeCell ref="R24:S24"/>
    <mergeCell ref="T21:W21"/>
    <mergeCell ref="T22:U23"/>
    <mergeCell ref="V22:W23"/>
    <mergeCell ref="T24:U24"/>
    <mergeCell ref="V24:W24"/>
    <mergeCell ref="N22:O22"/>
    <mergeCell ref="H21:O21"/>
    <mergeCell ref="P22:P23"/>
    <mergeCell ref="Q22:Q23"/>
    <mergeCell ref="R22:S23"/>
    <mergeCell ref="F24:G24"/>
    <mergeCell ref="D25:E25"/>
    <mergeCell ref="F25:G25"/>
    <mergeCell ref="H22:I22"/>
    <mergeCell ref="J22:K22"/>
    <mergeCell ref="L22:M22"/>
    <mergeCell ref="A21:A23"/>
    <mergeCell ref="B21:C23"/>
    <mergeCell ref="B24:C24"/>
    <mergeCell ref="B25:C25"/>
    <mergeCell ref="D21:G21"/>
    <mergeCell ref="D22:E23"/>
    <mergeCell ref="F22:G23"/>
    <mergeCell ref="D24:E24"/>
    <mergeCell ref="AC17:AD17"/>
    <mergeCell ref="AE17:AF17"/>
    <mergeCell ref="AG17:AH17"/>
    <mergeCell ref="AI17:AJ17"/>
    <mergeCell ref="I19:Y19"/>
    <mergeCell ref="K20:V20"/>
    <mergeCell ref="Q17:R17"/>
    <mergeCell ref="S17:T17"/>
    <mergeCell ref="U17:V17"/>
    <mergeCell ref="W17:X17"/>
    <mergeCell ref="Y17:Z17"/>
    <mergeCell ref="AA17:AB17"/>
    <mergeCell ref="B17:C17"/>
    <mergeCell ref="D17:F17"/>
    <mergeCell ref="G17:I17"/>
    <mergeCell ref="J17:L17"/>
    <mergeCell ref="M17:N17"/>
    <mergeCell ref="O17:P17"/>
    <mergeCell ref="AE13:AJ13"/>
    <mergeCell ref="AE14:AF15"/>
    <mergeCell ref="AG14:AH15"/>
    <mergeCell ref="AI14:AJ15"/>
    <mergeCell ref="AE16:AF16"/>
    <mergeCell ref="AG16:AH16"/>
    <mergeCell ref="AI16:AJ16"/>
    <mergeCell ref="W16:X16"/>
    <mergeCell ref="Y13:AD13"/>
    <mergeCell ref="Y14:Z15"/>
    <mergeCell ref="AA14:AB15"/>
    <mergeCell ref="AC14:AD15"/>
    <mergeCell ref="Y16:Z16"/>
    <mergeCell ref="AA16:AB16"/>
    <mergeCell ref="AC16:AD16"/>
    <mergeCell ref="M13:R13"/>
    <mergeCell ref="M16:N16"/>
    <mergeCell ref="O16:P16"/>
    <mergeCell ref="Q16:R16"/>
    <mergeCell ref="S13:X13"/>
    <mergeCell ref="S14:T15"/>
    <mergeCell ref="U14:V15"/>
    <mergeCell ref="W14:X15"/>
    <mergeCell ref="S16:T16"/>
    <mergeCell ref="U16:V16"/>
    <mergeCell ref="B16:C16"/>
    <mergeCell ref="D14:F15"/>
    <mergeCell ref="G14:I15"/>
    <mergeCell ref="J14:L15"/>
    <mergeCell ref="D13:L13"/>
    <mergeCell ref="D16:F16"/>
    <mergeCell ref="G16:I16"/>
    <mergeCell ref="J16:L16"/>
    <mergeCell ref="I11:Y11"/>
    <mergeCell ref="K12:V12"/>
    <mergeCell ref="K4:V4"/>
    <mergeCell ref="A13:A15"/>
    <mergeCell ref="B13:C15"/>
    <mergeCell ref="M14:N15"/>
    <mergeCell ref="O14:P15"/>
    <mergeCell ref="Q14:R15"/>
    <mergeCell ref="I2:Y2"/>
    <mergeCell ref="D6:D7"/>
    <mergeCell ref="E6:E7"/>
    <mergeCell ref="F6:F7"/>
    <mergeCell ref="O6:P6"/>
    <mergeCell ref="Q6:R6"/>
    <mergeCell ref="B3:C3"/>
    <mergeCell ref="C5:D5"/>
    <mergeCell ref="E5:F5"/>
    <mergeCell ref="G6:H6"/>
    <mergeCell ref="I6:J6"/>
    <mergeCell ref="G5:J5"/>
    <mergeCell ref="K6:L6"/>
    <mergeCell ref="M6:N6"/>
    <mergeCell ref="K5:N5"/>
    <mergeCell ref="D3:N3"/>
    <mergeCell ref="O3:S3"/>
    <mergeCell ref="I1:AB1"/>
    <mergeCell ref="AI5:AI7"/>
    <mergeCell ref="AJ5:AJ7"/>
    <mergeCell ref="A5:A7"/>
    <mergeCell ref="B5:B7"/>
    <mergeCell ref="T3:AF3"/>
    <mergeCell ref="AA4:AB4"/>
    <mergeCell ref="AC4:AH4"/>
    <mergeCell ref="AE6:AF6"/>
    <mergeCell ref="AG6:AH6"/>
    <mergeCell ref="O5:R5"/>
    <mergeCell ref="S5:V5"/>
    <mergeCell ref="W5:Z5"/>
    <mergeCell ref="AA5:AD5"/>
    <mergeCell ref="AE5:AH5"/>
    <mergeCell ref="S6:T6"/>
    <mergeCell ref="U6:V6"/>
    <mergeCell ref="W6:X6"/>
    <mergeCell ref="Y6:Z6"/>
    <mergeCell ref="AA6:AB6"/>
    <mergeCell ref="AC6:AD6"/>
    <mergeCell ref="C6:C7"/>
  </mergeCells>
  <pageMargins left="0.45" right="0.35" top="0.5" bottom="0.5" header="0.3" footer="0.3"/>
  <pageSetup paperSize="9" scale="80" orientation="landscape" horizontalDpi="300" verticalDpi="300" r:id="rId1"/>
</worksheet>
</file>

<file path=xl/worksheets/sheet9.xml><?xml version="1.0" encoding="utf-8"?>
<worksheet xmlns="http://schemas.openxmlformats.org/spreadsheetml/2006/main" xmlns:r="http://schemas.openxmlformats.org/officeDocument/2006/relationships">
  <sheetPr>
    <tabColor rgb="FF002060"/>
  </sheetPr>
  <dimension ref="A1:AI58"/>
  <sheetViews>
    <sheetView view="pageBreakPreview" topLeftCell="A2" zoomScale="120" zoomScaleSheetLayoutView="120" workbookViewId="0">
      <selection activeCell="M25" sqref="M25:O25"/>
    </sheetView>
  </sheetViews>
  <sheetFormatPr defaultColWidth="9.125" defaultRowHeight="15"/>
  <cols>
    <col min="1" max="1" width="2.875" style="7" customWidth="1"/>
    <col min="2" max="3" width="4.75" style="7" customWidth="1"/>
    <col min="4" max="5" width="4.25" style="7" customWidth="1"/>
    <col min="6" max="11" width="4.75" style="7" customWidth="1"/>
    <col min="12" max="12" width="5.125" style="7" customWidth="1"/>
    <col min="13" max="14" width="4.75" style="7" customWidth="1"/>
    <col min="15" max="16" width="4.25" style="7" customWidth="1"/>
    <col min="17" max="22" width="4.75" style="7" customWidth="1"/>
    <col min="23" max="23" width="6" style="7" customWidth="1"/>
    <col min="24" max="34" width="9.125" style="7"/>
    <col min="35" max="36" width="0" style="7" hidden="1" customWidth="1"/>
    <col min="37" max="16384" width="9.125" style="7"/>
  </cols>
  <sheetData>
    <row r="1" spans="1:35" ht="22.5" customHeight="1">
      <c r="A1" s="786" t="s">
        <v>231</v>
      </c>
      <c r="B1" s="786"/>
      <c r="C1" s="786"/>
      <c r="D1" s="786"/>
      <c r="E1" s="786"/>
      <c r="F1" s="786"/>
      <c r="G1" s="786"/>
      <c r="H1" s="786"/>
      <c r="I1" s="786"/>
      <c r="J1" s="786"/>
      <c r="K1" s="786"/>
      <c r="L1" s="786"/>
      <c r="M1" s="786"/>
      <c r="N1" s="786"/>
      <c r="O1" s="786"/>
      <c r="P1" s="786"/>
      <c r="Q1" s="786"/>
      <c r="R1" s="786"/>
      <c r="S1" s="786"/>
      <c r="T1" s="786"/>
      <c r="U1" s="786"/>
      <c r="V1" s="786"/>
      <c r="W1" s="786"/>
    </row>
    <row r="2" spans="1:35" ht="22.5" customHeight="1">
      <c r="I2" s="811" t="s">
        <v>230</v>
      </c>
      <c r="J2" s="811"/>
      <c r="K2" s="811"/>
      <c r="L2" s="811"/>
      <c r="M2" s="811"/>
      <c r="N2" s="811"/>
      <c r="O2" s="812" t="str">
        <f>CONCATENATE('MASTER DATA'!F4,"-",'MASTER DATA'!H4)</f>
        <v>2022-2023</v>
      </c>
      <c r="P2" s="812"/>
      <c r="Q2" s="812"/>
    </row>
    <row r="3" spans="1:35" ht="26.25" customHeight="1">
      <c r="H3" s="816" t="s">
        <v>232</v>
      </c>
      <c r="I3" s="816"/>
      <c r="J3" s="816"/>
      <c r="K3" s="816"/>
      <c r="L3" s="816"/>
      <c r="M3" s="816"/>
      <c r="N3" s="816"/>
      <c r="O3" s="816"/>
      <c r="P3" s="816"/>
      <c r="Q3" s="816"/>
    </row>
    <row r="4" spans="1:35" ht="16.5" customHeight="1">
      <c r="A4" s="817" t="s">
        <v>98</v>
      </c>
      <c r="B4" s="817"/>
      <c r="C4" s="817"/>
      <c r="D4" s="817"/>
      <c r="E4" s="817"/>
      <c r="F4" s="814" t="str">
        <f>IF(AND('MASTER DATA'!C3=""),"",'MASTER DATA'!C3)</f>
        <v>egkRek xka/kh jktdh; fo|ky; ¼vaxzsth ek/;e½ cj ] ikyh</v>
      </c>
      <c r="G4" s="814"/>
      <c r="H4" s="814"/>
      <c r="I4" s="814"/>
      <c r="J4" s="814"/>
      <c r="K4" s="814"/>
      <c r="L4" s="814"/>
      <c r="M4" s="814"/>
      <c r="N4" s="814"/>
      <c r="O4" s="814"/>
      <c r="P4" s="817" t="s">
        <v>99</v>
      </c>
      <c r="Q4" s="817"/>
      <c r="R4" s="817"/>
      <c r="S4" s="813">
        <f>IF(AND('MASTER DATA'!C10=""),"",'MASTER DATA'!C10)</f>
        <v>8200303101</v>
      </c>
      <c r="T4" s="813"/>
      <c r="U4" s="813"/>
      <c r="V4" s="813"/>
      <c r="W4" s="813"/>
    </row>
    <row r="5" spans="1:35" ht="16.5" customHeight="1">
      <c r="A5" s="817" t="s">
        <v>278</v>
      </c>
      <c r="B5" s="817"/>
      <c r="C5" s="817"/>
      <c r="D5" s="817"/>
      <c r="E5" s="817"/>
      <c r="F5" s="814" t="str">
        <f>IF(AND('MASTER DATA'!C5=""),"",'MASTER DATA'!C5)</f>
        <v>jkmekfo cj</v>
      </c>
      <c r="G5" s="814"/>
      <c r="H5" s="814"/>
      <c r="I5" s="814"/>
      <c r="J5" s="814"/>
      <c r="K5" s="814"/>
      <c r="L5" s="814"/>
      <c r="M5" s="814"/>
      <c r="N5" s="814"/>
      <c r="O5" s="814"/>
      <c r="P5" s="817" t="s">
        <v>233</v>
      </c>
      <c r="Q5" s="817"/>
      <c r="R5" s="817"/>
      <c r="S5" s="814" t="str">
        <f>IF(AND('MASTER DATA'!C14=""),"",'MASTER DATA'!C14)</f>
        <v>jk;iqj</v>
      </c>
      <c r="T5" s="814"/>
      <c r="U5" s="814"/>
      <c r="V5" s="814"/>
      <c r="W5" s="814"/>
    </row>
    <row r="6" spans="1:35" ht="16.5" customHeight="1">
      <c r="A6" s="818" t="s">
        <v>100</v>
      </c>
      <c r="B6" s="818"/>
      <c r="C6" s="818"/>
      <c r="D6" s="818"/>
      <c r="E6" s="818"/>
      <c r="F6" s="814" t="str">
        <f>IF(AND('MASTER DATA'!C13=""),"",'MASTER DATA'!C13)</f>
        <v>cj</v>
      </c>
      <c r="G6" s="814"/>
      <c r="H6" s="814"/>
      <c r="I6" s="814"/>
      <c r="J6" s="814"/>
      <c r="K6" s="814"/>
      <c r="L6" s="814"/>
      <c r="M6" s="814"/>
      <c r="N6" s="814"/>
      <c r="O6" s="814"/>
      <c r="P6" s="817" t="s">
        <v>101</v>
      </c>
      <c r="Q6" s="817"/>
      <c r="R6" s="817"/>
      <c r="S6" s="814" t="str">
        <f>IF(AND('MASTER DATA'!J4=""),"",'MASTER DATA'!J4)</f>
        <v>vizsy&amp;2022</v>
      </c>
      <c r="T6" s="814"/>
      <c r="U6" s="814"/>
      <c r="V6" s="814"/>
      <c r="W6" s="814"/>
    </row>
    <row r="7" spans="1:35" ht="16.5" customHeight="1">
      <c r="A7" s="818" t="s">
        <v>234</v>
      </c>
      <c r="B7" s="818"/>
      <c r="C7" s="818"/>
      <c r="D7" s="818"/>
      <c r="E7" s="818"/>
      <c r="F7" s="819"/>
      <c r="G7" s="819"/>
      <c r="H7" s="819"/>
      <c r="I7" s="819"/>
      <c r="J7" s="819"/>
      <c r="K7" s="819"/>
      <c r="L7" s="819"/>
      <c r="M7" s="819"/>
      <c r="N7" s="819"/>
      <c r="O7" s="819"/>
      <c r="P7" s="817" t="s">
        <v>235</v>
      </c>
      <c r="Q7" s="817"/>
      <c r="R7" s="817"/>
      <c r="S7" s="815">
        <f ca="1">TODAY()</f>
        <v>44652</v>
      </c>
      <c r="T7" s="815"/>
      <c r="U7" s="815"/>
      <c r="V7" s="815"/>
      <c r="W7" s="815"/>
    </row>
    <row r="8" spans="1:35" ht="15.75">
      <c r="H8" s="822" t="s">
        <v>236</v>
      </c>
      <c r="I8" s="822"/>
      <c r="J8" s="822"/>
      <c r="K8" s="822"/>
      <c r="L8" s="822"/>
      <c r="M8" s="822"/>
      <c r="N8" s="822"/>
      <c r="O8" s="822"/>
      <c r="P8" s="822"/>
    </row>
    <row r="9" spans="1:35" ht="15.75">
      <c r="A9" s="823" t="s">
        <v>237</v>
      </c>
      <c r="B9" s="824"/>
      <c r="C9" s="824"/>
      <c r="D9" s="824"/>
      <c r="E9" s="824"/>
      <c r="F9" s="825" t="str">
        <f>IF(AND('MASTER DATA'!C15=""),"",'MASTER DATA'!C15)</f>
        <v>Government</v>
      </c>
      <c r="G9" s="825"/>
      <c r="H9" s="825"/>
      <c r="I9" s="825"/>
      <c r="J9" s="825"/>
      <c r="K9" s="825"/>
      <c r="L9" s="825"/>
      <c r="M9" s="825"/>
      <c r="N9" s="825"/>
      <c r="O9" s="825"/>
      <c r="P9" s="824" t="s">
        <v>238</v>
      </c>
      <c r="Q9" s="824"/>
      <c r="R9" s="824"/>
      <c r="S9" s="825" t="str">
        <f>IF(AND('MASTER DATA'!C16=""),"",'MASTER DATA'!C16)</f>
        <v>Rural</v>
      </c>
      <c r="T9" s="825"/>
      <c r="U9" s="825"/>
      <c r="V9" s="825"/>
      <c r="W9" s="826"/>
    </row>
    <row r="10" spans="1:35">
      <c r="A10" s="827" t="s">
        <v>119</v>
      </c>
      <c r="B10" s="779" t="s">
        <v>240</v>
      </c>
      <c r="C10" s="779"/>
      <c r="D10" s="779"/>
      <c r="E10" s="779"/>
      <c r="F10" s="779"/>
      <c r="G10" s="779"/>
      <c r="H10" s="779"/>
      <c r="I10" s="779"/>
      <c r="J10" s="779"/>
      <c r="K10" s="779"/>
      <c r="L10" s="821" t="s">
        <v>239</v>
      </c>
      <c r="M10" s="779" t="s">
        <v>241</v>
      </c>
      <c r="N10" s="779"/>
      <c r="O10" s="779"/>
      <c r="P10" s="779"/>
      <c r="Q10" s="779"/>
      <c r="R10" s="779"/>
      <c r="S10" s="779"/>
      <c r="T10" s="779"/>
      <c r="U10" s="779"/>
      <c r="V10" s="779"/>
      <c r="W10" s="821" t="s">
        <v>239</v>
      </c>
      <c r="AI10" s="7" t="b">
        <v>1</v>
      </c>
    </row>
    <row r="11" spans="1:35">
      <c r="A11" s="827"/>
      <c r="B11" s="820" t="s">
        <v>8</v>
      </c>
      <c r="C11" s="820"/>
      <c r="D11" s="820" t="s">
        <v>9</v>
      </c>
      <c r="E11" s="820"/>
      <c r="F11" s="820" t="s">
        <v>178</v>
      </c>
      <c r="G11" s="820"/>
      <c r="H11" s="820" t="s">
        <v>179</v>
      </c>
      <c r="I11" s="820"/>
      <c r="J11" s="820" t="s">
        <v>25</v>
      </c>
      <c r="K11" s="820"/>
      <c r="L11" s="821"/>
      <c r="M11" s="820" t="s">
        <v>8</v>
      </c>
      <c r="N11" s="820"/>
      <c r="O11" s="820" t="s">
        <v>9</v>
      </c>
      <c r="P11" s="820"/>
      <c r="Q11" s="820" t="s">
        <v>178</v>
      </c>
      <c r="R11" s="820"/>
      <c r="S11" s="820" t="s">
        <v>179</v>
      </c>
      <c r="T11" s="820"/>
      <c r="U11" s="820" t="s">
        <v>25</v>
      </c>
      <c r="V11" s="820"/>
      <c r="W11" s="821"/>
    </row>
    <row r="12" spans="1:35">
      <c r="A12" s="827"/>
      <c r="B12" s="162" t="s">
        <v>0</v>
      </c>
      <c r="C12" s="162" t="s">
        <v>1</v>
      </c>
      <c r="D12" s="162" t="s">
        <v>0</v>
      </c>
      <c r="E12" s="162" t="s">
        <v>1</v>
      </c>
      <c r="F12" s="162" t="s">
        <v>0</v>
      </c>
      <c r="G12" s="162" t="s">
        <v>1</v>
      </c>
      <c r="H12" s="162" t="s">
        <v>0</v>
      </c>
      <c r="I12" s="162" t="s">
        <v>1</v>
      </c>
      <c r="J12" s="162" t="s">
        <v>0</v>
      </c>
      <c r="K12" s="162" t="s">
        <v>1</v>
      </c>
      <c r="L12" s="821"/>
      <c r="M12" s="162" t="s">
        <v>0</v>
      </c>
      <c r="N12" s="162" t="s">
        <v>1</v>
      </c>
      <c r="O12" s="162" t="s">
        <v>0</v>
      </c>
      <c r="P12" s="162" t="s">
        <v>1</v>
      </c>
      <c r="Q12" s="162" t="s">
        <v>0</v>
      </c>
      <c r="R12" s="162" t="s">
        <v>1</v>
      </c>
      <c r="S12" s="162" t="s">
        <v>0</v>
      </c>
      <c r="T12" s="162" t="s">
        <v>1</v>
      </c>
      <c r="U12" s="162" t="s">
        <v>0</v>
      </c>
      <c r="V12" s="162" t="s">
        <v>1</v>
      </c>
      <c r="W12" s="821"/>
    </row>
    <row r="13" spans="1:35">
      <c r="A13" s="827"/>
      <c r="B13" s="189">
        <f>'MASTER DATA'!F15</f>
        <v>33</v>
      </c>
      <c r="C13" s="189">
        <f>'MASTER DATA'!G15</f>
        <v>40</v>
      </c>
      <c r="D13" s="189">
        <f>'MASTER DATA'!H15</f>
        <v>33</v>
      </c>
      <c r="E13" s="189">
        <f>'MASTER DATA'!I15</f>
        <v>31</v>
      </c>
      <c r="F13" s="189">
        <f>'MASTER DATA'!J15</f>
        <v>44</v>
      </c>
      <c r="G13" s="189">
        <f>'MASTER DATA'!K15</f>
        <v>46</v>
      </c>
      <c r="H13" s="189">
        <f>'MASTER DATA'!L15</f>
        <v>34</v>
      </c>
      <c r="I13" s="189">
        <f>'MASTER DATA'!M15</f>
        <v>28</v>
      </c>
      <c r="J13" s="189">
        <f>'MASTER DATA'!N15</f>
        <v>144</v>
      </c>
      <c r="K13" s="189">
        <f>'MASTER DATA'!O15</f>
        <v>145</v>
      </c>
      <c r="L13" s="189">
        <f>'MASTER DATA'!P15</f>
        <v>289</v>
      </c>
      <c r="M13" s="189">
        <f>'MASTER DATA'!F19</f>
        <v>28</v>
      </c>
      <c r="N13" s="189">
        <f>'MASTER DATA'!G19</f>
        <v>27</v>
      </c>
      <c r="O13" s="189">
        <f>'MASTER DATA'!H19</f>
        <v>24</v>
      </c>
      <c r="P13" s="189">
        <f>'MASTER DATA'!I19</f>
        <v>33</v>
      </c>
      <c r="Q13" s="189">
        <f>'MASTER DATA'!J19</f>
        <v>22</v>
      </c>
      <c r="R13" s="189">
        <f>'MASTER DATA'!K19</f>
        <v>22</v>
      </c>
      <c r="S13" s="189">
        <f>'MASTER DATA'!L19</f>
        <v>22</v>
      </c>
      <c r="T13" s="189">
        <f>'MASTER DATA'!M19</f>
        <v>29</v>
      </c>
      <c r="U13" s="189">
        <f>'MASTER DATA'!N19</f>
        <v>96</v>
      </c>
      <c r="V13" s="189">
        <f>'MASTER DATA'!O19</f>
        <v>111</v>
      </c>
      <c r="W13" s="189">
        <f>'MASTER DATA'!P19</f>
        <v>207</v>
      </c>
    </row>
    <row r="14" spans="1:35" ht="15.75">
      <c r="A14" s="190"/>
      <c r="B14" s="191"/>
      <c r="C14" s="191"/>
      <c r="D14" s="191"/>
      <c r="E14" s="191"/>
      <c r="F14" s="191"/>
      <c r="G14" s="191"/>
      <c r="H14" s="828" t="s">
        <v>242</v>
      </c>
      <c r="I14" s="828"/>
      <c r="J14" s="828"/>
      <c r="K14" s="828"/>
      <c r="L14" s="828"/>
      <c r="M14" s="828"/>
      <c r="N14" s="828"/>
      <c r="O14" s="828"/>
      <c r="P14" s="828"/>
      <c r="Q14" s="191"/>
      <c r="R14" s="191"/>
      <c r="S14" s="191"/>
      <c r="T14" s="191"/>
      <c r="U14" s="191"/>
      <c r="V14" s="191"/>
      <c r="W14" s="192"/>
    </row>
    <row r="15" spans="1:35">
      <c r="A15" s="793" t="s">
        <v>243</v>
      </c>
      <c r="B15" s="793"/>
      <c r="C15" s="793"/>
      <c r="D15" s="793"/>
      <c r="E15" s="793"/>
      <c r="F15" s="793"/>
      <c r="G15" s="793"/>
      <c r="H15" s="793"/>
      <c r="I15" s="793"/>
      <c r="J15" s="793"/>
      <c r="K15" s="793" t="s">
        <v>244</v>
      </c>
      <c r="L15" s="793"/>
      <c r="M15" s="793"/>
      <c r="N15" s="793"/>
      <c r="O15" s="793"/>
      <c r="P15" s="793"/>
      <c r="Q15" s="793"/>
      <c r="R15" s="793" t="s">
        <v>245</v>
      </c>
      <c r="S15" s="793"/>
      <c r="T15" s="793"/>
      <c r="U15" s="793"/>
      <c r="V15" s="793"/>
      <c r="W15" s="793"/>
    </row>
    <row r="16" spans="1:35">
      <c r="A16" s="829" t="str">
        <f>'MASTER DATA'!G29</f>
        <v>SBI BAR</v>
      </c>
      <c r="B16" s="829"/>
      <c r="C16" s="829"/>
      <c r="D16" s="829"/>
      <c r="E16" s="829"/>
      <c r="F16" s="829"/>
      <c r="G16" s="829"/>
      <c r="H16" s="829"/>
      <c r="I16" s="829"/>
      <c r="J16" s="829"/>
      <c r="K16" s="829" t="str">
        <f>'MASTER DATA'!G30</f>
        <v>SBIN0033382</v>
      </c>
      <c r="L16" s="829"/>
      <c r="M16" s="829"/>
      <c r="N16" s="829"/>
      <c r="O16" s="829"/>
      <c r="P16" s="829"/>
      <c r="Q16" s="829"/>
      <c r="R16" s="830">
        <f>'MASTER DATA'!G31</f>
        <v>51022334455</v>
      </c>
      <c r="S16" s="830"/>
      <c r="T16" s="830"/>
      <c r="U16" s="830"/>
      <c r="V16" s="830"/>
      <c r="W16" s="830"/>
    </row>
    <row r="17" spans="1:23" ht="15.75">
      <c r="H17" s="828" t="s">
        <v>251</v>
      </c>
      <c r="I17" s="828"/>
      <c r="J17" s="828"/>
      <c r="K17" s="828"/>
      <c r="L17" s="828"/>
      <c r="M17" s="828"/>
      <c r="N17" s="828"/>
      <c r="O17" s="828"/>
      <c r="P17" s="828"/>
    </row>
    <row r="18" spans="1:23" s="104" customFormat="1">
      <c r="A18" s="793" t="s">
        <v>102</v>
      </c>
      <c r="B18" s="793"/>
      <c r="C18" s="793" t="s">
        <v>246</v>
      </c>
      <c r="D18" s="793"/>
      <c r="E18" s="793"/>
      <c r="F18" s="793"/>
      <c r="G18" s="793"/>
      <c r="H18" s="793"/>
      <c r="I18" s="793"/>
      <c r="J18" s="793"/>
      <c r="K18" s="793"/>
      <c r="L18" s="793"/>
      <c r="M18" s="793" t="s">
        <v>247</v>
      </c>
      <c r="N18" s="793"/>
      <c r="O18" s="793"/>
      <c r="P18" s="793" t="s">
        <v>248</v>
      </c>
      <c r="Q18" s="793"/>
      <c r="R18" s="793"/>
      <c r="S18" s="793" t="s">
        <v>249</v>
      </c>
      <c r="T18" s="793"/>
      <c r="U18" s="793"/>
      <c r="V18" s="779" t="s">
        <v>250</v>
      </c>
      <c r="W18" s="779"/>
    </row>
    <row r="19" spans="1:23" s="193" customFormat="1">
      <c r="A19" s="831">
        <v>1</v>
      </c>
      <c r="B19" s="831"/>
      <c r="C19" s="832" t="str">
        <f>IF(AND('MASTER DATA'!C35=""),"",'MASTER DATA'!C35)</f>
        <v>Dhagalai Devi</v>
      </c>
      <c r="D19" s="832"/>
      <c r="E19" s="832"/>
      <c r="F19" s="832"/>
      <c r="G19" s="832"/>
      <c r="H19" s="832"/>
      <c r="I19" s="832"/>
      <c r="J19" s="832"/>
      <c r="K19" s="832"/>
      <c r="L19" s="832"/>
      <c r="M19" s="831" t="str">
        <f>IF(AND(C19=""),"",IF(AND('MASTER DATA'!AF30="TRUE"),"MALE","FEMALE"))</f>
        <v>FEMALE</v>
      </c>
      <c r="N19" s="831"/>
      <c r="O19" s="831"/>
      <c r="P19" s="831" t="str">
        <f>IF(AND(C19=""),"",IF(AND('MASTER DATA'!AH30=AI$10),"GEN",IF(AND('MASTER DATA'!AI30=AI$10),"OBC",IF(AND('MASTER DATA'!AJ30=AI$10),"SC",IF(AND('MASTER DATA'!AK30=AI$10),"ST")))))</f>
        <v>OBC</v>
      </c>
      <c r="Q19" s="831"/>
      <c r="R19" s="831"/>
      <c r="S19" s="833" t="str">
        <f>IF(AND(C19=""),"",IF(AND('MASTER DATA'!AL30=AI$10),"By Cheque","By Cash"))</f>
        <v>By Cheque</v>
      </c>
      <c r="T19" s="833"/>
      <c r="U19" s="833"/>
      <c r="V19" s="834">
        <f>IF(AND(C19=""),"",IF(AND('MASTER DATA'!P35=""),"",'MASTER DATA'!P35))</f>
        <v>1320</v>
      </c>
      <c r="W19" s="834"/>
    </row>
    <row r="20" spans="1:23">
      <c r="A20" s="831">
        <v>2</v>
      </c>
      <c r="B20" s="831"/>
      <c r="C20" s="832" t="str">
        <f>IF(AND('MASTER DATA'!C36=""),"",'MASTER DATA'!C36)</f>
        <v>Geeta Devi</v>
      </c>
      <c r="D20" s="832"/>
      <c r="E20" s="832"/>
      <c r="F20" s="832"/>
      <c r="G20" s="832"/>
      <c r="H20" s="832"/>
      <c r="I20" s="832"/>
      <c r="J20" s="832"/>
      <c r="K20" s="832"/>
      <c r="L20" s="832"/>
      <c r="M20" s="831" t="str">
        <f>IF(AND(C20=""),"",IF(AND('MASTER DATA'!AF31="TRUE"),"MALE","FEMALE"))</f>
        <v>FEMALE</v>
      </c>
      <c r="N20" s="831"/>
      <c r="O20" s="831"/>
      <c r="P20" s="831" t="str">
        <f>IF(AND(C20=""),"",IF(AND('MASTER DATA'!AH31=AI$10),"GEN",IF(AND('MASTER DATA'!AI31=AI$10),"OBC",IF(AND('MASTER DATA'!AJ31=AI$10),"SC",IF(AND('MASTER DATA'!AK31=AI$10),"ST")))))</f>
        <v>GEN</v>
      </c>
      <c r="Q20" s="831"/>
      <c r="R20" s="831"/>
      <c r="S20" s="833" t="str">
        <f>IF(AND(C20=""),"",IF(AND('MASTER DATA'!AL31=AI$10),"By Cheque","By Cash"))</f>
        <v>By Cheque</v>
      </c>
      <c r="T20" s="833"/>
      <c r="U20" s="833"/>
      <c r="V20" s="834">
        <f>IF(AND(C20=""),"",IF(AND('MASTER DATA'!P36=""),"",'MASTER DATA'!P36))</f>
        <v>1320</v>
      </c>
      <c r="W20" s="834"/>
    </row>
    <row r="21" spans="1:23">
      <c r="A21" s="831">
        <v>3</v>
      </c>
      <c r="B21" s="831"/>
      <c r="C21" s="832" t="str">
        <f>IF(AND('MASTER DATA'!C37=""),"",'MASTER DATA'!C37)</f>
        <v/>
      </c>
      <c r="D21" s="832"/>
      <c r="E21" s="832"/>
      <c r="F21" s="832"/>
      <c r="G21" s="832"/>
      <c r="H21" s="832"/>
      <c r="I21" s="832"/>
      <c r="J21" s="832"/>
      <c r="K21" s="832"/>
      <c r="L21" s="832"/>
      <c r="M21" s="831" t="str">
        <f>IF(AND(C21=""),"",IF(AND('MASTER DATA'!AF32="TRUE"),"MALE","FEMALE"))</f>
        <v/>
      </c>
      <c r="N21" s="831"/>
      <c r="O21" s="831"/>
      <c r="P21" s="831" t="str">
        <f>IF(AND(C21=""),"",IF(AND('MASTER DATA'!AH32=AI$10),"GEN",IF(AND('MASTER DATA'!AI32=AI$10),"OBC",IF(AND('MASTER DATA'!AJ32=AI$10),"SC",IF(AND('MASTER DATA'!AK32=AI$10),"ST")))))</f>
        <v/>
      </c>
      <c r="Q21" s="831"/>
      <c r="R21" s="831"/>
      <c r="S21" s="833" t="str">
        <f>IF(AND(C21=""),"",IF(AND('MASTER DATA'!AL32=AI$10),"By Cheque","By Cash"))</f>
        <v/>
      </c>
      <c r="T21" s="833"/>
      <c r="U21" s="833"/>
      <c r="V21" s="834" t="str">
        <f>IF(AND(C21=""),"",IF(AND('MASTER DATA'!P37=""),"",'MASTER DATA'!P37))</f>
        <v/>
      </c>
      <c r="W21" s="834"/>
    </row>
    <row r="22" spans="1:23">
      <c r="A22" s="831">
        <v>4</v>
      </c>
      <c r="B22" s="831"/>
      <c r="C22" s="832" t="str">
        <f>IF(AND('MASTER DATA'!C38=""),"",'MASTER DATA'!C38)</f>
        <v/>
      </c>
      <c r="D22" s="832"/>
      <c r="E22" s="832"/>
      <c r="F22" s="832"/>
      <c r="G22" s="832"/>
      <c r="H22" s="832"/>
      <c r="I22" s="832"/>
      <c r="J22" s="832"/>
      <c r="K22" s="832"/>
      <c r="L22" s="832"/>
      <c r="M22" s="831" t="str">
        <f>IF(AND(C22=""),"",IF(AND('MASTER DATA'!AF33="TRUE"),"MALE","FEMALE"))</f>
        <v/>
      </c>
      <c r="N22" s="831"/>
      <c r="O22" s="831"/>
      <c r="P22" s="831" t="str">
        <f>IF(AND(C22=""),"",IF(AND('MASTER DATA'!AH33=AI$10),"GEN",IF(AND('MASTER DATA'!AI33=AI$10),"OBC",IF(AND('MASTER DATA'!AJ33=AI$10),"SC",IF(AND('MASTER DATA'!AK33=AI$10),"ST")))))</f>
        <v/>
      </c>
      <c r="Q22" s="831"/>
      <c r="R22" s="831"/>
      <c r="S22" s="833" t="str">
        <f>IF(AND(C22=""),"",IF(AND('MASTER DATA'!AL33=AI$10),"By Cheque","By Cash"))</f>
        <v/>
      </c>
      <c r="T22" s="833"/>
      <c r="U22" s="833"/>
      <c r="V22" s="834" t="str">
        <f>IF(AND(C22=""),"",IF(AND('MASTER DATA'!P38=""),"",'MASTER DATA'!P38))</f>
        <v/>
      </c>
      <c r="W22" s="834"/>
    </row>
    <row r="23" spans="1:23" ht="15.75">
      <c r="H23" s="828" t="s">
        <v>260</v>
      </c>
      <c r="I23" s="828"/>
      <c r="J23" s="828"/>
      <c r="K23" s="828"/>
      <c r="L23" s="828"/>
      <c r="M23" s="828"/>
      <c r="N23" s="828"/>
      <c r="O23" s="828"/>
      <c r="P23" s="828"/>
      <c r="S23" s="194"/>
      <c r="T23" s="194"/>
      <c r="U23" s="194"/>
    </row>
    <row r="24" spans="1:23">
      <c r="A24" s="793" t="s">
        <v>102</v>
      </c>
      <c r="B24" s="793"/>
      <c r="C24" s="835" t="s">
        <v>254</v>
      </c>
      <c r="D24" s="835"/>
      <c r="E24" s="835"/>
      <c r="F24" s="835"/>
      <c r="G24" s="835"/>
      <c r="H24" s="835"/>
      <c r="I24" s="835"/>
      <c r="J24" s="835"/>
      <c r="K24" s="835"/>
      <c r="L24" s="835"/>
      <c r="M24" s="793" t="s">
        <v>252</v>
      </c>
      <c r="N24" s="793"/>
      <c r="O24" s="793"/>
      <c r="P24" s="793" t="s">
        <v>79</v>
      </c>
      <c r="Q24" s="793"/>
      <c r="R24" s="793"/>
      <c r="S24" s="793" t="s">
        <v>253</v>
      </c>
      <c r="T24" s="793"/>
      <c r="U24" s="793"/>
      <c r="V24" s="793"/>
      <c r="W24" s="793"/>
    </row>
    <row r="25" spans="1:23">
      <c r="A25" s="831">
        <v>1</v>
      </c>
      <c r="B25" s="831"/>
      <c r="C25" s="835" t="s">
        <v>255</v>
      </c>
      <c r="D25" s="835"/>
      <c r="E25" s="835"/>
      <c r="F25" s="835"/>
      <c r="G25" s="835"/>
      <c r="H25" s="835"/>
      <c r="I25" s="835"/>
      <c r="J25" s="835"/>
      <c r="K25" s="835"/>
      <c r="L25" s="835"/>
      <c r="M25" s="837"/>
      <c r="N25" s="837"/>
      <c r="O25" s="837"/>
      <c r="P25" s="836"/>
      <c r="Q25" s="836"/>
      <c r="R25" s="836"/>
      <c r="S25" s="838"/>
      <c r="T25" s="838"/>
      <c r="U25" s="838"/>
      <c r="V25" s="838"/>
      <c r="W25" s="838"/>
    </row>
    <row r="26" spans="1:23">
      <c r="A26" s="831">
        <v>2</v>
      </c>
      <c r="B26" s="831"/>
      <c r="C26" s="835" t="s">
        <v>256</v>
      </c>
      <c r="D26" s="835"/>
      <c r="E26" s="835"/>
      <c r="F26" s="835"/>
      <c r="G26" s="835"/>
      <c r="H26" s="835"/>
      <c r="I26" s="835"/>
      <c r="J26" s="835"/>
      <c r="K26" s="835"/>
      <c r="L26" s="835"/>
      <c r="M26" s="837"/>
      <c r="N26" s="837"/>
      <c r="O26" s="837"/>
      <c r="P26" s="836"/>
      <c r="Q26" s="836"/>
      <c r="R26" s="836"/>
      <c r="S26" s="838"/>
      <c r="T26" s="838"/>
      <c r="U26" s="838"/>
      <c r="V26" s="838"/>
      <c r="W26" s="838"/>
    </row>
    <row r="27" spans="1:23">
      <c r="A27" s="831">
        <v>3</v>
      </c>
      <c r="B27" s="831"/>
      <c r="C27" s="835" t="s">
        <v>257</v>
      </c>
      <c r="D27" s="835"/>
      <c r="E27" s="835"/>
      <c r="F27" s="835"/>
      <c r="G27" s="835"/>
      <c r="H27" s="835"/>
      <c r="I27" s="835"/>
      <c r="J27" s="835"/>
      <c r="K27" s="835"/>
      <c r="L27" s="835"/>
      <c r="M27" s="837"/>
      <c r="N27" s="837"/>
      <c r="O27" s="837"/>
      <c r="P27" s="836"/>
      <c r="Q27" s="836"/>
      <c r="R27" s="836"/>
      <c r="S27" s="838"/>
      <c r="T27" s="838"/>
      <c r="U27" s="838"/>
      <c r="V27" s="838"/>
      <c r="W27" s="838"/>
    </row>
    <row r="28" spans="1:23">
      <c r="A28" s="831">
        <v>4</v>
      </c>
      <c r="B28" s="831"/>
      <c r="C28" s="835" t="s">
        <v>258</v>
      </c>
      <c r="D28" s="835"/>
      <c r="E28" s="835"/>
      <c r="F28" s="835"/>
      <c r="G28" s="835"/>
      <c r="H28" s="835"/>
      <c r="I28" s="835"/>
      <c r="J28" s="835"/>
      <c r="K28" s="835"/>
      <c r="L28" s="835"/>
      <c r="M28" s="837"/>
      <c r="N28" s="837"/>
      <c r="O28" s="837"/>
      <c r="P28" s="836"/>
      <c r="Q28" s="836"/>
      <c r="R28" s="836"/>
      <c r="S28" s="838"/>
      <c r="T28" s="838"/>
      <c r="U28" s="838"/>
      <c r="V28" s="838"/>
      <c r="W28" s="838"/>
    </row>
    <row r="29" spans="1:23">
      <c r="A29" s="831">
        <v>5</v>
      </c>
      <c r="B29" s="831"/>
      <c r="C29" s="835" t="s">
        <v>259</v>
      </c>
      <c r="D29" s="835"/>
      <c r="E29" s="835"/>
      <c r="F29" s="835"/>
      <c r="G29" s="835"/>
      <c r="H29" s="835"/>
      <c r="I29" s="835"/>
      <c r="J29" s="835"/>
      <c r="K29" s="835"/>
      <c r="L29" s="835"/>
      <c r="M29" s="837"/>
      <c r="N29" s="837"/>
      <c r="O29" s="837"/>
      <c r="P29" s="836"/>
      <c r="Q29" s="836"/>
      <c r="R29" s="836"/>
      <c r="S29" s="838"/>
      <c r="T29" s="838"/>
      <c r="U29" s="838"/>
      <c r="V29" s="838"/>
      <c r="W29" s="838"/>
    </row>
    <row r="30" spans="1:23" ht="15.75">
      <c r="D30" s="828" t="s">
        <v>261</v>
      </c>
      <c r="E30" s="828"/>
      <c r="F30" s="828"/>
      <c r="G30" s="828"/>
      <c r="H30" s="828"/>
      <c r="I30" s="828"/>
      <c r="J30" s="828"/>
      <c r="K30" s="828"/>
      <c r="L30" s="828"/>
      <c r="M30" s="828"/>
      <c r="N30" s="828"/>
      <c r="O30" s="828"/>
      <c r="P30" s="828"/>
      <c r="Q30" s="828"/>
      <c r="R30" s="828"/>
      <c r="S30" s="828"/>
      <c r="T30" s="828"/>
      <c r="U30" s="828"/>
    </row>
    <row r="31" spans="1:23" ht="15.75">
      <c r="A31" s="793" t="s">
        <v>102</v>
      </c>
      <c r="B31" s="793"/>
      <c r="C31" s="795" t="s">
        <v>262</v>
      </c>
      <c r="D31" s="795"/>
      <c r="E31" s="795"/>
      <c r="F31" s="795"/>
      <c r="G31" s="795"/>
      <c r="H31" s="793" t="s">
        <v>263</v>
      </c>
      <c r="I31" s="793"/>
      <c r="J31" s="793"/>
      <c r="K31" s="793"/>
      <c r="L31" s="793"/>
      <c r="M31" s="793"/>
      <c r="N31" s="793"/>
      <c r="O31" s="793"/>
      <c r="P31" s="793"/>
      <c r="Q31" s="793"/>
      <c r="R31" s="793"/>
      <c r="S31" s="793"/>
      <c r="T31" s="793"/>
      <c r="U31" s="793"/>
      <c r="V31" s="793"/>
      <c r="W31" s="793"/>
    </row>
    <row r="32" spans="1:23" ht="54.75" customHeight="1">
      <c r="A32" s="834">
        <v>1</v>
      </c>
      <c r="B32" s="834"/>
      <c r="C32" s="839"/>
      <c r="D32" s="839"/>
      <c r="E32" s="839"/>
      <c r="F32" s="839"/>
      <c r="G32" s="839"/>
      <c r="H32" s="840"/>
      <c r="I32" s="840"/>
      <c r="J32" s="840"/>
      <c r="K32" s="840"/>
      <c r="L32" s="840"/>
      <c r="M32" s="840"/>
      <c r="N32" s="840"/>
      <c r="O32" s="840"/>
      <c r="P32" s="840"/>
      <c r="Q32" s="840"/>
      <c r="R32" s="840"/>
      <c r="S32" s="840"/>
      <c r="T32" s="840"/>
      <c r="U32" s="840"/>
      <c r="V32" s="840"/>
      <c r="W32" s="840"/>
    </row>
    <row r="33" spans="1:23" ht="15.75">
      <c r="H33" s="828" t="s">
        <v>264</v>
      </c>
      <c r="I33" s="828"/>
      <c r="J33" s="828"/>
      <c r="K33" s="828"/>
      <c r="L33" s="828"/>
      <c r="M33" s="828"/>
      <c r="N33" s="828"/>
      <c r="O33" s="828"/>
      <c r="P33" s="828"/>
    </row>
    <row r="34" spans="1:23" ht="15.75">
      <c r="A34" s="784" t="s">
        <v>269</v>
      </c>
      <c r="B34" s="784"/>
      <c r="C34" s="872" t="s">
        <v>281</v>
      </c>
      <c r="D34" s="872"/>
      <c r="E34" s="872"/>
      <c r="F34" s="872"/>
      <c r="G34" s="872"/>
      <c r="H34" s="872"/>
      <c r="I34" s="872"/>
      <c r="J34" s="872"/>
      <c r="K34" s="872"/>
      <c r="L34" s="872"/>
      <c r="M34" s="795" t="s">
        <v>282</v>
      </c>
      <c r="N34" s="795"/>
      <c r="O34" s="795"/>
      <c r="P34" s="795"/>
      <c r="Q34" s="795"/>
      <c r="R34" s="795"/>
      <c r="S34" s="795"/>
      <c r="T34" s="795"/>
      <c r="U34" s="795"/>
      <c r="V34" s="795"/>
      <c r="W34" s="795"/>
    </row>
    <row r="35" spans="1:23" ht="29.25" customHeight="1">
      <c r="A35" s="784"/>
      <c r="B35" s="784"/>
      <c r="C35" s="784" t="s">
        <v>105</v>
      </c>
      <c r="D35" s="784"/>
      <c r="E35" s="784" t="s">
        <v>266</v>
      </c>
      <c r="F35" s="784"/>
      <c r="G35" s="784" t="s">
        <v>267</v>
      </c>
      <c r="H35" s="784"/>
      <c r="I35" s="784" t="s">
        <v>268</v>
      </c>
      <c r="J35" s="784"/>
      <c r="K35" s="784" t="s">
        <v>270</v>
      </c>
      <c r="L35" s="784"/>
      <c r="M35" s="784" t="s">
        <v>105</v>
      </c>
      <c r="N35" s="784"/>
      <c r="O35" s="784" t="s">
        <v>266</v>
      </c>
      <c r="P35" s="784"/>
      <c r="Q35" s="784" t="s">
        <v>267</v>
      </c>
      <c r="R35" s="784"/>
      <c r="S35" s="784" t="s">
        <v>268</v>
      </c>
      <c r="T35" s="784"/>
      <c r="U35" s="784" t="s">
        <v>270</v>
      </c>
      <c r="V35" s="784"/>
      <c r="W35" s="784"/>
    </row>
    <row r="36" spans="1:23" ht="18" customHeight="1">
      <c r="A36" s="793" t="s">
        <v>265</v>
      </c>
      <c r="B36" s="793"/>
      <c r="C36" s="841">
        <f>'Prarmbhik Shesh'!D7</f>
        <v>300</v>
      </c>
      <c r="D36" s="841"/>
      <c r="E36" s="841">
        <f>'PS Balance Sheet'!E37+'PS Balance Sheet'!G37+'PS Balance Sheet'!I37</f>
        <v>0</v>
      </c>
      <c r="F36" s="841"/>
      <c r="G36" s="841">
        <f>C36+E36</f>
        <v>300</v>
      </c>
      <c r="H36" s="841"/>
      <c r="I36" s="841">
        <f>'PS Balance Sheet'!S37</f>
        <v>43.5</v>
      </c>
      <c r="J36" s="841"/>
      <c r="K36" s="841">
        <f>G36-I36</f>
        <v>256.5</v>
      </c>
      <c r="L36" s="841"/>
      <c r="M36" s="841">
        <f>'Prarmbhik Shesh'!F7</f>
        <v>250</v>
      </c>
      <c r="N36" s="841"/>
      <c r="O36" s="841">
        <f>'UPS balance Sheet'!E37+'UPS balance Sheet'!G37+'UPS balance Sheet'!I37</f>
        <v>0</v>
      </c>
      <c r="P36" s="841"/>
      <c r="Q36" s="841">
        <f>M36+O36</f>
        <v>250</v>
      </c>
      <c r="R36" s="841"/>
      <c r="S36" s="841">
        <f>'UPS balance Sheet'!S37</f>
        <v>59.4</v>
      </c>
      <c r="T36" s="841"/>
      <c r="U36" s="841">
        <f>Q36-S36</f>
        <v>190.6</v>
      </c>
      <c r="V36" s="842"/>
      <c r="W36" s="842"/>
    </row>
    <row r="37" spans="1:23" ht="18" customHeight="1">
      <c r="A37" s="793" t="s">
        <v>87</v>
      </c>
      <c r="B37" s="793"/>
      <c r="C37" s="841">
        <f>'Prarmbhik Shesh'!D8</f>
        <v>200</v>
      </c>
      <c r="D37" s="841"/>
      <c r="E37" s="841">
        <f>'PS Balance Sheet'!F37+'PS Balance Sheet'!H37+'PS Balance Sheet'!J37</f>
        <v>0</v>
      </c>
      <c r="F37" s="841"/>
      <c r="G37" s="841">
        <f>C37+E37</f>
        <v>200</v>
      </c>
      <c r="H37" s="841"/>
      <c r="I37" s="841">
        <f>'PS Balance Sheet'!T37</f>
        <v>43.099999999999994</v>
      </c>
      <c r="J37" s="841"/>
      <c r="K37" s="841">
        <f>G37-I37</f>
        <v>156.9</v>
      </c>
      <c r="L37" s="841"/>
      <c r="M37" s="841">
        <f>'Prarmbhik Shesh'!F8</f>
        <v>150</v>
      </c>
      <c r="N37" s="841"/>
      <c r="O37" s="841">
        <f>'UPS balance Sheet'!F37+'UPS balance Sheet'!H37+'UPS balance Sheet'!J37</f>
        <v>0</v>
      </c>
      <c r="P37" s="841"/>
      <c r="Q37" s="841">
        <f>M37+O37</f>
        <v>150</v>
      </c>
      <c r="R37" s="841"/>
      <c r="S37" s="841">
        <f>'UPS balance Sheet'!T37</f>
        <v>59.25</v>
      </c>
      <c r="T37" s="841"/>
      <c r="U37" s="841">
        <f>Q37-S37</f>
        <v>90.75</v>
      </c>
      <c r="V37" s="842"/>
      <c r="W37" s="842"/>
    </row>
    <row r="38" spans="1:23" ht="18" customHeight="1">
      <c r="A38" s="793" t="s">
        <v>7</v>
      </c>
      <c r="B38" s="793"/>
      <c r="C38" s="841">
        <f>C36+C37</f>
        <v>500</v>
      </c>
      <c r="D38" s="842"/>
      <c r="E38" s="841">
        <f t="shared" ref="E38" si="0">E36+E37</f>
        <v>0</v>
      </c>
      <c r="F38" s="842"/>
      <c r="G38" s="841">
        <f t="shared" ref="G38" si="1">G36+G37</f>
        <v>500</v>
      </c>
      <c r="H38" s="842"/>
      <c r="I38" s="841">
        <f t="shared" ref="I38" si="2">I36+I37</f>
        <v>86.6</v>
      </c>
      <c r="J38" s="842"/>
      <c r="K38" s="841">
        <f t="shared" ref="K38" si="3">K36+K37</f>
        <v>413.4</v>
      </c>
      <c r="L38" s="842"/>
      <c r="M38" s="841">
        <f t="shared" ref="M38" si="4">M36+M37</f>
        <v>400</v>
      </c>
      <c r="N38" s="842"/>
      <c r="O38" s="841">
        <f t="shared" ref="O38" si="5">O36+O37</f>
        <v>0</v>
      </c>
      <c r="P38" s="842"/>
      <c r="Q38" s="841">
        <f t="shared" ref="Q38" si="6">Q36+Q37</f>
        <v>400</v>
      </c>
      <c r="R38" s="842"/>
      <c r="S38" s="841">
        <f t="shared" ref="S38" si="7">S36+S37</f>
        <v>118.65</v>
      </c>
      <c r="T38" s="842"/>
      <c r="U38" s="858">
        <f>U36+U37</f>
        <v>281.35000000000002</v>
      </c>
      <c r="V38" s="859"/>
      <c r="W38" s="860"/>
    </row>
    <row r="39" spans="1:23" ht="18" customHeight="1">
      <c r="G39" s="828" t="s">
        <v>284</v>
      </c>
      <c r="H39" s="828"/>
      <c r="I39" s="828"/>
      <c r="J39" s="828"/>
      <c r="K39" s="828"/>
      <c r="L39" s="828"/>
      <c r="M39" s="828"/>
      <c r="N39" s="828"/>
      <c r="O39" s="828"/>
      <c r="P39" s="828"/>
      <c r="Q39" s="828"/>
    </row>
    <row r="40" spans="1:23" ht="15.75">
      <c r="A40" s="784" t="s">
        <v>277</v>
      </c>
      <c r="B40" s="784"/>
      <c r="C40" s="843" t="s">
        <v>366</v>
      </c>
      <c r="D40" s="844"/>
      <c r="E40" s="844"/>
      <c r="F40" s="844"/>
      <c r="G40" s="844"/>
      <c r="H40" s="844"/>
      <c r="I40" s="844"/>
      <c r="J40" s="844"/>
      <c r="K40" s="844"/>
      <c r="L40" s="844"/>
      <c r="M40" s="844"/>
      <c r="N40" s="844"/>
      <c r="O40" s="844"/>
      <c r="P40" s="844"/>
      <c r="Q40" s="844"/>
      <c r="R40" s="844"/>
      <c r="S40" s="844"/>
      <c r="T40" s="844"/>
      <c r="U40" s="844"/>
      <c r="V40" s="844"/>
      <c r="W40" s="845"/>
    </row>
    <row r="41" spans="1:23" ht="15" customHeight="1">
      <c r="A41" s="784"/>
      <c r="B41" s="784"/>
      <c r="C41" s="849" t="s">
        <v>273</v>
      </c>
      <c r="D41" s="850"/>
      <c r="E41" s="850"/>
      <c r="F41" s="850"/>
      <c r="G41" s="850"/>
      <c r="H41" s="850"/>
      <c r="I41" s="851"/>
      <c r="J41" s="849" t="s">
        <v>272</v>
      </c>
      <c r="K41" s="850"/>
      <c r="L41" s="850"/>
      <c r="M41" s="850"/>
      <c r="N41" s="850"/>
      <c r="O41" s="850"/>
      <c r="P41" s="851"/>
      <c r="Q41" s="852" t="s">
        <v>367</v>
      </c>
      <c r="R41" s="853"/>
      <c r="S41" s="853"/>
      <c r="T41" s="853"/>
      <c r="U41" s="853"/>
      <c r="V41" s="853"/>
      <c r="W41" s="854"/>
    </row>
    <row r="42" spans="1:23">
      <c r="A42" s="784"/>
      <c r="B42" s="784"/>
      <c r="C42" s="846" t="str">
        <f>CONCATENATE("RS","-","  ",'MASTER DATA'!$C$30,"  ","@ Unit")</f>
        <v>RS-  4.97  @ Unit</v>
      </c>
      <c r="D42" s="847"/>
      <c r="E42" s="847"/>
      <c r="F42" s="847"/>
      <c r="G42" s="847"/>
      <c r="H42" s="847"/>
      <c r="I42" s="848"/>
      <c r="J42" s="846" t="str">
        <f>CONCATENATE("RS","-","  ",'MASTER DATA'!$C$31,"  ","@ Unit")</f>
        <v>RS-  7.45  @ Unit</v>
      </c>
      <c r="K42" s="847"/>
      <c r="L42" s="847"/>
      <c r="M42" s="847"/>
      <c r="N42" s="847"/>
      <c r="O42" s="847"/>
      <c r="P42" s="848"/>
      <c r="Q42" s="855"/>
      <c r="R42" s="856"/>
      <c r="S42" s="856"/>
      <c r="T42" s="856"/>
      <c r="U42" s="856"/>
      <c r="V42" s="856"/>
      <c r="W42" s="857"/>
    </row>
    <row r="43" spans="1:23" ht="18" customHeight="1">
      <c r="A43" s="784"/>
      <c r="B43" s="784"/>
      <c r="C43" s="867">
        <f>'PS Balance Sheet'!W37</f>
        <v>4304.0199999999995</v>
      </c>
      <c r="D43" s="868"/>
      <c r="E43" s="868"/>
      <c r="F43" s="868"/>
      <c r="G43" s="868"/>
      <c r="H43" s="868"/>
      <c r="I43" s="869"/>
      <c r="J43" s="867">
        <f>'UPS balance Sheet'!W37</f>
        <v>5892.95</v>
      </c>
      <c r="K43" s="868"/>
      <c r="L43" s="868"/>
      <c r="M43" s="868"/>
      <c r="N43" s="868"/>
      <c r="O43" s="868"/>
      <c r="P43" s="869"/>
      <c r="Q43" s="867">
        <f>C43+J43</f>
        <v>10196.969999999999</v>
      </c>
      <c r="R43" s="868"/>
      <c r="S43" s="868"/>
      <c r="T43" s="868"/>
      <c r="U43" s="868"/>
      <c r="V43" s="868"/>
      <c r="W43" s="869"/>
    </row>
    <row r="44" spans="1:23" ht="15.75">
      <c r="A44" s="784"/>
      <c r="B44" s="784"/>
      <c r="C44" s="861" t="s">
        <v>273</v>
      </c>
      <c r="D44" s="861"/>
      <c r="E44" s="861"/>
      <c r="F44" s="861"/>
      <c r="G44" s="861"/>
      <c r="H44" s="861"/>
      <c r="I44" s="861"/>
      <c r="J44" s="861"/>
      <c r="K44" s="861"/>
      <c r="L44" s="861"/>
      <c r="M44" s="862" t="s">
        <v>274</v>
      </c>
      <c r="N44" s="862"/>
      <c r="O44" s="862"/>
      <c r="P44" s="862"/>
      <c r="Q44" s="862"/>
      <c r="R44" s="862"/>
      <c r="S44" s="862"/>
      <c r="T44" s="862"/>
      <c r="U44" s="862"/>
      <c r="V44" s="862"/>
      <c r="W44" s="862"/>
    </row>
    <row r="45" spans="1:23" ht="30" customHeight="1">
      <c r="A45" s="784"/>
      <c r="B45" s="784"/>
      <c r="C45" s="863" t="s">
        <v>105</v>
      </c>
      <c r="D45" s="784"/>
      <c r="E45" s="784" t="s">
        <v>276</v>
      </c>
      <c r="F45" s="784"/>
      <c r="G45" s="784" t="s">
        <v>106</v>
      </c>
      <c r="H45" s="784"/>
      <c r="I45" s="784" t="s">
        <v>275</v>
      </c>
      <c r="J45" s="784"/>
      <c r="K45" s="784" t="s">
        <v>271</v>
      </c>
      <c r="L45" s="784"/>
      <c r="M45" s="784" t="s">
        <v>105</v>
      </c>
      <c r="N45" s="784"/>
      <c r="O45" s="784" t="s">
        <v>276</v>
      </c>
      <c r="P45" s="784"/>
      <c r="Q45" s="784" t="s">
        <v>106</v>
      </c>
      <c r="R45" s="784"/>
      <c r="S45" s="784" t="s">
        <v>275</v>
      </c>
      <c r="T45" s="784"/>
      <c r="U45" s="784" t="s">
        <v>271</v>
      </c>
      <c r="V45" s="784"/>
      <c r="W45" s="784"/>
    </row>
    <row r="46" spans="1:23" ht="25.5" customHeight="1">
      <c r="A46" s="784"/>
      <c r="B46" s="784"/>
      <c r="C46" s="864">
        <f>'Prarmbhik Shesh'!D9</f>
        <v>10000</v>
      </c>
      <c r="D46" s="841"/>
      <c r="E46" s="841">
        <f>'Prarmbhik Shesh'!D10</f>
        <v>0</v>
      </c>
      <c r="F46" s="841"/>
      <c r="G46" s="841">
        <f>C46+E46</f>
        <v>10000</v>
      </c>
      <c r="H46" s="841"/>
      <c r="I46" s="841">
        <f>'PS Balance Sheet'!W37</f>
        <v>4304.0199999999995</v>
      </c>
      <c r="J46" s="841"/>
      <c r="K46" s="841">
        <f>G46-I46</f>
        <v>5695.9800000000005</v>
      </c>
      <c r="L46" s="841"/>
      <c r="M46" s="841">
        <f>'Prarmbhik Shesh'!F9</f>
        <v>15000</v>
      </c>
      <c r="N46" s="841"/>
      <c r="O46" s="841">
        <f>'Prarmbhik Shesh'!F10</f>
        <v>0</v>
      </c>
      <c r="P46" s="841"/>
      <c r="Q46" s="841">
        <f>M46+O46</f>
        <v>15000</v>
      </c>
      <c r="R46" s="841"/>
      <c r="S46" s="841">
        <f>'UPS balance Sheet'!W37</f>
        <v>5892.95</v>
      </c>
      <c r="T46" s="841"/>
      <c r="U46" s="858">
        <f>Q46-S46</f>
        <v>9107.0499999999993</v>
      </c>
      <c r="V46" s="866"/>
      <c r="W46" s="864"/>
    </row>
    <row r="47" spans="1:23" ht="15.75" customHeight="1">
      <c r="A47" s="195"/>
      <c r="B47" s="195"/>
      <c r="C47" s="196"/>
      <c r="D47" s="196"/>
      <c r="E47" s="196"/>
      <c r="F47" s="196"/>
      <c r="G47" s="196"/>
      <c r="H47" s="196"/>
      <c r="I47" s="196"/>
      <c r="J47" s="196"/>
      <c r="K47" s="196"/>
      <c r="L47" s="196"/>
      <c r="M47" s="196"/>
      <c r="N47" s="196"/>
      <c r="O47" s="196"/>
      <c r="P47" s="196"/>
      <c r="Q47" s="196"/>
      <c r="R47" s="196"/>
      <c r="S47" s="196"/>
      <c r="T47" s="196"/>
      <c r="U47" s="197"/>
      <c r="V47" s="197"/>
      <c r="W47" s="197"/>
    </row>
    <row r="48" spans="1:23" ht="15.75">
      <c r="A48" s="190"/>
      <c r="B48" s="191"/>
      <c r="C48" s="191"/>
      <c r="D48" s="191"/>
      <c r="E48" s="191"/>
      <c r="F48" s="191"/>
      <c r="G48" s="191"/>
      <c r="H48" s="828" t="s">
        <v>796</v>
      </c>
      <c r="I48" s="828"/>
      <c r="J48" s="828"/>
      <c r="K48" s="828"/>
      <c r="L48" s="828"/>
      <c r="M48" s="828"/>
      <c r="N48" s="828"/>
      <c r="O48" s="828"/>
      <c r="P48" s="828"/>
      <c r="Q48" s="191"/>
      <c r="R48" s="191"/>
      <c r="S48" s="191"/>
      <c r="T48" s="191"/>
      <c r="U48" s="191"/>
      <c r="V48" s="191"/>
      <c r="W48" s="192"/>
    </row>
    <row r="49" spans="1:23" ht="19.5" customHeight="1">
      <c r="A49" s="779" t="s">
        <v>105</v>
      </c>
      <c r="B49" s="779"/>
      <c r="C49" s="779"/>
      <c r="D49" s="779"/>
      <c r="E49" s="779"/>
      <c r="F49" s="779" t="s">
        <v>276</v>
      </c>
      <c r="G49" s="779"/>
      <c r="H49" s="779"/>
      <c r="I49" s="779"/>
      <c r="J49" s="779"/>
      <c r="K49" s="779" t="s">
        <v>275</v>
      </c>
      <c r="L49" s="779"/>
      <c r="M49" s="779"/>
      <c r="N49" s="779"/>
      <c r="O49" s="779"/>
      <c r="P49" s="779"/>
      <c r="Q49" s="779"/>
      <c r="R49" s="779" t="s">
        <v>271</v>
      </c>
      <c r="S49" s="779"/>
      <c r="T49" s="779"/>
      <c r="U49" s="779"/>
      <c r="V49" s="779"/>
      <c r="W49" s="779"/>
    </row>
    <row r="50" spans="1:23" ht="30" customHeight="1">
      <c r="A50" s="865">
        <f>'Prarmbhik Shesh'!D14+'Prarmbhik Shesh'!F14</f>
        <v>4000</v>
      </c>
      <c r="B50" s="865"/>
      <c r="C50" s="865"/>
      <c r="D50" s="865"/>
      <c r="E50" s="865"/>
      <c r="F50" s="865">
        <f>'Prarmbhik Shesh'!D15+'Prarmbhik Shesh'!F15</f>
        <v>12000</v>
      </c>
      <c r="G50" s="865"/>
      <c r="H50" s="865"/>
      <c r="I50" s="865"/>
      <c r="J50" s="865"/>
      <c r="K50" s="865">
        <f>'Prarmbhik Shesh'!D17+'Prarmbhik Shesh'!F17</f>
        <v>0</v>
      </c>
      <c r="L50" s="865"/>
      <c r="M50" s="865"/>
      <c r="N50" s="865"/>
      <c r="O50" s="865"/>
      <c r="P50" s="865"/>
      <c r="Q50" s="865"/>
      <c r="R50" s="865">
        <f>A50+F50-K50</f>
        <v>16000</v>
      </c>
      <c r="S50" s="865"/>
      <c r="T50" s="865"/>
      <c r="U50" s="865"/>
      <c r="V50" s="865"/>
      <c r="W50" s="865"/>
    </row>
    <row r="51" spans="1:23" ht="15.75">
      <c r="A51" s="190"/>
      <c r="B51" s="191"/>
      <c r="C51" s="191"/>
      <c r="D51" s="191"/>
      <c r="E51" s="191"/>
      <c r="F51" s="191"/>
      <c r="G51" s="191"/>
      <c r="H51" s="828" t="s">
        <v>797</v>
      </c>
      <c r="I51" s="828"/>
      <c r="J51" s="828"/>
      <c r="K51" s="828"/>
      <c r="L51" s="828"/>
      <c r="M51" s="828"/>
      <c r="N51" s="828"/>
      <c r="O51" s="828"/>
      <c r="P51" s="828"/>
      <c r="Q51" s="191"/>
      <c r="R51" s="191"/>
      <c r="S51" s="191"/>
      <c r="T51" s="191"/>
      <c r="U51" s="191"/>
      <c r="V51" s="191"/>
      <c r="W51" s="192"/>
    </row>
    <row r="52" spans="1:23" ht="21" customHeight="1">
      <c r="A52" s="779" t="s">
        <v>105</v>
      </c>
      <c r="B52" s="779"/>
      <c r="C52" s="779"/>
      <c r="D52" s="779"/>
      <c r="E52" s="779"/>
      <c r="F52" s="779" t="s">
        <v>276</v>
      </c>
      <c r="G52" s="779"/>
      <c r="H52" s="779"/>
      <c r="I52" s="779"/>
      <c r="J52" s="779"/>
      <c r="K52" s="779" t="s">
        <v>275</v>
      </c>
      <c r="L52" s="779"/>
      <c r="M52" s="779"/>
      <c r="N52" s="779"/>
      <c r="O52" s="779"/>
      <c r="P52" s="779"/>
      <c r="Q52" s="779"/>
      <c r="R52" s="779" t="s">
        <v>271</v>
      </c>
      <c r="S52" s="779"/>
      <c r="T52" s="779"/>
      <c r="U52" s="779"/>
      <c r="V52" s="779"/>
      <c r="W52" s="779"/>
    </row>
    <row r="53" spans="1:23" ht="24" customHeight="1">
      <c r="A53" s="874"/>
      <c r="B53" s="874"/>
      <c r="C53" s="874"/>
      <c r="D53" s="874"/>
      <c r="E53" s="874"/>
      <c r="F53" s="874"/>
      <c r="G53" s="874"/>
      <c r="H53" s="874"/>
      <c r="I53" s="874"/>
      <c r="J53" s="874"/>
      <c r="K53" s="874"/>
      <c r="L53" s="874"/>
      <c r="M53" s="874"/>
      <c r="N53" s="874"/>
      <c r="O53" s="874"/>
      <c r="P53" s="874"/>
      <c r="Q53" s="874"/>
      <c r="R53" s="865">
        <f>A53+F53-K53</f>
        <v>0</v>
      </c>
      <c r="S53" s="865"/>
      <c r="T53" s="865"/>
      <c r="U53" s="865"/>
      <c r="V53" s="865"/>
      <c r="W53" s="865"/>
    </row>
    <row r="56" spans="1:23" ht="15.75">
      <c r="B56" s="816" t="str">
        <f>IF(AND('MASTER DATA'!C7=""),"",'MASTER DATA'!C7)</f>
        <v>vfHkeU;q flag</v>
      </c>
      <c r="C56" s="816"/>
      <c r="D56" s="816"/>
      <c r="E56" s="816"/>
      <c r="F56" s="816"/>
      <c r="G56" s="816"/>
      <c r="H56" s="816"/>
      <c r="N56" s="104"/>
      <c r="O56" s="816" t="str">
        <f>IF(AND('MASTER DATA'!C6=""),"",'MASTER DATA'!C6)</f>
        <v>m"kk ify;k</v>
      </c>
      <c r="P56" s="816"/>
      <c r="Q56" s="816"/>
      <c r="R56" s="816"/>
      <c r="S56" s="816"/>
      <c r="T56" s="816"/>
      <c r="U56" s="816"/>
      <c r="V56" s="816"/>
    </row>
    <row r="57" spans="1:23" ht="15.75">
      <c r="A57" s="873" t="s">
        <v>113</v>
      </c>
      <c r="B57" s="873"/>
      <c r="C57" s="873"/>
      <c r="D57" s="873"/>
      <c r="E57" s="873"/>
      <c r="F57" s="873"/>
      <c r="G57" s="873"/>
      <c r="H57" s="873"/>
      <c r="N57" s="104"/>
      <c r="O57" s="873" t="s">
        <v>112</v>
      </c>
      <c r="P57" s="873"/>
      <c r="Q57" s="873"/>
      <c r="R57" s="873"/>
      <c r="S57" s="873"/>
      <c r="T57" s="873"/>
      <c r="U57" s="873"/>
      <c r="V57" s="873"/>
    </row>
    <row r="58" spans="1:23" ht="15.75">
      <c r="A58" s="873" t="s">
        <v>114</v>
      </c>
      <c r="B58" s="873"/>
      <c r="C58" s="873"/>
      <c r="D58" s="873"/>
      <c r="E58" s="873"/>
      <c r="F58" s="871">
        <f>IF(AND('MASTER DATA'!C9=""),"",'MASTER DATA'!C9)</f>
        <v>9929247228</v>
      </c>
      <c r="G58" s="871"/>
      <c r="H58" s="871"/>
      <c r="I58" s="871"/>
      <c r="N58" s="870" t="s">
        <v>111</v>
      </c>
      <c r="O58" s="870"/>
      <c r="P58" s="870"/>
      <c r="Q58" s="870"/>
      <c r="R58" s="870"/>
      <c r="S58" s="870"/>
      <c r="T58" s="871">
        <f>IF(AND('MASTER DATA'!C8=""),"",'MASTER DATA'!C8)</f>
        <v>9929247227</v>
      </c>
      <c r="U58" s="871"/>
      <c r="V58" s="871"/>
      <c r="W58" s="871"/>
    </row>
  </sheetData>
  <sheetProtection password="EED1" sheet="1" objects="1" scenarios="1" formatCells="0" formatColumns="0" formatRows="0" selectLockedCells="1"/>
  <mergeCells count="222">
    <mergeCell ref="Q43:W43"/>
    <mergeCell ref="C43:I43"/>
    <mergeCell ref="J43:P43"/>
    <mergeCell ref="N58:S58"/>
    <mergeCell ref="T58:W58"/>
    <mergeCell ref="C34:L34"/>
    <mergeCell ref="M34:W34"/>
    <mergeCell ref="A34:B35"/>
    <mergeCell ref="B56:H56"/>
    <mergeCell ref="A57:H57"/>
    <mergeCell ref="A58:E58"/>
    <mergeCell ref="F58:I58"/>
    <mergeCell ref="O56:V56"/>
    <mergeCell ref="O57:V57"/>
    <mergeCell ref="F53:J53"/>
    <mergeCell ref="H51:P51"/>
    <mergeCell ref="K52:Q52"/>
    <mergeCell ref="R52:W52"/>
    <mergeCell ref="K53:Q53"/>
    <mergeCell ref="R53:W53"/>
    <mergeCell ref="A52:E52"/>
    <mergeCell ref="F52:J52"/>
    <mergeCell ref="A53:E53"/>
    <mergeCell ref="K49:Q49"/>
    <mergeCell ref="R49:W49"/>
    <mergeCell ref="K50:Q50"/>
    <mergeCell ref="R50:W50"/>
    <mergeCell ref="A49:E49"/>
    <mergeCell ref="A50:E50"/>
    <mergeCell ref="F49:J49"/>
    <mergeCell ref="F50:J50"/>
    <mergeCell ref="H48:P48"/>
    <mergeCell ref="I46:J46"/>
    <mergeCell ref="K46:L46"/>
    <mergeCell ref="M46:N46"/>
    <mergeCell ref="O46:P46"/>
    <mergeCell ref="Q46:R46"/>
    <mergeCell ref="S46:T46"/>
    <mergeCell ref="U46:W46"/>
    <mergeCell ref="S38:T38"/>
    <mergeCell ref="C40:W40"/>
    <mergeCell ref="C42:I42"/>
    <mergeCell ref="C41:I41"/>
    <mergeCell ref="J41:P41"/>
    <mergeCell ref="J42:P42"/>
    <mergeCell ref="Q41:W42"/>
    <mergeCell ref="U38:W38"/>
    <mergeCell ref="A40:B46"/>
    <mergeCell ref="C44:L44"/>
    <mergeCell ref="M44:W44"/>
    <mergeCell ref="C45:D45"/>
    <mergeCell ref="E45:F45"/>
    <mergeCell ref="G45:H45"/>
    <mergeCell ref="I45:J45"/>
    <mergeCell ref="K45:L45"/>
    <mergeCell ref="M45:N45"/>
    <mergeCell ref="O45:P45"/>
    <mergeCell ref="Q45:R45"/>
    <mergeCell ref="S45:T45"/>
    <mergeCell ref="U45:W45"/>
    <mergeCell ref="C46:D46"/>
    <mergeCell ref="E46:F46"/>
    <mergeCell ref="G46:H46"/>
    <mergeCell ref="C38:D38"/>
    <mergeCell ref="E38:F38"/>
    <mergeCell ref="G38:H38"/>
    <mergeCell ref="I38:J38"/>
    <mergeCell ref="K38:L38"/>
    <mergeCell ref="M38:N38"/>
    <mergeCell ref="O38:P38"/>
    <mergeCell ref="G39:Q39"/>
    <mergeCell ref="Q38:R38"/>
    <mergeCell ref="U36:W36"/>
    <mergeCell ref="C37:D37"/>
    <mergeCell ref="E37:F37"/>
    <mergeCell ref="G37:H37"/>
    <mergeCell ref="I37:J37"/>
    <mergeCell ref="K37:L37"/>
    <mergeCell ref="M37:N37"/>
    <mergeCell ref="C36:D36"/>
    <mergeCell ref="E36:F36"/>
    <mergeCell ref="G36:H36"/>
    <mergeCell ref="I36:J36"/>
    <mergeCell ref="K36:L36"/>
    <mergeCell ref="M36:N36"/>
    <mergeCell ref="U37:W37"/>
    <mergeCell ref="O37:P37"/>
    <mergeCell ref="Q37:R37"/>
    <mergeCell ref="S37:T37"/>
    <mergeCell ref="A38:B38"/>
    <mergeCell ref="C35:D35"/>
    <mergeCell ref="E35:F35"/>
    <mergeCell ref="G35:H35"/>
    <mergeCell ref="I35:J35"/>
    <mergeCell ref="D30:U30"/>
    <mergeCell ref="A31:B31"/>
    <mergeCell ref="A32:B32"/>
    <mergeCell ref="C31:G31"/>
    <mergeCell ref="C32:G32"/>
    <mergeCell ref="H31:W31"/>
    <mergeCell ref="H32:W32"/>
    <mergeCell ref="K35:L35"/>
    <mergeCell ref="M35:N35"/>
    <mergeCell ref="O35:P35"/>
    <mergeCell ref="Q35:R35"/>
    <mergeCell ref="S35:T35"/>
    <mergeCell ref="U35:W35"/>
    <mergeCell ref="H33:P33"/>
    <mergeCell ref="A36:B36"/>
    <mergeCell ref="A37:B37"/>
    <mergeCell ref="O36:P36"/>
    <mergeCell ref="Q36:R36"/>
    <mergeCell ref="S36:T36"/>
    <mergeCell ref="A29:B29"/>
    <mergeCell ref="C29:L29"/>
    <mergeCell ref="M29:O29"/>
    <mergeCell ref="P29:R29"/>
    <mergeCell ref="S29:W29"/>
    <mergeCell ref="M26:O26"/>
    <mergeCell ref="M27:O27"/>
    <mergeCell ref="M28:O28"/>
    <mergeCell ref="S25:W25"/>
    <mergeCell ref="S26:W26"/>
    <mergeCell ref="S27:W27"/>
    <mergeCell ref="S28:W28"/>
    <mergeCell ref="C28:L28"/>
    <mergeCell ref="M24:O24"/>
    <mergeCell ref="P24:R24"/>
    <mergeCell ref="S24:W24"/>
    <mergeCell ref="P25:R25"/>
    <mergeCell ref="P26:R26"/>
    <mergeCell ref="P27:R27"/>
    <mergeCell ref="P28:R28"/>
    <mergeCell ref="M25:O25"/>
    <mergeCell ref="H23:P23"/>
    <mergeCell ref="A24:B24"/>
    <mergeCell ref="A25:B25"/>
    <mergeCell ref="A26:B26"/>
    <mergeCell ref="A27:B27"/>
    <mergeCell ref="A28:B28"/>
    <mergeCell ref="C24:L24"/>
    <mergeCell ref="C25:L25"/>
    <mergeCell ref="C26:L26"/>
    <mergeCell ref="C27:L27"/>
    <mergeCell ref="A22:B22"/>
    <mergeCell ref="C22:L22"/>
    <mergeCell ref="M22:O22"/>
    <mergeCell ref="P22:R22"/>
    <mergeCell ref="S22:U22"/>
    <mergeCell ref="V22:W22"/>
    <mergeCell ref="A21:B21"/>
    <mergeCell ref="C21:L21"/>
    <mergeCell ref="M21:O21"/>
    <mergeCell ref="P21:R21"/>
    <mergeCell ref="S21:U21"/>
    <mergeCell ref="V21:W21"/>
    <mergeCell ref="A20:B20"/>
    <mergeCell ref="C20:L20"/>
    <mergeCell ref="M20:O20"/>
    <mergeCell ref="P20:R20"/>
    <mergeCell ref="S20:U20"/>
    <mergeCell ref="V20:W20"/>
    <mergeCell ref="V18:W18"/>
    <mergeCell ref="A19:B19"/>
    <mergeCell ref="C19:L19"/>
    <mergeCell ref="M19:O19"/>
    <mergeCell ref="P19:R19"/>
    <mergeCell ref="S19:U19"/>
    <mergeCell ref="V19:W19"/>
    <mergeCell ref="H17:P17"/>
    <mergeCell ref="A18:B18"/>
    <mergeCell ref="C18:L18"/>
    <mergeCell ref="M18:O18"/>
    <mergeCell ref="P18:R18"/>
    <mergeCell ref="S18:U18"/>
    <mergeCell ref="H14:P14"/>
    <mergeCell ref="A15:J15"/>
    <mergeCell ref="K15:Q15"/>
    <mergeCell ref="R15:W15"/>
    <mergeCell ref="A16:J16"/>
    <mergeCell ref="K16:Q16"/>
    <mergeCell ref="R16:W16"/>
    <mergeCell ref="J11:K11"/>
    <mergeCell ref="L10:L12"/>
    <mergeCell ref="B10:K10"/>
    <mergeCell ref="M10:V10"/>
    <mergeCell ref="H8:P8"/>
    <mergeCell ref="P4:R4"/>
    <mergeCell ref="P5:R5"/>
    <mergeCell ref="P6:R6"/>
    <mergeCell ref="P7:R7"/>
    <mergeCell ref="A9:E9"/>
    <mergeCell ref="P9:R9"/>
    <mergeCell ref="F9:O9"/>
    <mergeCell ref="S9:W9"/>
    <mergeCell ref="W10:W12"/>
    <mergeCell ref="M11:N11"/>
    <mergeCell ref="O11:P11"/>
    <mergeCell ref="Q11:R11"/>
    <mergeCell ref="S11:T11"/>
    <mergeCell ref="U11:V11"/>
    <mergeCell ref="A10:A13"/>
    <mergeCell ref="B11:C11"/>
    <mergeCell ref="D11:E11"/>
    <mergeCell ref="F11:G11"/>
    <mergeCell ref="H11:I11"/>
    <mergeCell ref="A1:W1"/>
    <mergeCell ref="I2:N2"/>
    <mergeCell ref="O2:Q2"/>
    <mergeCell ref="S4:W4"/>
    <mergeCell ref="S5:W5"/>
    <mergeCell ref="S6:W6"/>
    <mergeCell ref="S7:W7"/>
    <mergeCell ref="H3:Q3"/>
    <mergeCell ref="A4:E4"/>
    <mergeCell ref="A5:E5"/>
    <mergeCell ref="A6:E6"/>
    <mergeCell ref="A7:E7"/>
    <mergeCell ref="F4:O4"/>
    <mergeCell ref="F5:O5"/>
    <mergeCell ref="F6:O6"/>
    <mergeCell ref="F7:O7"/>
  </mergeCells>
  <dataValidations count="1">
    <dataValidation type="list" allowBlank="1" showInputMessage="1" showErrorMessage="1" sqref="M25:O29">
      <formula1>"yes,No"</formula1>
    </dataValidation>
  </dataValidations>
  <pageMargins left="0.45" right="0.2" top="0.5" bottom="0.5" header="0.3" footer="0.3"/>
  <pageSetup paperSize="9" scale="9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41</vt:i4>
      </vt:variant>
    </vt:vector>
  </HeadingPairs>
  <TitlesOfParts>
    <vt:vector size="52" baseType="lpstr">
      <vt:lpstr>How to Use</vt:lpstr>
      <vt:lpstr>MASTER DATA</vt:lpstr>
      <vt:lpstr>Prarmbhik Shesh</vt:lpstr>
      <vt:lpstr>Att. Dairy</vt:lpstr>
      <vt:lpstr>PS Balance Sheet</vt:lpstr>
      <vt:lpstr>UPS balance Sheet</vt:lpstr>
      <vt:lpstr>Dak</vt:lpstr>
      <vt:lpstr>UC Food</vt:lpstr>
      <vt:lpstr>New UC Dak</vt:lpstr>
      <vt:lpstr>Stock</vt:lpstr>
      <vt:lpstr>Bill generate</vt:lpstr>
      <vt:lpstr>Ajmer</vt:lpstr>
      <vt:lpstr>Alwar</vt:lpstr>
      <vt:lpstr>Banswara</vt:lpstr>
      <vt:lpstr>Baran</vt:lpstr>
      <vt:lpstr>Barmer</vt:lpstr>
      <vt:lpstr>Bharatpur</vt:lpstr>
      <vt:lpstr>Bhilwara</vt:lpstr>
      <vt:lpstr>Bikaner</vt:lpstr>
      <vt:lpstr>Bundi</vt:lpstr>
      <vt:lpstr>Chittorgarh</vt:lpstr>
      <vt:lpstr>Churu</vt:lpstr>
      <vt:lpstr>Dausa</vt:lpstr>
      <vt:lpstr>Dholpur</vt:lpstr>
      <vt:lpstr>Dist.</vt:lpstr>
      <vt:lpstr>Dungarpur</vt:lpstr>
      <vt:lpstr>Hanumangarh</vt:lpstr>
      <vt:lpstr>Jaipur</vt:lpstr>
      <vt:lpstr>Jaisalmer</vt:lpstr>
      <vt:lpstr>Jalore</vt:lpstr>
      <vt:lpstr>Jhalawar</vt:lpstr>
      <vt:lpstr>Jhunjhunu</vt:lpstr>
      <vt:lpstr>Jodhpur</vt:lpstr>
      <vt:lpstr>Karauli</vt:lpstr>
      <vt:lpstr>Kota</vt:lpstr>
      <vt:lpstr>Nagour</vt:lpstr>
      <vt:lpstr>Pali</vt:lpstr>
      <vt:lpstr>Pratapgarh</vt:lpstr>
      <vt:lpstr>'Bill generate'!Print_Area</vt:lpstr>
      <vt:lpstr>Dak!Print_Area</vt:lpstr>
      <vt:lpstr>'New UC Dak'!Print_Area</vt:lpstr>
      <vt:lpstr>'PS Balance Sheet'!Print_Area</vt:lpstr>
      <vt:lpstr>Stock!Print_Area</vt:lpstr>
      <vt:lpstr>'UC Food'!Print_Area</vt:lpstr>
      <vt:lpstr>'UPS balance Sheet'!Print_Area</vt:lpstr>
      <vt:lpstr>Rajsamand</vt:lpstr>
      <vt:lpstr>Sawai_Madhopur</vt:lpstr>
      <vt:lpstr>Sikar</vt:lpstr>
      <vt:lpstr>Sirohi</vt:lpstr>
      <vt:lpstr>Sri_Ganganagar</vt:lpstr>
      <vt:lpstr>Tonk</vt:lpstr>
      <vt:lpstr>Udaipur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2022-04-01T11:18:01Z</dcterms:modified>
</cp:coreProperties>
</file>