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6990" activeTab="3"/>
  </bookViews>
  <sheets>
    <sheet name="मासिक MDM&amp;MILK REPORT" sheetId="7" r:id="rId1"/>
    <sheet name="Yearlyखाद्यान रिपोर्ट " sheetId="4" r:id="rId2"/>
    <sheet name="Yearly milk  report" sheetId="5" r:id="rId3"/>
    <sheet name="खाद्यान्न और दूध  समेकित " sheetId="6" r:id="rId4"/>
  </sheets>
  <definedNames>
    <definedName name="_xlnm.Print_Area" localSheetId="2">'Yearly milk  report'!$A$2:$AA$24</definedName>
    <definedName name="_xlnm.Print_Area" localSheetId="1">'Yearlyखाद्यान रिपोर्ट '!$A$2:$U$38</definedName>
    <definedName name="_xlnm.Print_Area" localSheetId="3">'खाद्यान्न और दूध  समेकित '!$A$2:$W$19</definedName>
    <definedName name="_xlnm.Print_Area" localSheetId="0">'मासिक MDM&amp;MILK REPORT'!$A$2:$V$60</definedName>
  </definedNames>
  <calcPr calcId="145621"/>
</workbook>
</file>

<file path=xl/calcChain.xml><?xml version="1.0" encoding="utf-8"?>
<calcChain xmlns="http://schemas.openxmlformats.org/spreadsheetml/2006/main">
  <c r="A1" i="7" l="1"/>
  <c r="S49" i="7"/>
  <c r="S52" i="7" s="1"/>
  <c r="O49" i="7"/>
  <c r="O52" i="7" s="1"/>
  <c r="L49" i="7"/>
  <c r="L52" i="7" s="1"/>
  <c r="S46" i="7"/>
  <c r="O46" i="7"/>
  <c r="L46" i="7"/>
  <c r="S40" i="7"/>
  <c r="S42" i="7" s="1"/>
  <c r="O40" i="7"/>
  <c r="O42" i="7" s="1"/>
  <c r="L40" i="7"/>
  <c r="L42" i="7" s="1"/>
  <c r="S34" i="7"/>
  <c r="S36" i="7" s="1"/>
  <c r="O34" i="7"/>
  <c r="O36" i="7" s="1"/>
  <c r="L34" i="7"/>
  <c r="L36" i="7" s="1"/>
  <c r="S28" i="7"/>
  <c r="S30" i="7" s="1"/>
  <c r="O28" i="7"/>
  <c r="O30" i="7" s="1"/>
  <c r="L28" i="7"/>
  <c r="L30" i="7" s="1"/>
  <c r="S19" i="7"/>
  <c r="S25" i="7" s="1"/>
  <c r="O19" i="7"/>
  <c r="O25" i="7" s="1"/>
  <c r="L19" i="7"/>
  <c r="L25" i="7" s="1"/>
  <c r="S18" i="7"/>
  <c r="S24" i="7" s="1"/>
  <c r="O18" i="7"/>
  <c r="O24" i="7" s="1"/>
  <c r="L18" i="7"/>
  <c r="L24" i="7" s="1"/>
  <c r="U8" i="7"/>
  <c r="T8" i="7"/>
  <c r="V8" i="7" s="1"/>
  <c r="J8" i="7"/>
  <c r="I8" i="7"/>
  <c r="K8" i="7" s="1"/>
  <c r="A1" i="6" l="1"/>
  <c r="A1" i="5"/>
  <c r="S18" i="4"/>
  <c r="T18" i="4"/>
  <c r="U18" i="4"/>
  <c r="R18" i="4"/>
  <c r="S37" i="4"/>
  <c r="T37" i="4"/>
  <c r="U37" i="4"/>
  <c r="R37" i="4"/>
  <c r="S3" i="4"/>
  <c r="S22" i="4" s="1"/>
  <c r="Y3" i="5"/>
  <c r="E7" i="4" l="1"/>
  <c r="H7" i="4"/>
  <c r="I7" i="4"/>
  <c r="J7" i="4"/>
  <c r="K7" i="4"/>
  <c r="N7" i="4"/>
  <c r="O7" i="4"/>
  <c r="P7" i="4"/>
  <c r="Q7" i="4"/>
  <c r="E8" i="4"/>
  <c r="H8" i="4"/>
  <c r="I8" i="4"/>
  <c r="J8" i="4"/>
  <c r="K8" i="4" s="1"/>
  <c r="N8" i="4"/>
  <c r="O8" i="4"/>
  <c r="E9" i="4"/>
  <c r="H9" i="4"/>
  <c r="I9" i="4"/>
  <c r="J9" i="4"/>
  <c r="K9" i="4" s="1"/>
  <c r="N9" i="4"/>
  <c r="O9" i="4"/>
  <c r="E10" i="4"/>
  <c r="H10" i="4"/>
  <c r="I10" i="4"/>
  <c r="J10" i="4"/>
  <c r="P10" i="4" s="1"/>
  <c r="N10" i="4"/>
  <c r="O10" i="4"/>
  <c r="E11" i="4"/>
  <c r="H11" i="4"/>
  <c r="I11" i="4"/>
  <c r="J11" i="4"/>
  <c r="K11" i="4" s="1"/>
  <c r="N11" i="4"/>
  <c r="O11" i="4"/>
  <c r="P11" i="4"/>
  <c r="Q11" i="4"/>
  <c r="E12" i="4"/>
  <c r="H12" i="4"/>
  <c r="I12" i="4"/>
  <c r="J12" i="4"/>
  <c r="K12" i="4" s="1"/>
  <c r="N12" i="4"/>
  <c r="O12" i="4"/>
  <c r="P12" i="4"/>
  <c r="E13" i="4"/>
  <c r="H13" i="4"/>
  <c r="I13" i="4"/>
  <c r="J13" i="4"/>
  <c r="N13" i="4"/>
  <c r="O13" i="4"/>
  <c r="P13" i="4"/>
  <c r="Q13" i="4"/>
  <c r="E14" i="4"/>
  <c r="H14" i="4"/>
  <c r="I14" i="4"/>
  <c r="J14" i="4"/>
  <c r="K14" i="4" s="1"/>
  <c r="N14" i="4"/>
  <c r="O14" i="4"/>
  <c r="P14" i="4"/>
  <c r="Q14" i="4" s="1"/>
  <c r="E15" i="4"/>
  <c r="H15" i="4"/>
  <c r="I15" i="4"/>
  <c r="J15" i="4"/>
  <c r="K15" i="4" s="1"/>
  <c r="N15" i="4"/>
  <c r="O15" i="4"/>
  <c r="P15" i="4"/>
  <c r="Q15" i="4" s="1"/>
  <c r="E16" i="4"/>
  <c r="H16" i="4"/>
  <c r="I16" i="4"/>
  <c r="J16" i="4"/>
  <c r="K16" i="4" s="1"/>
  <c r="N16" i="4"/>
  <c r="O16" i="4"/>
  <c r="P16" i="4"/>
  <c r="Q16" i="4"/>
  <c r="E17" i="4"/>
  <c r="H17" i="4"/>
  <c r="I17" i="4"/>
  <c r="J17" i="4"/>
  <c r="K17" i="4" s="1"/>
  <c r="N17" i="4"/>
  <c r="O17" i="4"/>
  <c r="P17" i="4"/>
  <c r="Q17" i="4"/>
  <c r="E26" i="4"/>
  <c r="H26" i="4"/>
  <c r="I26" i="4"/>
  <c r="J26" i="4"/>
  <c r="K26" i="4"/>
  <c r="N26" i="4"/>
  <c r="O26" i="4"/>
  <c r="P26" i="4"/>
  <c r="Q26" i="4"/>
  <c r="E27" i="4"/>
  <c r="H27" i="4"/>
  <c r="I27" i="4"/>
  <c r="J27" i="4"/>
  <c r="K27" i="4" s="1"/>
  <c r="N27" i="4"/>
  <c r="O27" i="4"/>
  <c r="P27" i="4"/>
  <c r="Q27" i="4"/>
  <c r="E28" i="4"/>
  <c r="H28" i="4"/>
  <c r="I28" i="4"/>
  <c r="J28" i="4"/>
  <c r="K28" i="4" s="1"/>
  <c r="N28" i="4"/>
  <c r="O28" i="4"/>
  <c r="P28" i="4"/>
  <c r="E29" i="4"/>
  <c r="H29" i="4"/>
  <c r="I29" i="4"/>
  <c r="J29" i="4"/>
  <c r="K29" i="4"/>
  <c r="N29" i="4"/>
  <c r="O29" i="4"/>
  <c r="P29" i="4"/>
  <c r="Q29" i="4"/>
  <c r="E30" i="4"/>
  <c r="H30" i="4"/>
  <c r="I30" i="4"/>
  <c r="J30" i="4"/>
  <c r="K30" i="4"/>
  <c r="N30" i="4"/>
  <c r="O30" i="4"/>
  <c r="P30" i="4"/>
  <c r="Q30" i="4"/>
  <c r="E31" i="4"/>
  <c r="H31" i="4"/>
  <c r="I31" i="4"/>
  <c r="J31" i="4"/>
  <c r="K31" i="4"/>
  <c r="N31" i="4"/>
  <c r="O31" i="4"/>
  <c r="P31" i="4"/>
  <c r="Q31" i="4"/>
  <c r="E32" i="4"/>
  <c r="H32" i="4"/>
  <c r="I32" i="4"/>
  <c r="J32" i="4"/>
  <c r="K32" i="4" s="1"/>
  <c r="N32" i="4"/>
  <c r="O32" i="4"/>
  <c r="P32" i="4"/>
  <c r="Q32" i="4"/>
  <c r="E33" i="4"/>
  <c r="H33" i="4"/>
  <c r="I33" i="4"/>
  <c r="J33" i="4"/>
  <c r="K33" i="4" s="1"/>
  <c r="N33" i="4"/>
  <c r="O33" i="4"/>
  <c r="P33" i="4"/>
  <c r="Q33" i="4"/>
  <c r="E34" i="4"/>
  <c r="H34" i="4"/>
  <c r="I34" i="4"/>
  <c r="J34" i="4"/>
  <c r="K34" i="4"/>
  <c r="N34" i="4"/>
  <c r="O34" i="4"/>
  <c r="P34" i="4"/>
  <c r="Q34" i="4"/>
  <c r="E35" i="4"/>
  <c r="H35" i="4"/>
  <c r="I35" i="4"/>
  <c r="J35" i="4"/>
  <c r="K35" i="4"/>
  <c r="N35" i="4"/>
  <c r="O35" i="4"/>
  <c r="P35" i="4"/>
  <c r="Q35" i="4"/>
  <c r="E36" i="4"/>
  <c r="H36" i="4"/>
  <c r="I36" i="4"/>
  <c r="J36" i="4"/>
  <c r="K36" i="4"/>
  <c r="N36" i="4"/>
  <c r="O36" i="4"/>
  <c r="P36" i="4"/>
  <c r="Q36" i="4" s="1"/>
  <c r="N25" i="4"/>
  <c r="J25" i="4"/>
  <c r="P25" i="4" s="1"/>
  <c r="P37" i="4" s="1"/>
  <c r="I25" i="4"/>
  <c r="O25" i="4" s="1"/>
  <c r="H25" i="4"/>
  <c r="E25" i="4"/>
  <c r="N37" i="4"/>
  <c r="M37" i="4"/>
  <c r="L37" i="4"/>
  <c r="J37" i="4"/>
  <c r="I37" i="4"/>
  <c r="H37" i="4"/>
  <c r="G37" i="4"/>
  <c r="F37" i="4"/>
  <c r="E37" i="4"/>
  <c r="D37" i="4"/>
  <c r="C37" i="4"/>
  <c r="D18" i="4"/>
  <c r="F18" i="4"/>
  <c r="G18" i="4"/>
  <c r="L18" i="4"/>
  <c r="M18" i="4"/>
  <c r="C18" i="4"/>
  <c r="N6" i="4"/>
  <c r="N18" i="4" s="1"/>
  <c r="J6" i="4"/>
  <c r="J18" i="4" s="1"/>
  <c r="I6" i="4"/>
  <c r="I18" i="4" s="1"/>
  <c r="H6" i="4"/>
  <c r="H18" i="4" s="1"/>
  <c r="E6" i="4"/>
  <c r="E18" i="4" s="1"/>
  <c r="D15" i="6"/>
  <c r="E15" i="6"/>
  <c r="F15" i="6"/>
  <c r="G15" i="6"/>
  <c r="H15" i="6"/>
  <c r="I15" i="6"/>
  <c r="J15" i="6"/>
  <c r="K15" i="6"/>
  <c r="L15" i="6"/>
  <c r="M15" i="6"/>
  <c r="N15" i="6"/>
  <c r="O15" i="6"/>
  <c r="Q15" i="6"/>
  <c r="R15" i="6"/>
  <c r="S15" i="6"/>
  <c r="T15" i="6"/>
  <c r="C15" i="6"/>
  <c r="U9" i="6"/>
  <c r="U10" i="6"/>
  <c r="U11" i="6"/>
  <c r="U12" i="6"/>
  <c r="U13" i="6"/>
  <c r="U14" i="6"/>
  <c r="U8" i="6"/>
  <c r="P9" i="6"/>
  <c r="P10" i="6"/>
  <c r="P11" i="6"/>
  <c r="P12" i="6"/>
  <c r="P13" i="6"/>
  <c r="P14" i="6"/>
  <c r="P8" i="6"/>
  <c r="P15" i="6" s="1"/>
  <c r="D20" i="5"/>
  <c r="F20" i="5"/>
  <c r="G20" i="5"/>
  <c r="I20" i="5"/>
  <c r="J20" i="5"/>
  <c r="N20" i="5"/>
  <c r="O20" i="5"/>
  <c r="T20" i="5"/>
  <c r="U20" i="5"/>
  <c r="C20" i="5"/>
  <c r="E9" i="5"/>
  <c r="H9" i="5"/>
  <c r="K9" i="5"/>
  <c r="L9" i="5"/>
  <c r="M9" i="5"/>
  <c r="P9" i="5"/>
  <c r="Q9" i="5"/>
  <c r="R9" i="5"/>
  <c r="S9" i="5"/>
  <c r="V9" i="5"/>
  <c r="W9" i="5"/>
  <c r="X9" i="5"/>
  <c r="Y9" i="5"/>
  <c r="AA9" i="5" s="1"/>
  <c r="E10" i="5"/>
  <c r="H10" i="5"/>
  <c r="K10" i="5"/>
  <c r="L10" i="5"/>
  <c r="Q10" i="5" s="1"/>
  <c r="S10" i="5" s="1"/>
  <c r="M10" i="5"/>
  <c r="P10" i="5"/>
  <c r="R10" i="5"/>
  <c r="V10" i="5"/>
  <c r="W10" i="5"/>
  <c r="X10" i="5"/>
  <c r="Y10" i="5" s="1"/>
  <c r="AA10" i="5" s="1"/>
  <c r="E11" i="5"/>
  <c r="H11" i="5"/>
  <c r="K11" i="5"/>
  <c r="L11" i="5"/>
  <c r="M11" i="5"/>
  <c r="P11" i="5"/>
  <c r="Q11" i="5"/>
  <c r="R11" i="5"/>
  <c r="S11" i="5"/>
  <c r="V11" i="5"/>
  <c r="W11" i="5"/>
  <c r="X11" i="5"/>
  <c r="Y11" i="5"/>
  <c r="AA11" i="5" s="1"/>
  <c r="E12" i="5"/>
  <c r="H12" i="5"/>
  <c r="K12" i="5"/>
  <c r="L12" i="5"/>
  <c r="M12" i="5"/>
  <c r="P12" i="5"/>
  <c r="Q12" i="5"/>
  <c r="R12" i="5"/>
  <c r="S12" i="5" s="1"/>
  <c r="V12" i="5"/>
  <c r="W12" i="5"/>
  <c r="X12" i="5"/>
  <c r="Y12" i="5"/>
  <c r="AA12" i="5" s="1"/>
  <c r="E13" i="5"/>
  <c r="H13" i="5"/>
  <c r="K13" i="5"/>
  <c r="L13" i="5"/>
  <c r="M13" i="5"/>
  <c r="P13" i="5"/>
  <c r="Q13" i="5"/>
  <c r="R13" i="5"/>
  <c r="S13" i="5"/>
  <c r="V13" i="5"/>
  <c r="W13" i="5"/>
  <c r="X13" i="5"/>
  <c r="Y13" i="5"/>
  <c r="AA13" i="5" s="1"/>
  <c r="E14" i="5"/>
  <c r="H14" i="5"/>
  <c r="K14" i="5"/>
  <c r="L14" i="5"/>
  <c r="M14" i="5"/>
  <c r="P14" i="5"/>
  <c r="Q14" i="5"/>
  <c r="R14" i="5"/>
  <c r="S14" i="5"/>
  <c r="V14" i="5"/>
  <c r="W14" i="5"/>
  <c r="X14" i="5"/>
  <c r="Y14" i="5"/>
  <c r="AA14" i="5" s="1"/>
  <c r="E15" i="5"/>
  <c r="H15" i="5"/>
  <c r="K15" i="5"/>
  <c r="L15" i="5"/>
  <c r="M15" i="5"/>
  <c r="P15" i="5"/>
  <c r="Q15" i="5"/>
  <c r="R15" i="5"/>
  <c r="S15" i="5"/>
  <c r="V15" i="5"/>
  <c r="W15" i="5"/>
  <c r="X15" i="5"/>
  <c r="Y15" i="5"/>
  <c r="AA15" i="5" s="1"/>
  <c r="E16" i="5"/>
  <c r="H16" i="5"/>
  <c r="K16" i="5"/>
  <c r="L16" i="5"/>
  <c r="M16" i="5"/>
  <c r="P16" i="5"/>
  <c r="Q16" i="5"/>
  <c r="R16" i="5"/>
  <c r="S16" i="5"/>
  <c r="V16" i="5"/>
  <c r="W16" i="5"/>
  <c r="X16" i="5"/>
  <c r="Y16" i="5"/>
  <c r="AA16" i="5" s="1"/>
  <c r="E17" i="5"/>
  <c r="H17" i="5"/>
  <c r="K17" i="5"/>
  <c r="L17" i="5"/>
  <c r="M17" i="5"/>
  <c r="P17" i="5"/>
  <c r="Q17" i="5"/>
  <c r="R17" i="5"/>
  <c r="S17" i="5"/>
  <c r="V17" i="5"/>
  <c r="W17" i="5"/>
  <c r="X17" i="5"/>
  <c r="Y17" i="5"/>
  <c r="AA17" i="5" s="1"/>
  <c r="E18" i="5"/>
  <c r="H18" i="5"/>
  <c r="K18" i="5"/>
  <c r="L18" i="5"/>
  <c r="M18" i="5"/>
  <c r="P18" i="5"/>
  <c r="Q18" i="5"/>
  <c r="R18" i="5"/>
  <c r="S18" i="5"/>
  <c r="V18" i="5"/>
  <c r="W18" i="5"/>
  <c r="X18" i="5"/>
  <c r="Y18" i="5"/>
  <c r="AA18" i="5" s="1"/>
  <c r="E19" i="5"/>
  <c r="H19" i="5"/>
  <c r="K19" i="5"/>
  <c r="L19" i="5"/>
  <c r="M19" i="5"/>
  <c r="P19" i="5"/>
  <c r="Q19" i="5"/>
  <c r="R19" i="5"/>
  <c r="S19" i="5" s="1"/>
  <c r="V19" i="5"/>
  <c r="W19" i="5"/>
  <c r="X19" i="5"/>
  <c r="Y19" i="5" s="1"/>
  <c r="AA19" i="5" s="1"/>
  <c r="E8" i="5"/>
  <c r="E20" i="5" s="1"/>
  <c r="X8" i="5"/>
  <c r="X20" i="5" s="1"/>
  <c r="W8" i="5"/>
  <c r="V8" i="5"/>
  <c r="V20" i="5" s="1"/>
  <c r="P8" i="5"/>
  <c r="P20" i="5" s="1"/>
  <c r="M8" i="5"/>
  <c r="R8" i="5" s="1"/>
  <c r="R20" i="5" s="1"/>
  <c r="L8" i="5"/>
  <c r="Q8" i="5" s="1"/>
  <c r="Q20" i="5" s="1"/>
  <c r="K8" i="5"/>
  <c r="K20" i="5" s="1"/>
  <c r="H8" i="5"/>
  <c r="H20" i="5" s="1"/>
  <c r="K13" i="4" l="1"/>
  <c r="Q12" i="4"/>
  <c r="M20" i="5"/>
  <c r="L20" i="5"/>
  <c r="Y8" i="5"/>
  <c r="AA8" i="5" s="1"/>
  <c r="AA20" i="5" s="1"/>
  <c r="W20" i="5"/>
  <c r="Q28" i="4"/>
  <c r="P9" i="4"/>
  <c r="Q9" i="4" s="1"/>
  <c r="K10" i="4"/>
  <c r="P6" i="4"/>
  <c r="Q10" i="4"/>
  <c r="P8" i="4"/>
  <c r="Q8" i="4" s="1"/>
  <c r="K6" i="4"/>
  <c r="O6" i="4"/>
  <c r="K18" i="4"/>
  <c r="Q25" i="4"/>
  <c r="Q37" i="4" s="1"/>
  <c r="O37" i="4"/>
  <c r="K25" i="4"/>
  <c r="K37" i="4" s="1"/>
  <c r="V13" i="6"/>
  <c r="V11" i="6"/>
  <c r="V9" i="6"/>
  <c r="V14" i="6"/>
  <c r="V12" i="6"/>
  <c r="V10" i="6"/>
  <c r="U15" i="6"/>
  <c r="V8" i="6"/>
  <c r="V15" i="6" s="1"/>
  <c r="S8" i="5"/>
  <c r="S20" i="5" s="1"/>
  <c r="Y20" i="5" l="1"/>
  <c r="Q6" i="4"/>
  <c r="Q18" i="4" s="1"/>
  <c r="O18" i="4"/>
  <c r="P18" i="4"/>
</calcChain>
</file>

<file path=xl/comments1.xml><?xml version="1.0" encoding="utf-8"?>
<comments xmlns="http://schemas.openxmlformats.org/spreadsheetml/2006/main">
  <authors>
    <author>Admin</author>
  </authors>
  <commentList>
    <comment ref="A2" authorId="0">
      <text>
        <r>
          <rPr>
            <b/>
            <sz val="11"/>
            <color indexed="10"/>
            <rFont val="Tahoma"/>
            <family val="2"/>
          </rPr>
          <t>भागीरथ मल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33"/>
            <rFont val="Tahoma"/>
            <family val="2"/>
          </rPr>
          <t>अगर आवश्यक हो तो ही UNPROTECT करेl</t>
        </r>
      </text>
    </comment>
  </commentList>
</comments>
</file>

<file path=xl/sharedStrings.xml><?xml version="1.0" encoding="utf-8"?>
<sst xmlns="http://schemas.openxmlformats.org/spreadsheetml/2006/main" count="300" uniqueCount="162">
  <si>
    <t>Total</t>
  </si>
  <si>
    <t>ekg dk uke</t>
  </si>
  <si>
    <t>ekg ds nkSjku izkjafHkd 'ks"k</t>
  </si>
  <si>
    <t>ekg ds nkSjku izkIr [kk|kUu</t>
  </si>
  <si>
    <t xml:space="preserve">dqy ;ksx </t>
  </si>
  <si>
    <t>ekg ds nkSjku forfjr [kk|kUu</t>
  </si>
  <si>
    <t xml:space="preserve">ukekadu </t>
  </si>
  <si>
    <t>ykkHkkfUor Nk=</t>
  </si>
  <si>
    <t>dk;Z fnol</t>
  </si>
  <si>
    <t>Ø-l</t>
  </si>
  <si>
    <t>vizSy 2023</t>
  </si>
  <si>
    <t>ebZ 2023</t>
  </si>
  <si>
    <t>twu 2023</t>
  </si>
  <si>
    <t>tqykbZ 2023</t>
  </si>
  <si>
    <t>vxLr 2023</t>
  </si>
  <si>
    <t>flrEcj 2023</t>
  </si>
  <si>
    <t>vDVwcj 2023</t>
  </si>
  <si>
    <t>uoEcj 2023</t>
  </si>
  <si>
    <t>fnlEcj 2023</t>
  </si>
  <si>
    <t>tuojh 2024</t>
  </si>
  <si>
    <t>Qjojh 2024</t>
  </si>
  <si>
    <t>ekpZ 2024</t>
  </si>
  <si>
    <t>dqy ;ksx %&amp;</t>
  </si>
  <si>
    <t>gLrk{kj ,eMh,e izHkkjh e; eksckbZy ua</t>
  </si>
  <si>
    <t>gLrk{kj laLFkk iz/kku e; eksckbZy u</t>
  </si>
  <si>
    <t>PS 1-5</t>
  </si>
  <si>
    <t xml:space="preserve">UPS 6-8 </t>
  </si>
  <si>
    <t xml:space="preserve">Total </t>
  </si>
  <si>
    <t>UPS 6-8</t>
  </si>
  <si>
    <t>PS 1-5 (6+9)</t>
  </si>
  <si>
    <t>UPS 6-8 (7+10)</t>
  </si>
  <si>
    <t xml:space="preserve">;ksx [kpZ phuh </t>
  </si>
  <si>
    <t xml:space="preserve">phuh nj </t>
  </si>
  <si>
    <t>phuh ij [kpZ jkf'k</t>
  </si>
  <si>
    <t xml:space="preserve">Ø-la- </t>
  </si>
  <si>
    <t>uksMy dk uke</t>
  </si>
  <si>
    <t xml:space="preserve">ukaekdu </t>
  </si>
  <si>
    <t xml:space="preserve">izkjfEHkd 'ks"k </t>
  </si>
  <si>
    <t xml:space="preserve">lIyk;j ls izkIr ek=k </t>
  </si>
  <si>
    <t>ykHkkfoUr</t>
  </si>
  <si>
    <t>vafre 'ks"k</t>
  </si>
  <si>
    <t xml:space="preserve">ekg ds nkSjku [kpZ </t>
  </si>
  <si>
    <t>;ksx</t>
  </si>
  <si>
    <t>dqy ;ksx</t>
  </si>
  <si>
    <t xml:space="preserve">ihbZbZvks dsUnz dk uke </t>
  </si>
  <si>
    <t xml:space="preserve">CykWd dk uke </t>
  </si>
  <si>
    <t>ukekadu d{kk 1 ls 5</t>
  </si>
  <si>
    <t>ukeakdu d{kk 6 ls 8</t>
  </si>
  <si>
    <t>en</t>
  </si>
  <si>
    <t>foHkkx }kjk tek djokbZxbZjkf'k</t>
  </si>
  <si>
    <t>dqfdax dUotZZu d{kk 1 lss 5</t>
  </si>
  <si>
    <t>dqfdaxax dUotZZu d{kk 6 lss 8</t>
  </si>
  <si>
    <t>eq[;ea=h cky xksiky nqX/k ;kstuk d{kk 1 lss 5 ¼phuh½</t>
  </si>
  <si>
    <t>eq[;ea=h cky xksiky nqX/k ;kstuk d{kk 6 lss 8 ¼phuh½</t>
  </si>
  <si>
    <t>dqd de gsYij</t>
  </si>
  <si>
    <t>eq[;ea=h cky xksiky nqX/k ;kstuk bZa/ku</t>
  </si>
  <si>
    <t>vU;</t>
  </si>
  <si>
    <t>fo-fo</t>
  </si>
  <si>
    <t>;kssx</t>
  </si>
  <si>
    <t>Ø- la-a</t>
  </si>
  <si>
    <t>1-04- 2023 dkss izkjfEHkd 'ks"k</t>
  </si>
  <si>
    <t>ekg okj O;; fooj.k</t>
  </si>
  <si>
    <t>1 vizszy 2024 dkss 'ks"k</t>
  </si>
  <si>
    <t>vizszy lss twu 2023</t>
  </si>
  <si>
    <t>tqykbZlss flrEcj 2023</t>
  </si>
  <si>
    <t>vDVqcj lss fnlEcj 2023</t>
  </si>
  <si>
    <t>tuojh lss ekpZ2024</t>
  </si>
  <si>
    <t xml:space="preserve"> feM Mss ehy dk;ZØe dss vUrxZr fo|ky; }kjk izkIr vk; ,oaa O;; fooj.k i=d l= 2023&amp;24</t>
  </si>
  <si>
    <t xml:space="preserve">gLrk{kj laLFkk iz/kku </t>
  </si>
  <si>
    <t>e; eksckbZy ua</t>
  </si>
  <si>
    <t>e; eksckbZy ua-</t>
  </si>
  <si>
    <t>TOTAL</t>
  </si>
  <si>
    <t xml:space="preserve">ihbZbZvks {ks= dk uke </t>
  </si>
  <si>
    <t xml:space="preserve">fo|ky; dk uke </t>
  </si>
  <si>
    <t>fnukad %&amp;</t>
  </si>
  <si>
    <t xml:space="preserve"> l= 2023&amp;24 </t>
  </si>
  <si>
    <t>okf"kZd [kk|kUu izi=&amp;1</t>
  </si>
  <si>
    <t xml:space="preserve"> ¼d{kk 1 ls 5½</t>
  </si>
  <si>
    <t xml:space="preserve">xasgw </t>
  </si>
  <si>
    <t xml:space="preserve">pkoy </t>
  </si>
  <si>
    <t>ekg ds nksjku O;; jkf'k</t>
  </si>
  <si>
    <t>ekg ds vUr esa 'ks"k [kk|kUu</t>
  </si>
  <si>
    <t xml:space="preserve"> ¼d{kk 6ls 8 ½</t>
  </si>
  <si>
    <t xml:space="preserve">gLrk{kj ,eMh,e izHkkjh </t>
  </si>
  <si>
    <t>okf"kZd jkf'k fooj.k izkIr@O;; izi= &amp; 3                                  l= 2023&amp;24                                                          fnukad %&amp;</t>
  </si>
  <si>
    <t xml:space="preserve">fo|ky; dk uke                                                                                  ihbZbZvks {ks= dk uke </t>
  </si>
  <si>
    <r>
      <t xml:space="preserve">nqX/k ikmMj dk fooj.k </t>
    </r>
    <r>
      <rPr>
        <b/>
        <sz val="12"/>
        <color rgb="FF000000"/>
        <rFont val="Calibri"/>
        <family val="2"/>
        <scheme val="minor"/>
      </rPr>
      <t>KG में</t>
    </r>
  </si>
  <si>
    <r>
      <t xml:space="preserve">nq/k cukus esa [kpZ phuh </t>
    </r>
    <r>
      <rPr>
        <b/>
        <sz val="12"/>
        <color theme="1"/>
        <rFont val="Calibri"/>
        <family val="2"/>
        <scheme val="minor"/>
      </rPr>
      <t>KG में</t>
    </r>
  </si>
  <si>
    <t>MADE BY:-- BHAGIRATH MAL KALWANIYAN KOLIYA TEACHER L-1 (G.S.S.S.DASANA KHURD)DEEDWANA-KUSHAMAN, MOB.9828789204</t>
  </si>
  <si>
    <r>
      <t>dk;kZy;</t>
    </r>
    <r>
      <rPr>
        <b/>
        <sz val="20"/>
        <color theme="1"/>
        <rFont val="Arial"/>
        <family val="2"/>
      </rPr>
      <t>:--</t>
    </r>
    <r>
      <rPr>
        <b/>
        <sz val="20"/>
        <color theme="1"/>
        <rFont val="Kruti Dev 010"/>
      </rPr>
      <t xml:space="preserve"> jktdh; </t>
    </r>
  </si>
  <si>
    <r>
      <t xml:space="preserve">PS 1-5 </t>
    </r>
    <r>
      <rPr>
        <b/>
        <sz val="11"/>
        <color rgb="FF000000"/>
        <rFont val="DevLys 010"/>
      </rPr>
      <t>¼izfr fo|kFkhZ 8-4 xzke ½</t>
    </r>
    <r>
      <rPr>
        <b/>
        <sz val="11"/>
        <color rgb="FF000000"/>
        <rFont val="Calibri"/>
        <family val="2"/>
        <scheme val="minor"/>
      </rPr>
      <t>KG</t>
    </r>
  </si>
  <si>
    <r>
      <t xml:space="preserve">PS 6-8 </t>
    </r>
    <r>
      <rPr>
        <b/>
        <sz val="11"/>
        <color rgb="FF000000"/>
        <rFont val="DevLys 010"/>
      </rPr>
      <t>¼izfr fo|kFkhZ 10-2 xzke ½</t>
    </r>
  </si>
  <si>
    <t>PS 1-5 (12-14)</t>
  </si>
  <si>
    <t xml:space="preserve">UPS 6-8 (13-15) </t>
  </si>
  <si>
    <t xml:space="preserve">jk"Vªh; iks"kkgkj lgk;rk dk;ZØe fo|ky; ekfld lwpuk izi= </t>
  </si>
  <si>
    <t>माह/वर्ष</t>
  </si>
  <si>
    <t>fo|ky; dk uke %&amp;</t>
  </si>
  <si>
    <t>xzke iapk;r dk uke %&amp;</t>
  </si>
  <si>
    <t>MkbZl dksM ua- %&amp;</t>
  </si>
  <si>
    <t>कुल कार्य दिवस</t>
  </si>
  <si>
    <t>कुल नामांकन कक्षा 1 से 5</t>
  </si>
  <si>
    <t>कुल नामांकन कक्षा 6 से 8</t>
  </si>
  <si>
    <t>Grant Total</t>
  </si>
  <si>
    <t>SC</t>
  </si>
  <si>
    <t>ST</t>
  </si>
  <si>
    <t>OBC</t>
  </si>
  <si>
    <t>GEN</t>
  </si>
  <si>
    <t>B</t>
  </si>
  <si>
    <t>G</t>
  </si>
  <si>
    <t xml:space="preserve">2.विवरण </t>
  </si>
  <si>
    <t>बाल वाटिका</t>
  </si>
  <si>
    <t>प्राथमिक 1 से 5</t>
  </si>
  <si>
    <t>उच्च प्राथमिक 6 से 8</t>
  </si>
  <si>
    <t>पोषाहार से लाभान्वित कुल विद्यार्थी</t>
  </si>
  <si>
    <t>गेंहू</t>
  </si>
  <si>
    <t>चावल</t>
  </si>
  <si>
    <t>प्रारम्भिक शेष खाधान (किलोग्राम)</t>
  </si>
  <si>
    <t>सप्लायर्स से प्राप्त खाधान (किलोग्राम)</t>
  </si>
  <si>
    <t>अन्यत्र से प्राप्त खाधान (किलोग्राम)</t>
  </si>
  <si>
    <t>कुल खाधान (किलोग्राम)</t>
  </si>
  <si>
    <t>भोजन सामग्री बनाने में कुल खर्च (किलोग्राम)</t>
  </si>
  <si>
    <t>कोरोना अवधि का वितरित कुल खाधान (किलोग्राम)</t>
  </si>
  <si>
    <t>शेष खाधान (किलोग्राम</t>
  </si>
  <si>
    <t>कुकिंग कन्वर्जन वित्तीय स्थति ( रुपयों में)</t>
  </si>
  <si>
    <t>प्रा.शेष राशि</t>
  </si>
  <si>
    <t xml:space="preserve">प्राप्त राशि </t>
  </si>
  <si>
    <t>कुल राशि</t>
  </si>
  <si>
    <t>भोजन बनाने में व्यय राशि (रुपयों में)</t>
  </si>
  <si>
    <t>शेष राशि</t>
  </si>
  <si>
    <t>dqd de gsYij dk uke</t>
  </si>
  <si>
    <t>कुक कम हेल्पर वित्तीय स्थति ( रुपयों में)</t>
  </si>
  <si>
    <t xml:space="preserve"> व्यय राशि (रुपयों में)</t>
  </si>
  <si>
    <t>बाल गोपाल दुग्ध संबधित योजना</t>
  </si>
  <si>
    <t>दूध से कुल लाभान्वित  संख्या</t>
  </si>
  <si>
    <t>सूखा दूध की प्रा शेष मात्रा (Kg में)</t>
  </si>
  <si>
    <t>माह में प्राप्त मिल्क पाउडर की मात्रा  (Kg में)</t>
  </si>
  <si>
    <t>सूखे दूध की कुल मात्रा  (Kg में)</t>
  </si>
  <si>
    <t xml:space="preserve">उपयोग किये गये दूध की कुल मात्रा </t>
  </si>
  <si>
    <t>शेष सूखा दूध की मात्रा</t>
  </si>
  <si>
    <t>दूध गर्म करने हेतु गैस मद में प्रा .शेष. राशि रु.</t>
  </si>
  <si>
    <t xml:space="preserve"> माह में दूध गर्म करने हेतु गैस मद में प्राप्त राशि रु.</t>
  </si>
  <si>
    <t>माह में दूध गर्म करने हेतु गैस मद में व्यय राशि रु.</t>
  </si>
  <si>
    <t>चीनी की प्रा.शेष राशि रु.</t>
  </si>
  <si>
    <t>चीनी क्रय हेतु प्राप्त राशि रु.</t>
  </si>
  <si>
    <t xml:space="preserve">कुल राशि </t>
  </si>
  <si>
    <t xml:space="preserve">व्यय चीनी की मात्रा </t>
  </si>
  <si>
    <t>व्यय राशि (रुपयों में)</t>
  </si>
  <si>
    <t>SCHOOL INSPECTION</t>
  </si>
  <si>
    <t>By DISTRICT OFFICIAL</t>
  </si>
  <si>
    <t>BY BLOCK/TALUKA LEVAL</t>
  </si>
  <si>
    <t xml:space="preserve">BY SMC MEMBER </t>
  </si>
  <si>
    <t>Having Aadhaar Number</t>
  </si>
  <si>
    <t xml:space="preserve">कक्षा 1 से 5 </t>
  </si>
  <si>
    <t>कक्षा 6 से 8</t>
  </si>
  <si>
    <t xml:space="preserve">having Authenticated Aadhaar </t>
  </si>
  <si>
    <t>बाल वाटिका नामांकन</t>
  </si>
  <si>
    <t>हस्ताक्षर एमडीएम प्रभारी</t>
  </si>
  <si>
    <t>laLFkk iz/kku gLrk{kj e; lhy</t>
  </si>
  <si>
    <t>एमडीएम प्रभारी मोब.न.</t>
  </si>
  <si>
    <t>laLFkk iz/kku eksckbZy uEcj %&amp;</t>
  </si>
  <si>
    <t>MDM2024</t>
  </si>
  <si>
    <t>ALL SHEET PASSWARD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</si>
</sst>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000000"/>
      <name val="Kruti Dev 010"/>
    </font>
    <font>
      <sz val="15"/>
      <color rgb="FF000000"/>
      <name val="Kruti Dev 010"/>
    </font>
    <font>
      <sz val="13"/>
      <color rgb="FF000000"/>
      <name val="Kruti Dev 010"/>
    </font>
    <font>
      <sz val="12"/>
      <color rgb="FF000000"/>
      <name val="Kruti Dev 010"/>
    </font>
    <font>
      <sz val="9"/>
      <color rgb="FF000000"/>
      <name val="DevLys 010"/>
    </font>
    <font>
      <sz val="11"/>
      <color rgb="FF000000"/>
      <name val="DevLys 010"/>
    </font>
    <font>
      <sz val="14"/>
      <color rgb="FF000000"/>
      <name val="Kruti Dev 010"/>
    </font>
    <font>
      <sz val="12"/>
      <color rgb="FF000000"/>
      <name val="DevLys 010"/>
    </font>
    <font>
      <sz val="12"/>
      <color theme="1"/>
      <name val="Calibri"/>
      <family val="2"/>
      <scheme val="minor"/>
    </font>
    <font>
      <b/>
      <sz val="14"/>
      <color rgb="FF000000"/>
      <name val="Kruti Dev 010"/>
    </font>
    <font>
      <b/>
      <sz val="14"/>
      <color theme="1"/>
      <name val="Calibri"/>
      <family val="2"/>
      <scheme val="minor"/>
    </font>
    <font>
      <b/>
      <sz val="16"/>
      <color rgb="FF000000"/>
      <name val="Kruti Dev 010"/>
    </font>
    <font>
      <b/>
      <sz val="20"/>
      <color theme="1"/>
      <name val="Kruti Dev 010"/>
    </font>
    <font>
      <sz val="12"/>
      <color rgb="FFFF0000"/>
      <name val="Calibri"/>
      <family val="2"/>
      <scheme val="minor"/>
    </font>
    <font>
      <b/>
      <sz val="12"/>
      <color rgb="FF000000"/>
      <name val="Kruti Dev 010"/>
    </font>
    <font>
      <b/>
      <sz val="18"/>
      <color rgb="FFFF0000"/>
      <name val="Kruti Dev 010"/>
    </font>
    <font>
      <b/>
      <sz val="11"/>
      <color rgb="FFFF0000"/>
      <name val="Times New Roman"/>
      <family val="1"/>
    </font>
    <font>
      <sz val="16"/>
      <color rgb="FFFF0000"/>
      <name val="Kruti Dev 010"/>
    </font>
    <font>
      <b/>
      <sz val="14"/>
      <color rgb="FF000000"/>
      <name val="DevLys 010"/>
    </font>
    <font>
      <b/>
      <sz val="12"/>
      <color theme="1"/>
      <name val="Calibri"/>
      <family val="2"/>
      <scheme val="minor"/>
    </font>
    <font>
      <b/>
      <sz val="16"/>
      <color rgb="FF000000"/>
      <name val="DevLys 010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Kruti Dev 010"/>
    </font>
    <font>
      <b/>
      <sz val="11"/>
      <color rgb="FFFF33CC"/>
      <name val="Calibri"/>
      <family val="2"/>
      <scheme val="minor"/>
    </font>
    <font>
      <b/>
      <sz val="12"/>
      <color rgb="FFFF33CC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33CC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DevLys 010"/>
    </font>
    <font>
      <b/>
      <sz val="11"/>
      <color rgb="FF000000"/>
      <name val="Calibri"/>
      <family val="2"/>
      <scheme val="minor"/>
    </font>
    <font>
      <b/>
      <sz val="11"/>
      <color rgb="FF000000"/>
      <name val="Cambria"/>
      <family val="1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Kruti Dev 010"/>
    </font>
    <font>
      <b/>
      <sz val="12"/>
      <color theme="1"/>
      <name val="Kruti Dev 010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FF0000"/>
      <name val="Calibri"/>
      <family val="2"/>
    </font>
    <font>
      <b/>
      <sz val="11"/>
      <color theme="1"/>
      <name val="Kruti Dev 010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rgb="FF7030A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33"/>
      <name val="Tahoma"/>
      <family val="2"/>
    </font>
    <font>
      <b/>
      <sz val="11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2" fontId="6" fillId="0" borderId="0" xfId="0" applyNumberFormat="1" applyFont="1" applyAlignment="1" applyProtection="1">
      <alignment vertical="center" wrapText="1"/>
      <protection locked="0"/>
    </xf>
    <xf numFmtId="2" fontId="9" fillId="0" borderId="0" xfId="0" applyNumberFormat="1" applyFont="1" applyAlignment="1" applyProtection="1">
      <alignment vertical="center" wrapText="1"/>
      <protection locked="0"/>
    </xf>
    <xf numFmtId="2" fontId="7" fillId="0" borderId="0" xfId="0" applyNumberFormat="1" applyFont="1" applyAlignment="1" applyProtection="1">
      <alignment vertical="center" wrapText="1"/>
      <protection locked="0"/>
    </xf>
    <xf numFmtId="2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Protection="1"/>
    <xf numFmtId="0" fontId="1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2" fontId="23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0" fontId="1" fillId="0" borderId="0" xfId="0" applyNumberFormat="1" applyFont="1" applyProtection="1"/>
    <xf numFmtId="0" fontId="6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2" fontId="0" fillId="0" borderId="0" xfId="0" applyNumberFormat="1" applyProtection="1"/>
    <xf numFmtId="2" fontId="23" fillId="0" borderId="1" xfId="0" applyNumberFormat="1" applyFont="1" applyBorder="1" applyAlignment="1" applyProtection="1">
      <alignment horizontal="center" vertical="center"/>
      <protection locked="0" hidden="1"/>
    </xf>
    <xf numFmtId="0" fontId="23" fillId="0" borderId="1" xfId="0" applyNumberFormat="1" applyFont="1" applyBorder="1" applyAlignment="1" applyProtection="1">
      <alignment horizontal="center" vertical="center"/>
      <protection locked="0" hidden="1"/>
    </xf>
    <xf numFmtId="17" fontId="0" fillId="0" borderId="0" xfId="0" applyNumberFormat="1" applyProtection="1">
      <protection locked="0"/>
    </xf>
    <xf numFmtId="17" fontId="10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16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</xf>
    <xf numFmtId="2" fontId="26" fillId="0" borderId="1" xfId="0" applyNumberFormat="1" applyFont="1" applyBorder="1" applyAlignment="1" applyProtection="1">
      <alignment horizontal="center" vertical="center" wrapText="1"/>
    </xf>
    <xf numFmtId="2" fontId="15" fillId="0" borderId="1" xfId="0" applyNumberFormat="1" applyFont="1" applyBorder="1" applyAlignment="1" applyProtection="1">
      <alignment horizontal="center" vertical="center" wrapText="1"/>
    </xf>
    <xf numFmtId="2" fontId="27" fillId="0" borderId="1" xfId="0" applyNumberFormat="1" applyFont="1" applyBorder="1" applyAlignment="1" applyProtection="1">
      <alignment horizontal="center" vertical="center" wrapText="1"/>
    </xf>
    <xf numFmtId="0" fontId="15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6" xfId="0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 hidden="1"/>
    </xf>
    <xf numFmtId="2" fontId="0" fillId="0" borderId="1" xfId="0" applyNumberFormat="1" applyFont="1" applyBorder="1" applyAlignment="1" applyProtection="1">
      <alignment horizontal="center" vertical="center" wrapText="1"/>
      <protection locked="0" hidden="1"/>
    </xf>
    <xf numFmtId="0" fontId="0" fillId="0" borderId="1" xfId="0" applyNumberFormat="1" applyFont="1" applyBorder="1" applyAlignment="1" applyProtection="1">
      <alignment horizontal="center" vertical="center" wrapText="1"/>
      <protection locked="0" hidden="1"/>
    </xf>
    <xf numFmtId="0" fontId="3" fillId="0" borderId="6" xfId="0" applyFont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36" fillId="0" borderId="1" xfId="0" applyFont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15" fillId="0" borderId="2" xfId="0" applyNumberFormat="1" applyFont="1" applyBorder="1" applyAlignment="1" applyProtection="1">
      <alignment horizontal="center" vertical="center" wrapText="1"/>
      <protection locked="0"/>
    </xf>
    <xf numFmtId="14" fontId="15" fillId="0" borderId="9" xfId="0" applyNumberFormat="1" applyFont="1" applyBorder="1" applyAlignment="1" applyProtection="1">
      <alignment horizontal="center" vertical="center" wrapText="1"/>
      <protection locked="0"/>
    </xf>
    <xf numFmtId="14" fontId="15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4" fontId="30" fillId="0" borderId="3" xfId="0" applyNumberFormat="1" applyFont="1" applyBorder="1" applyAlignment="1" applyProtection="1">
      <alignment horizontal="center" vertical="center"/>
      <protection locked="0"/>
    </xf>
    <xf numFmtId="0" fontId="31" fillId="2" borderId="0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wrapText="1"/>
      <protection locked="0"/>
    </xf>
    <xf numFmtId="0" fontId="25" fillId="0" borderId="10" xfId="0" applyFont="1" applyBorder="1" applyAlignment="1" applyProtection="1">
      <alignment horizontal="center" vertical="center" wrapText="1"/>
    </xf>
    <xf numFmtId="0" fontId="37" fillId="0" borderId="6" xfId="0" applyFont="1" applyBorder="1" applyAlignment="1" applyProtection="1">
      <alignment wrapText="1"/>
    </xf>
    <xf numFmtId="0" fontId="37" fillId="0" borderId="7" xfId="0" applyFont="1" applyBorder="1" applyAlignment="1" applyProtection="1">
      <alignment wrapText="1"/>
    </xf>
    <xf numFmtId="0" fontId="40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38" fillId="0" borderId="0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wrapText="1"/>
      <protection locked="0"/>
    </xf>
    <xf numFmtId="0" fontId="40" fillId="0" borderId="3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38" fillId="0" borderId="1" xfId="0" applyFont="1" applyBorder="1" applyAlignment="1" applyProtection="1">
      <alignment horizontal="center" vertical="center" wrapText="1"/>
    </xf>
    <xf numFmtId="0" fontId="43" fillId="0" borderId="13" xfId="0" applyFont="1" applyBorder="1" applyAlignment="1" applyProtection="1">
      <alignment horizontal="center" vertical="center" wrapText="1"/>
    </xf>
    <xf numFmtId="0" fontId="43" fillId="0" borderId="14" xfId="0" applyFont="1" applyBorder="1" applyAlignment="1" applyProtection="1">
      <alignment horizontal="center" vertical="center" wrapText="1"/>
    </xf>
    <xf numFmtId="0" fontId="43" fillId="0" borderId="15" xfId="0" applyFont="1" applyBorder="1" applyAlignment="1" applyProtection="1">
      <alignment horizontal="center" vertical="center" wrapText="1"/>
    </xf>
    <xf numFmtId="0" fontId="44" fillId="0" borderId="16" xfId="0" applyFont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44" fillId="0" borderId="17" xfId="0" applyFont="1" applyBorder="1" applyAlignment="1" applyProtection="1">
      <alignment horizontal="center" vertical="center" wrapText="1"/>
    </xf>
    <xf numFmtId="0" fontId="44" fillId="0" borderId="12" xfId="0" applyFont="1" applyBorder="1" applyAlignment="1" applyProtection="1">
      <alignment horizontal="center" vertical="center" wrapText="1"/>
    </xf>
    <xf numFmtId="0" fontId="43" fillId="0" borderId="18" xfId="0" applyFont="1" applyBorder="1" applyAlignment="1" applyProtection="1">
      <alignment horizontal="center" vertical="center" wrapText="1"/>
    </xf>
    <xf numFmtId="0" fontId="43" fillId="0" borderId="19" xfId="0" applyFont="1" applyBorder="1" applyAlignment="1" applyProtection="1">
      <alignment horizontal="center" vertical="center" wrapText="1"/>
    </xf>
    <xf numFmtId="0" fontId="43" fillId="0" borderId="20" xfId="0" applyFont="1" applyBorder="1" applyAlignment="1" applyProtection="1">
      <alignment horizontal="center" vertical="center" wrapText="1"/>
    </xf>
    <xf numFmtId="0" fontId="45" fillId="0" borderId="4" xfId="0" applyFont="1" applyBorder="1" applyAlignment="1" applyProtection="1">
      <alignment horizontal="center" vertical="center" wrapText="1"/>
    </xf>
    <xf numFmtId="0" fontId="43" fillId="0" borderId="21" xfId="0" applyFont="1" applyBorder="1" applyAlignment="1" applyProtection="1">
      <alignment horizontal="center" vertical="center" wrapText="1"/>
    </xf>
    <xf numFmtId="0" fontId="47" fillId="0" borderId="2" xfId="0" applyFont="1" applyBorder="1" applyAlignment="1" applyProtection="1">
      <alignment horizontal="left" vertical="center" wrapText="1"/>
    </xf>
    <xf numFmtId="0" fontId="47" fillId="0" borderId="9" xfId="0" applyFont="1" applyBorder="1" applyAlignment="1" applyProtection="1">
      <alignment horizontal="left" vertical="center" wrapText="1"/>
    </xf>
    <xf numFmtId="0" fontId="43" fillId="3" borderId="1" xfId="0" applyFont="1" applyFill="1" applyBorder="1" applyAlignment="1" applyProtection="1">
      <alignment horizontal="center" vertical="center" wrapText="1"/>
    </xf>
    <xf numFmtId="0" fontId="43" fillId="0" borderId="10" xfId="0" applyFont="1" applyBorder="1" applyAlignment="1" applyProtection="1">
      <alignment horizontal="left" vertical="center" wrapText="1"/>
    </xf>
    <xf numFmtId="0" fontId="43" fillId="0" borderId="6" xfId="0" applyFont="1" applyBorder="1" applyAlignment="1" applyProtection="1">
      <alignment horizontal="left" vertical="center" wrapText="1"/>
    </xf>
    <xf numFmtId="0" fontId="43" fillId="0" borderId="7" xfId="0" applyFont="1" applyBorder="1" applyAlignment="1" applyProtection="1">
      <alignment horizontal="left" vertical="center" wrapText="1"/>
    </xf>
    <xf numFmtId="0" fontId="43" fillId="0" borderId="2" xfId="0" applyFont="1" applyBorder="1" applyAlignment="1" applyProtection="1">
      <alignment horizontal="left" vertical="center" wrapText="1"/>
    </xf>
    <xf numFmtId="0" fontId="43" fillId="0" borderId="9" xfId="0" applyFont="1" applyBorder="1" applyAlignment="1" applyProtection="1">
      <alignment horizontal="left" vertical="center" wrapText="1"/>
    </xf>
    <xf numFmtId="0" fontId="43" fillId="0" borderId="8" xfId="0" applyFont="1" applyBorder="1" applyAlignment="1" applyProtection="1">
      <alignment horizontal="left" vertical="center" wrapText="1"/>
    </xf>
    <xf numFmtId="2" fontId="43" fillId="0" borderId="1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 applyProtection="1">
      <alignment horizontal="left" vertical="center" wrapText="1"/>
    </xf>
    <xf numFmtId="0" fontId="43" fillId="0" borderId="3" xfId="0" applyFont="1" applyBorder="1" applyAlignment="1" applyProtection="1">
      <alignment horizontal="left" vertical="center" wrapText="1"/>
    </xf>
    <xf numFmtId="0" fontId="43" fillId="0" borderId="23" xfId="0" applyFont="1" applyBorder="1" applyAlignment="1" applyProtection="1">
      <alignment horizontal="left" vertical="center" wrapText="1"/>
    </xf>
    <xf numFmtId="2" fontId="44" fillId="2" borderId="1" xfId="0" applyNumberFormat="1" applyFont="1" applyFill="1" applyBorder="1" applyAlignment="1" applyProtection="1">
      <alignment horizontal="center" vertical="center" wrapText="1"/>
    </xf>
    <xf numFmtId="2" fontId="4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</xf>
    <xf numFmtId="2" fontId="48" fillId="0" borderId="1" xfId="0" applyNumberFormat="1" applyFont="1" applyBorder="1" applyAlignment="1" applyProtection="1">
      <alignment horizontal="center" vertical="center" wrapText="1"/>
      <protection locked="0"/>
    </xf>
    <xf numFmtId="2" fontId="4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 applyProtection="1">
      <alignment horizontal="center" wrapText="1"/>
    </xf>
    <xf numFmtId="0" fontId="45" fillId="0" borderId="24" xfId="0" applyFont="1" applyBorder="1" applyAlignment="1" applyProtection="1">
      <alignment horizontal="center" vertical="center" wrapText="1"/>
    </xf>
    <xf numFmtId="0" fontId="45" fillId="0" borderId="25" xfId="0" applyFont="1" applyBorder="1" applyAlignment="1" applyProtection="1">
      <alignment horizontal="center" vertical="center" wrapText="1"/>
    </xf>
    <xf numFmtId="0" fontId="45" fillId="0" borderId="26" xfId="0" applyFont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horizontal="left" vertical="center" wrapText="1"/>
    </xf>
    <xf numFmtId="0" fontId="51" fillId="0" borderId="9" xfId="0" applyFont="1" applyBorder="1" applyAlignment="1" applyProtection="1">
      <alignment horizontal="left" vertical="center" wrapText="1"/>
    </xf>
    <xf numFmtId="0" fontId="51" fillId="0" borderId="27" xfId="0" applyFont="1" applyBorder="1" applyAlignment="1" applyProtection="1">
      <alignment horizontal="left" vertical="center" wrapText="1"/>
    </xf>
    <xf numFmtId="2" fontId="51" fillId="0" borderId="1" xfId="0" applyNumberFormat="1" applyFont="1" applyBorder="1" applyAlignment="1" applyProtection="1">
      <alignment horizontal="center" wrapText="1"/>
      <protection locked="0"/>
    </xf>
    <xf numFmtId="2" fontId="52" fillId="0" borderId="10" xfId="0" applyNumberFormat="1" applyFont="1" applyBorder="1" applyAlignment="1" applyProtection="1">
      <alignment horizontal="center" wrapText="1"/>
      <protection locked="0"/>
    </xf>
    <xf numFmtId="2" fontId="52" fillId="0" borderId="6" xfId="0" applyNumberFormat="1" applyFont="1" applyBorder="1" applyAlignment="1" applyProtection="1">
      <alignment horizontal="center" wrapText="1"/>
      <protection locked="0"/>
    </xf>
    <xf numFmtId="2" fontId="52" fillId="0" borderId="7" xfId="0" applyNumberFormat="1" applyFont="1" applyBorder="1" applyAlignment="1" applyProtection="1">
      <alignment horizontal="center" wrapText="1"/>
      <protection locked="0"/>
    </xf>
    <xf numFmtId="2" fontId="53" fillId="2" borderId="10" xfId="0" applyNumberFormat="1" applyFont="1" applyFill="1" applyBorder="1" applyAlignment="1" applyProtection="1">
      <alignment horizontal="center" wrapText="1"/>
      <protection locked="0"/>
    </xf>
    <xf numFmtId="2" fontId="53" fillId="2" borderId="6" xfId="0" applyNumberFormat="1" applyFont="1" applyFill="1" applyBorder="1" applyAlignment="1" applyProtection="1">
      <alignment horizontal="center" wrapText="1"/>
      <protection locked="0"/>
    </xf>
    <xf numFmtId="2" fontId="53" fillId="2" borderId="7" xfId="0" applyNumberFormat="1" applyFont="1" applyFill="1" applyBorder="1" applyAlignment="1" applyProtection="1">
      <alignment horizontal="center" wrapText="1"/>
      <protection locked="0"/>
    </xf>
    <xf numFmtId="0" fontId="51" fillId="0" borderId="10" xfId="0" applyFont="1" applyBorder="1" applyAlignment="1" applyProtection="1">
      <alignment horizontal="left" vertical="center" wrapText="1"/>
    </xf>
    <xf numFmtId="0" fontId="51" fillId="0" borderId="6" xfId="0" applyFont="1" applyBorder="1" applyAlignment="1" applyProtection="1">
      <alignment horizontal="left" vertical="center" wrapText="1"/>
    </xf>
    <xf numFmtId="0" fontId="51" fillId="0" borderId="31" xfId="0" applyFont="1" applyBorder="1" applyAlignment="1" applyProtection="1">
      <alignment horizontal="left" vertical="center" wrapText="1"/>
    </xf>
    <xf numFmtId="0" fontId="43" fillId="0" borderId="4" xfId="0" applyFont="1" applyBorder="1" applyAlignment="1" applyProtection="1">
      <alignment horizontal="center" vertical="center" wrapText="1"/>
    </xf>
    <xf numFmtId="0" fontId="43" fillId="0" borderId="10" xfId="0" applyFont="1" applyBorder="1" applyAlignment="1" applyProtection="1">
      <alignment horizontal="center" vertical="center" wrapText="1"/>
    </xf>
    <xf numFmtId="0" fontId="43" fillId="0" borderId="6" xfId="0" applyFont="1" applyBorder="1" applyAlignment="1" applyProtection="1">
      <alignment horizontal="center" vertical="center" wrapText="1"/>
    </xf>
    <xf numFmtId="0" fontId="43" fillId="0" borderId="7" xfId="0" applyFont="1" applyBorder="1" applyAlignment="1" applyProtection="1">
      <alignment horizontal="center" vertical="center" wrapText="1"/>
    </xf>
    <xf numFmtId="0" fontId="43" fillId="0" borderId="1" xfId="0" applyFont="1" applyBorder="1" applyAlignment="1" applyProtection="1">
      <alignment horizontal="left" vertical="center" wrapText="1"/>
    </xf>
    <xf numFmtId="2" fontId="52" fillId="0" borderId="1" xfId="0" applyNumberFormat="1" applyFont="1" applyBorder="1" applyAlignment="1" applyProtection="1">
      <alignment horizontal="center" wrapText="1"/>
      <protection locked="0"/>
    </xf>
    <xf numFmtId="0" fontId="43" fillId="0" borderId="11" xfId="0" applyFont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horizontal="center" vertical="center" wrapText="1"/>
    </xf>
    <xf numFmtId="0" fontId="43" fillId="0" borderId="12" xfId="0" applyFont="1" applyBorder="1" applyAlignment="1" applyProtection="1">
      <alignment horizontal="center" vertical="center" wrapText="1"/>
    </xf>
    <xf numFmtId="0" fontId="38" fillId="0" borderId="2" xfId="0" applyFont="1" applyBorder="1" applyAlignment="1" applyProtection="1">
      <alignment horizontal="left" vertical="center" wrapText="1"/>
    </xf>
    <xf numFmtId="0" fontId="38" fillId="0" borderId="9" xfId="0" applyFont="1" applyBorder="1" applyAlignment="1" applyProtection="1">
      <alignment horizontal="left" vertical="center" wrapText="1"/>
    </xf>
    <xf numFmtId="0" fontId="38" fillId="0" borderId="8" xfId="0" applyFont="1" applyBorder="1" applyAlignment="1" applyProtection="1">
      <alignment horizontal="left" vertical="center" wrapText="1"/>
    </xf>
    <xf numFmtId="2" fontId="53" fillId="2" borderId="1" xfId="0" applyNumberFormat="1" applyFont="1" applyFill="1" applyBorder="1" applyAlignment="1" applyProtection="1">
      <alignment horizontal="center" wrapText="1"/>
      <protection locked="0"/>
    </xf>
    <xf numFmtId="0" fontId="43" fillId="0" borderId="22" xfId="0" applyFont="1" applyBorder="1" applyAlignment="1" applyProtection="1">
      <alignment horizontal="center" vertical="center" wrapText="1"/>
    </xf>
    <xf numFmtId="0" fontId="43" fillId="0" borderId="3" xfId="0" applyFont="1" applyBorder="1" applyAlignment="1" applyProtection="1">
      <alignment horizontal="center" vertical="center" wrapText="1"/>
    </xf>
    <xf numFmtId="0" fontId="43" fillId="0" borderId="23" xfId="0" applyFont="1" applyBorder="1" applyAlignment="1" applyProtection="1">
      <alignment horizontal="center" vertical="center" wrapText="1"/>
    </xf>
    <xf numFmtId="0" fontId="39" fillId="0" borderId="11" xfId="0" applyFont="1" applyBorder="1" applyProtection="1"/>
    <xf numFmtId="0" fontId="39" fillId="0" borderId="0" xfId="0" applyFont="1" applyBorder="1" applyProtection="1"/>
    <xf numFmtId="0" fontId="41" fillId="0" borderId="0" xfId="0" applyFont="1" applyBorder="1" applyAlignment="1" applyProtection="1">
      <alignment horizontal="center" vertical="center"/>
    </xf>
    <xf numFmtId="0" fontId="54" fillId="0" borderId="0" xfId="0" applyFont="1" applyBorder="1" applyProtection="1"/>
    <xf numFmtId="0" fontId="39" fillId="0" borderId="0" xfId="0" applyFont="1" applyBorder="1" applyAlignment="1" applyProtection="1">
      <alignment horizontal="left"/>
    </xf>
    <xf numFmtId="0" fontId="39" fillId="0" borderId="12" xfId="0" applyFont="1" applyBorder="1" applyProtection="1"/>
    <xf numFmtId="0" fontId="28" fillId="0" borderId="10" xfId="0" applyFont="1" applyBorder="1" applyAlignment="1" applyProtection="1">
      <alignment horizontal="center" vertical="center" wrapText="1"/>
    </xf>
    <xf numFmtId="0" fontId="28" fillId="0" borderId="6" xfId="0" applyFont="1" applyBorder="1" applyAlignment="1" applyProtection="1">
      <alignment horizontal="center" vertical="center" wrapText="1"/>
    </xf>
    <xf numFmtId="0" fontId="28" fillId="0" borderId="7" xfId="0" applyFont="1" applyBorder="1" applyAlignment="1" applyProtection="1">
      <alignment horizontal="center" vertical="center" wrapText="1"/>
    </xf>
    <xf numFmtId="0" fontId="52" fillId="0" borderId="1" xfId="0" applyFont="1" applyBorder="1" applyAlignment="1" applyProtection="1">
      <alignment horizontal="center" vertical="center"/>
    </xf>
    <xf numFmtId="0" fontId="28" fillId="0" borderId="1" xfId="0" applyFont="1" applyBorder="1" applyProtection="1"/>
    <xf numFmtId="0" fontId="28" fillId="0" borderId="2" xfId="0" applyFont="1" applyBorder="1" applyProtection="1"/>
    <xf numFmtId="0" fontId="28" fillId="0" borderId="9" xfId="0" applyFont="1" applyBorder="1" applyProtection="1"/>
    <xf numFmtId="0" fontId="28" fillId="0" borderId="8" xfId="0" applyFont="1" applyBorder="1" applyProtection="1"/>
    <xf numFmtId="164" fontId="39" fillId="0" borderId="20" xfId="0" applyNumberFormat="1" applyFont="1" applyBorder="1" applyAlignment="1" applyProtection="1">
      <alignment horizontal="center" vertical="center"/>
      <protection locked="0"/>
    </xf>
    <xf numFmtId="0" fontId="54" fillId="0" borderId="29" xfId="0" applyFont="1" applyBorder="1" applyProtection="1">
      <protection locked="0"/>
    </xf>
    <xf numFmtId="0" fontId="54" fillId="0" borderId="30" xfId="0" applyFont="1" applyBorder="1" applyProtection="1">
      <protection locked="0"/>
    </xf>
    <xf numFmtId="0" fontId="50" fillId="0" borderId="28" xfId="0" applyFont="1" applyBorder="1" applyAlignment="1" applyProtection="1">
      <alignment horizontal="left" vertical="center"/>
      <protection locked="0"/>
    </xf>
    <xf numFmtId="0" fontId="54" fillId="0" borderId="33" xfId="0" applyFont="1" applyBorder="1" applyProtection="1">
      <protection locked="0"/>
    </xf>
    <xf numFmtId="0" fontId="28" fillId="0" borderId="22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8" fillId="0" borderId="23" xfId="0" applyFont="1" applyBorder="1" applyAlignment="1" applyProtection="1">
      <alignment horizontal="center" vertical="center" wrapText="1"/>
    </xf>
    <xf numFmtId="0" fontId="52" fillId="0" borderId="4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Protection="1">
      <protection locked="0"/>
    </xf>
    <xf numFmtId="0" fontId="28" fillId="0" borderId="2" xfId="0" applyFont="1" applyBorder="1" applyProtection="1">
      <protection locked="0"/>
    </xf>
    <xf numFmtId="0" fontId="28" fillId="0" borderId="9" xfId="0" applyFont="1" applyBorder="1" applyProtection="1">
      <protection locked="0"/>
    </xf>
    <xf numFmtId="0" fontId="28" fillId="0" borderId="8" xfId="0" applyFont="1" applyBorder="1" applyProtection="1">
      <protection locked="0"/>
    </xf>
    <xf numFmtId="0" fontId="54" fillId="0" borderId="32" xfId="0" applyFont="1" applyBorder="1" applyProtection="1">
      <protection locked="0"/>
    </xf>
    <xf numFmtId="0" fontId="54" fillId="0" borderId="21" xfId="0" applyFont="1" applyBorder="1" applyProtection="1">
      <protection locked="0"/>
    </xf>
    <xf numFmtId="0" fontId="50" fillId="0" borderId="20" xfId="0" applyFont="1" applyBorder="1" applyAlignment="1" applyProtection="1">
      <alignment horizontal="left" vertical="center"/>
      <protection locked="0"/>
    </xf>
    <xf numFmtId="0" fontId="54" fillId="0" borderId="34" xfId="0" applyFont="1" applyBorder="1" applyProtection="1">
      <protection locked="0"/>
    </xf>
    <xf numFmtId="0" fontId="51" fillId="0" borderId="1" xfId="0" applyFont="1" applyBorder="1" applyAlignment="1" applyProtection="1">
      <alignment horizontal="center" vertical="center" wrapText="1"/>
    </xf>
    <xf numFmtId="0" fontId="45" fillId="0" borderId="1" xfId="0" applyFont="1" applyBorder="1" applyAlignment="1" applyProtection="1">
      <alignment horizontal="center" vertical="center" wrapText="1"/>
    </xf>
    <xf numFmtId="0" fontId="45" fillId="0" borderId="2" xfId="0" applyFont="1" applyBorder="1" applyAlignment="1" applyProtection="1">
      <alignment horizontal="center" vertical="center" wrapText="1"/>
    </xf>
    <xf numFmtId="0" fontId="45" fillId="0" borderId="9" xfId="0" applyFont="1" applyBorder="1" applyAlignment="1" applyProtection="1">
      <alignment horizontal="center" vertical="center" wrapText="1"/>
    </xf>
    <xf numFmtId="0" fontId="45" fillId="0" borderId="8" xfId="0" applyFont="1" applyBorder="1" applyAlignment="1" applyProtection="1">
      <alignment horizontal="center" vertical="center" wrapText="1"/>
    </xf>
    <xf numFmtId="0" fontId="54" fillId="0" borderId="2" xfId="0" applyFont="1" applyBorder="1" applyAlignment="1" applyProtection="1">
      <alignment horizontal="center" vertical="center"/>
      <protection locked="0"/>
    </xf>
    <xf numFmtId="0" fontId="54" fillId="0" borderId="8" xfId="0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 applyProtection="1">
      <alignment horizontal="center" vertical="center"/>
      <protection locked="0"/>
    </xf>
    <xf numFmtId="164" fontId="43" fillId="0" borderId="2" xfId="0" applyNumberFormat="1" applyFont="1" applyBorder="1" applyAlignment="1" applyProtection="1">
      <alignment horizontal="center" vertical="center"/>
      <protection locked="0"/>
    </xf>
    <xf numFmtId="164" fontId="43" fillId="0" borderId="9" xfId="0" applyNumberFormat="1" applyFont="1" applyBorder="1" applyAlignment="1" applyProtection="1">
      <alignment horizontal="center" vertical="center"/>
      <protection locked="0"/>
    </xf>
    <xf numFmtId="164" fontId="43" fillId="0" borderId="8" xfId="0" applyNumberFormat="1" applyFont="1" applyBorder="1" applyAlignment="1" applyProtection="1">
      <alignment horizontal="center" vertical="center"/>
      <protection locked="0"/>
    </xf>
    <xf numFmtId="0" fontId="39" fillId="0" borderId="11" xfId="0" applyFont="1" applyBorder="1" applyProtection="1">
      <protection locked="0"/>
    </xf>
    <xf numFmtId="0" fontId="39" fillId="0" borderId="0" xfId="0" applyFont="1" applyBorder="1" applyProtection="1">
      <protection locked="0"/>
    </xf>
    <xf numFmtId="0" fontId="39" fillId="0" borderId="12" xfId="0" applyFont="1" applyBorder="1" applyProtection="1">
      <protection locked="0"/>
    </xf>
    <xf numFmtId="0" fontId="38" fillId="0" borderId="11" xfId="0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0" fillId="4" borderId="3" xfId="0" applyFill="1" applyBorder="1" applyProtection="1">
      <protection locked="0"/>
    </xf>
    <xf numFmtId="0" fontId="39" fillId="0" borderId="3" xfId="0" applyFont="1" applyBorder="1" applyProtection="1"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55" fillId="4" borderId="3" xfId="0" applyFont="1" applyFill="1" applyBorder="1" applyProtection="1">
      <protection locked="0"/>
    </xf>
    <xf numFmtId="0" fontId="39" fillId="0" borderId="23" xfId="0" applyFont="1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center" vertical="center"/>
      <protection locked="0"/>
    </xf>
    <xf numFmtId="0" fontId="41" fillId="0" borderId="12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left" vertical="center" wrapText="1"/>
      <protection locked="0"/>
    </xf>
    <xf numFmtId="0" fontId="42" fillId="0" borderId="3" xfId="0" applyFont="1" applyBorder="1" applyAlignment="1" applyProtection="1">
      <alignment horizontal="center" vertical="center"/>
      <protection locked="0"/>
    </xf>
    <xf numFmtId="0" fontId="40" fillId="0" borderId="22" xfId="0" applyFont="1" applyBorder="1" applyAlignment="1" applyProtection="1">
      <alignment horizontal="center" vertical="center"/>
    </xf>
    <xf numFmtId="0" fontId="40" fillId="0" borderId="3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wrapText="1"/>
      <protection locked="0"/>
    </xf>
    <xf numFmtId="1" fontId="51" fillId="0" borderId="28" xfId="0" applyNumberFormat="1" applyFont="1" applyBorder="1" applyAlignment="1" applyProtection="1">
      <alignment horizontal="center" wrapText="1"/>
      <protection locked="0"/>
    </xf>
    <xf numFmtId="1" fontId="52" fillId="0" borderId="29" xfId="0" applyNumberFormat="1" applyFont="1" applyBorder="1" applyAlignment="1" applyProtection="1">
      <alignment horizontal="center" wrapText="1"/>
      <protection locked="0"/>
    </xf>
    <xf numFmtId="1" fontId="51" fillId="0" borderId="1" xfId="0" applyNumberFormat="1" applyFont="1" applyBorder="1" applyAlignment="1" applyProtection="1">
      <alignment horizontal="center" wrapText="1"/>
      <protection locked="0"/>
    </xf>
    <xf numFmtId="1" fontId="52" fillId="0" borderId="10" xfId="0" applyNumberFormat="1" applyFont="1" applyBorder="1" applyAlignment="1" applyProtection="1">
      <alignment horizontal="center" wrapText="1"/>
      <protection locked="0"/>
    </xf>
    <xf numFmtId="1" fontId="52" fillId="0" borderId="6" xfId="0" applyNumberFormat="1" applyFont="1" applyBorder="1" applyAlignment="1" applyProtection="1">
      <alignment horizontal="center" wrapText="1"/>
      <protection locked="0"/>
    </xf>
    <xf numFmtId="1" fontId="52" fillId="0" borderId="7" xfId="0" applyNumberFormat="1" applyFont="1" applyBorder="1" applyAlignment="1" applyProtection="1">
      <alignment horizontal="center" wrapText="1"/>
      <protection locked="0"/>
    </xf>
    <xf numFmtId="1" fontId="52" fillId="0" borderId="30" xfId="0" applyNumberFormat="1" applyFont="1" applyBorder="1" applyAlignment="1" applyProtection="1">
      <alignment horizontal="center" wrapText="1"/>
      <protection locked="0"/>
    </xf>
    <xf numFmtId="1" fontId="53" fillId="2" borderId="28" xfId="0" applyNumberFormat="1" applyFont="1" applyFill="1" applyBorder="1" applyAlignment="1" applyProtection="1">
      <alignment horizontal="center" wrapText="1"/>
      <protection locked="0"/>
    </xf>
    <xf numFmtId="1" fontId="53" fillId="2" borderId="29" xfId="0" applyNumberFormat="1" applyFont="1" applyFill="1" applyBorder="1" applyAlignment="1" applyProtection="1">
      <alignment horizontal="center" wrapText="1"/>
      <protection locked="0"/>
    </xf>
    <xf numFmtId="1" fontId="53" fillId="2" borderId="30" xfId="0" applyNumberFormat="1" applyFont="1" applyFill="1" applyBorder="1" applyAlignment="1" applyProtection="1">
      <alignment horizontal="center" wrapText="1"/>
      <protection locked="0"/>
    </xf>
    <xf numFmtId="1" fontId="53" fillId="2" borderId="10" xfId="0" applyNumberFormat="1" applyFont="1" applyFill="1" applyBorder="1" applyAlignment="1" applyProtection="1">
      <alignment horizontal="center" wrapText="1"/>
      <protection locked="0"/>
    </xf>
    <xf numFmtId="1" fontId="53" fillId="2" borderId="6" xfId="0" applyNumberFormat="1" applyFont="1" applyFill="1" applyBorder="1" applyAlignment="1" applyProtection="1">
      <alignment horizontal="center" wrapText="1"/>
      <protection locked="0"/>
    </xf>
    <xf numFmtId="1" fontId="53" fillId="2" borderId="7" xfId="0" applyNumberFormat="1" applyFont="1" applyFill="1" applyBorder="1" applyAlignment="1" applyProtection="1">
      <alignment horizontal="center" wrapText="1"/>
      <protection locked="0"/>
    </xf>
    <xf numFmtId="1" fontId="53" fillId="0" borderId="10" xfId="0" applyNumberFormat="1" applyFont="1" applyBorder="1" applyAlignment="1" applyProtection="1">
      <alignment horizontal="center" wrapText="1"/>
      <protection locked="0"/>
    </xf>
    <xf numFmtId="1" fontId="53" fillId="0" borderId="6" xfId="0" applyNumberFormat="1" applyFont="1" applyBorder="1" applyAlignment="1" applyProtection="1">
      <alignment horizontal="center" wrapText="1"/>
      <protection locked="0"/>
    </xf>
    <xf numFmtId="1" fontId="53" fillId="0" borderId="7" xfId="0" applyNumberFormat="1" applyFont="1" applyBorder="1" applyAlignment="1" applyProtection="1">
      <alignment horizontal="center" wrapText="1"/>
      <protection locked="0"/>
    </xf>
    <xf numFmtId="1" fontId="53" fillId="2" borderId="20" xfId="0" applyNumberFormat="1" applyFont="1" applyFill="1" applyBorder="1" applyAlignment="1" applyProtection="1">
      <alignment horizontal="center" wrapText="1"/>
      <protection locked="0"/>
    </xf>
    <xf numFmtId="1" fontId="53" fillId="2" borderId="32" xfId="0" applyNumberFormat="1" applyFont="1" applyFill="1" applyBorder="1" applyAlignment="1" applyProtection="1">
      <alignment horizontal="center" wrapText="1"/>
      <protection locked="0"/>
    </xf>
    <xf numFmtId="1" fontId="53" fillId="2" borderId="21" xfId="0" applyNumberFormat="1" applyFont="1" applyFill="1" applyBorder="1" applyAlignment="1" applyProtection="1">
      <alignment horizontal="center" wrapText="1"/>
      <protection locked="0"/>
    </xf>
    <xf numFmtId="0" fontId="51" fillId="0" borderId="1" xfId="0" applyNumberFormat="1" applyFont="1" applyBorder="1" applyAlignment="1" applyProtection="1">
      <alignment horizontal="center" wrapText="1"/>
      <protection locked="0"/>
    </xf>
    <xf numFmtId="0" fontId="52" fillId="0" borderId="1" xfId="0" applyNumberFormat="1" applyFont="1" applyBorder="1" applyAlignment="1" applyProtection="1">
      <alignment horizontal="center" wrapText="1"/>
      <protection locked="0"/>
    </xf>
    <xf numFmtId="0" fontId="52" fillId="0" borderId="10" xfId="0" applyNumberFormat="1" applyFont="1" applyBorder="1" applyAlignment="1" applyProtection="1">
      <alignment horizontal="center" wrapText="1"/>
      <protection locked="0"/>
    </xf>
    <xf numFmtId="0" fontId="52" fillId="0" borderId="6" xfId="0" applyNumberFormat="1" applyFont="1" applyBorder="1" applyAlignment="1" applyProtection="1">
      <alignment horizontal="center" wrapText="1"/>
      <protection locked="0"/>
    </xf>
    <xf numFmtId="0" fontId="52" fillId="0" borderId="7" xfId="0" applyNumberFormat="1" applyFont="1" applyBorder="1" applyAlignment="1" applyProtection="1">
      <alignment horizontal="center" wrapText="1"/>
      <protection locked="0"/>
    </xf>
    <xf numFmtId="0" fontId="38" fillId="0" borderId="1" xfId="0" applyNumberFormat="1" applyFont="1" applyBorder="1" applyAlignment="1" applyProtection="1">
      <alignment horizontal="center" vertical="center" wrapText="1"/>
      <protection locked="0"/>
    </xf>
    <xf numFmtId="0" fontId="38" fillId="0" borderId="1" xfId="0" applyNumberFormat="1" applyFont="1" applyBorder="1" applyAlignment="1" applyProtection="1">
      <alignment horizontal="center" vertical="center" wrapText="1"/>
    </xf>
    <xf numFmtId="0" fontId="46" fillId="2" borderId="1" xfId="0" applyNumberFormat="1" applyFont="1" applyFill="1" applyBorder="1" applyAlignment="1" applyProtection="1">
      <alignment horizontal="center" vertical="center" wrapText="1"/>
    </xf>
    <xf numFmtId="0" fontId="43" fillId="0" borderId="1" xfId="0" applyNumberFormat="1" applyFont="1" applyBorder="1" applyAlignment="1" applyProtection="1">
      <alignment horizontal="center" vertical="center" wrapText="1"/>
      <protection locked="0"/>
    </xf>
    <xf numFmtId="0" fontId="31" fillId="2" borderId="3" xfId="0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Font="1" applyBorder="1" applyProtection="1"/>
    <xf numFmtId="0" fontId="1" fillId="2" borderId="1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1171576</xdr:colOff>
      <xdr:row>2</xdr:row>
      <xdr:rowOff>76200</xdr:rowOff>
    </xdr:from>
    <xdr:to>
      <xdr:col>22</xdr:col>
      <xdr:colOff>1266825</xdr:colOff>
      <xdr:row>3</xdr:row>
      <xdr:rowOff>180975</xdr:rowOff>
    </xdr:to>
    <xdr:sp macro="" textlink="">
      <xdr:nvSpPr>
        <xdr:cNvPr id="2" name="Down Arrow 1"/>
        <xdr:cNvSpPr/>
      </xdr:nvSpPr>
      <xdr:spPr>
        <a:xfrm>
          <a:off x="9915526" y="904875"/>
          <a:ext cx="95249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FD62"/>
  <sheetViews>
    <sheetView showGridLines="0" topLeftCell="A18" workbookViewId="0">
      <selection activeCell="A62" sqref="A62:XFD1048576"/>
    </sheetView>
  </sheetViews>
  <sheetFormatPr defaultColWidth="0" defaultRowHeight="15" zeroHeight="1" x14ac:dyDescent="0.25"/>
  <cols>
    <col min="1" max="10" width="6" customWidth="1"/>
    <col min="11" max="11" width="8" customWidth="1"/>
    <col min="12" max="21" width="5.5703125" customWidth="1"/>
    <col min="22" max="22" width="7.42578125" customWidth="1"/>
    <col min="23" max="23" width="20.7109375" customWidth="1"/>
    <col min="24" max="16383" width="9.140625" hidden="1"/>
    <col min="16384" max="16384" width="1.5703125" hidden="1" customWidth="1"/>
  </cols>
  <sheetData>
    <row r="1" spans="1:23" ht="44.25" customHeight="1" x14ac:dyDescent="0.25">
      <c r="A1" s="284" t="str">
        <f>'Yearlyखाद्यान रिपोर्ट '!$A$1</f>
        <v>MADE BY:-- BHAGIRATH MAL KALWANIYAN KOLIYA TEACHER L-1 (G.S.S.S.DASANA KHURD)DEEDWANA-KUSHAMAN, MOB.9828789204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2" spans="1:23" ht="21" x14ac:dyDescent="0.35">
      <c r="A2" s="114" t="s">
        <v>94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6"/>
      <c r="W2" s="288" t="s">
        <v>161</v>
      </c>
    </row>
    <row r="3" spans="1:23" ht="18.75" x14ac:dyDescent="0.3">
      <c r="A3" s="237" t="s">
        <v>95</v>
      </c>
      <c r="B3" s="255"/>
      <c r="C3" s="255"/>
      <c r="D3" s="251"/>
      <c r="E3" s="251"/>
      <c r="F3" s="251"/>
      <c r="G3" s="117" t="s">
        <v>96</v>
      </c>
      <c r="H3" s="118"/>
      <c r="I3" s="118"/>
      <c r="J3" s="118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50"/>
      <c r="W3" s="289"/>
    </row>
    <row r="4" spans="1:23" ht="18.75" x14ac:dyDescent="0.3">
      <c r="A4" s="253" t="s">
        <v>97</v>
      </c>
      <c r="B4" s="254"/>
      <c r="C4" s="254"/>
      <c r="D4" s="254"/>
      <c r="E4" s="119"/>
      <c r="F4" s="120"/>
      <c r="G4" s="121"/>
      <c r="H4" s="121"/>
      <c r="I4" s="285"/>
      <c r="J4" s="285"/>
      <c r="K4" s="122" t="s">
        <v>98</v>
      </c>
      <c r="L4" s="123"/>
      <c r="M4" s="252"/>
      <c r="N4" s="252"/>
      <c r="O4" s="252"/>
      <c r="P4" s="252"/>
      <c r="Q4" s="286"/>
      <c r="R4" s="124" t="s">
        <v>99</v>
      </c>
      <c r="S4" s="125"/>
      <c r="T4" s="247"/>
      <c r="U4" s="247"/>
      <c r="V4" s="248"/>
      <c r="W4" s="290"/>
    </row>
    <row r="5" spans="1:23" x14ac:dyDescent="0.25">
      <c r="A5" s="126" t="s">
        <v>100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 t="s">
        <v>101</v>
      </c>
      <c r="M5" s="126"/>
      <c r="N5" s="126"/>
      <c r="O5" s="126"/>
      <c r="P5" s="126"/>
      <c r="Q5" s="126"/>
      <c r="R5" s="126"/>
      <c r="S5" s="126"/>
      <c r="T5" s="126"/>
      <c r="U5" s="126"/>
      <c r="V5" s="126" t="s">
        <v>102</v>
      </c>
      <c r="W5" s="287" t="s">
        <v>160</v>
      </c>
    </row>
    <row r="6" spans="1:23" x14ac:dyDescent="0.25">
      <c r="A6" s="127" t="s">
        <v>103</v>
      </c>
      <c r="B6" s="128"/>
      <c r="C6" s="129" t="s">
        <v>104</v>
      </c>
      <c r="D6" s="128"/>
      <c r="E6" s="129" t="s">
        <v>105</v>
      </c>
      <c r="F6" s="128"/>
      <c r="G6" s="129" t="s">
        <v>106</v>
      </c>
      <c r="H6" s="128"/>
      <c r="I6" s="130" t="s">
        <v>71</v>
      </c>
      <c r="J6" s="131"/>
      <c r="K6" s="132"/>
      <c r="L6" s="129" t="s">
        <v>103</v>
      </c>
      <c r="M6" s="128"/>
      <c r="N6" s="129" t="s">
        <v>104</v>
      </c>
      <c r="O6" s="128"/>
      <c r="P6" s="129" t="s">
        <v>105</v>
      </c>
      <c r="Q6" s="128"/>
      <c r="R6" s="129" t="s">
        <v>106</v>
      </c>
      <c r="S6" s="128"/>
      <c r="T6" s="130" t="s">
        <v>71</v>
      </c>
      <c r="U6" s="131"/>
      <c r="V6" s="133"/>
      <c r="W6" s="287"/>
    </row>
    <row r="7" spans="1:23" x14ac:dyDescent="0.25">
      <c r="A7" s="134" t="s">
        <v>107</v>
      </c>
      <c r="B7" s="135" t="s">
        <v>108</v>
      </c>
      <c r="C7" s="135" t="s">
        <v>107</v>
      </c>
      <c r="D7" s="135" t="s">
        <v>108</v>
      </c>
      <c r="E7" s="135" t="s">
        <v>107</v>
      </c>
      <c r="F7" s="135" t="s">
        <v>108</v>
      </c>
      <c r="G7" s="135" t="s">
        <v>107</v>
      </c>
      <c r="H7" s="135" t="s">
        <v>108</v>
      </c>
      <c r="I7" s="135" t="s">
        <v>107</v>
      </c>
      <c r="J7" s="136" t="s">
        <v>108</v>
      </c>
      <c r="K7" s="137" t="s">
        <v>71</v>
      </c>
      <c r="L7" s="138" t="s">
        <v>107</v>
      </c>
      <c r="M7" s="135" t="s">
        <v>108</v>
      </c>
      <c r="N7" s="135" t="s">
        <v>107</v>
      </c>
      <c r="O7" s="135" t="s">
        <v>108</v>
      </c>
      <c r="P7" s="135" t="s">
        <v>107</v>
      </c>
      <c r="Q7" s="135" t="s">
        <v>108</v>
      </c>
      <c r="R7" s="135" t="s">
        <v>107</v>
      </c>
      <c r="S7" s="135" t="s">
        <v>108</v>
      </c>
      <c r="T7" s="135" t="s">
        <v>107</v>
      </c>
      <c r="U7" s="136" t="s">
        <v>108</v>
      </c>
      <c r="V7" s="137" t="s">
        <v>71</v>
      </c>
    </row>
    <row r="8" spans="1:23" x14ac:dyDescent="0.25">
      <c r="A8" s="280"/>
      <c r="B8" s="280"/>
      <c r="C8" s="280"/>
      <c r="D8" s="280"/>
      <c r="E8" s="280"/>
      <c r="F8" s="280"/>
      <c r="G8" s="280"/>
      <c r="H8" s="280"/>
      <c r="I8" s="281">
        <f>A8+C8+E8+G8</f>
        <v>0</v>
      </c>
      <c r="J8" s="281">
        <f>B8+D8+F8+H8</f>
        <v>0</v>
      </c>
      <c r="K8" s="282">
        <f>SUM(I8:J8)</f>
        <v>0</v>
      </c>
      <c r="L8" s="280"/>
      <c r="M8" s="280"/>
      <c r="N8" s="280"/>
      <c r="O8" s="280"/>
      <c r="P8" s="280"/>
      <c r="Q8" s="280"/>
      <c r="R8" s="280"/>
      <c r="S8" s="280"/>
      <c r="T8" s="281">
        <f>L8+N8+P8+R8</f>
        <v>0</v>
      </c>
      <c r="U8" s="281">
        <f>M8+O8+Q8+S8</f>
        <v>0</v>
      </c>
      <c r="V8" s="282">
        <f>SUM(T8:U8)</f>
        <v>0</v>
      </c>
    </row>
    <row r="9" spans="1:23" x14ac:dyDescent="0.25">
      <c r="A9" s="139" t="s">
        <v>109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1" t="s">
        <v>110</v>
      </c>
      <c r="M9" s="141"/>
      <c r="N9" s="141"/>
      <c r="O9" s="141" t="s">
        <v>111</v>
      </c>
      <c r="P9" s="141"/>
      <c r="Q9" s="141"/>
      <c r="R9" s="141"/>
      <c r="S9" s="141" t="s">
        <v>112</v>
      </c>
      <c r="T9" s="141"/>
      <c r="U9" s="141"/>
      <c r="V9" s="141"/>
    </row>
    <row r="10" spans="1:23" x14ac:dyDescent="0.25">
      <c r="A10" s="142" t="s">
        <v>113</v>
      </c>
      <c r="B10" s="143"/>
      <c r="C10" s="143"/>
      <c r="D10" s="143"/>
      <c r="E10" s="143"/>
      <c r="F10" s="143"/>
      <c r="G10" s="143"/>
      <c r="H10" s="144"/>
      <c r="I10" s="145" t="s">
        <v>114</v>
      </c>
      <c r="J10" s="146"/>
      <c r="K10" s="147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</row>
    <row r="11" spans="1:23" x14ac:dyDescent="0.25">
      <c r="A11" s="149"/>
      <c r="B11" s="150"/>
      <c r="C11" s="150"/>
      <c r="D11" s="150"/>
      <c r="E11" s="150"/>
      <c r="F11" s="150"/>
      <c r="G11" s="150"/>
      <c r="H11" s="151"/>
      <c r="I11" s="145" t="s">
        <v>115</v>
      </c>
      <c r="J11" s="146"/>
      <c r="K11" s="147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</row>
    <row r="12" spans="1:23" x14ac:dyDescent="0.25">
      <c r="A12" s="142" t="s">
        <v>116</v>
      </c>
      <c r="B12" s="143"/>
      <c r="C12" s="143"/>
      <c r="D12" s="143"/>
      <c r="E12" s="143"/>
      <c r="F12" s="143"/>
      <c r="G12" s="143"/>
      <c r="H12" s="144"/>
      <c r="I12" s="145" t="s">
        <v>114</v>
      </c>
      <c r="J12" s="146"/>
      <c r="K12" s="147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</row>
    <row r="13" spans="1:23" x14ac:dyDescent="0.25">
      <c r="A13" s="149"/>
      <c r="B13" s="150"/>
      <c r="C13" s="150"/>
      <c r="D13" s="150"/>
      <c r="E13" s="150"/>
      <c r="F13" s="150"/>
      <c r="G13" s="150"/>
      <c r="H13" s="151"/>
      <c r="I13" s="145" t="s">
        <v>115</v>
      </c>
      <c r="J13" s="146"/>
      <c r="K13" s="147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</row>
    <row r="14" spans="1:23" x14ac:dyDescent="0.25">
      <c r="A14" s="142" t="s">
        <v>117</v>
      </c>
      <c r="B14" s="143"/>
      <c r="C14" s="143"/>
      <c r="D14" s="143"/>
      <c r="E14" s="143"/>
      <c r="F14" s="143"/>
      <c r="G14" s="143"/>
      <c r="H14" s="144"/>
      <c r="I14" s="145" t="s">
        <v>114</v>
      </c>
      <c r="J14" s="146"/>
      <c r="K14" s="147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</row>
    <row r="15" spans="1:23" x14ac:dyDescent="0.25">
      <c r="A15" s="149"/>
      <c r="B15" s="150"/>
      <c r="C15" s="150"/>
      <c r="D15" s="150"/>
      <c r="E15" s="150"/>
      <c r="F15" s="150"/>
      <c r="G15" s="150"/>
      <c r="H15" s="151"/>
      <c r="I15" s="145" t="s">
        <v>115</v>
      </c>
      <c r="J15" s="146"/>
      <c r="K15" s="147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</row>
    <row r="16" spans="1:23" x14ac:dyDescent="0.25">
      <c r="A16" s="142" t="s">
        <v>118</v>
      </c>
      <c r="B16" s="143"/>
      <c r="C16" s="143"/>
      <c r="D16" s="143"/>
      <c r="E16" s="143"/>
      <c r="F16" s="143"/>
      <c r="G16" s="143"/>
      <c r="H16" s="144"/>
      <c r="I16" s="145" t="s">
        <v>114</v>
      </c>
      <c r="J16" s="146"/>
      <c r="K16" s="147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</row>
    <row r="17" spans="1:22" x14ac:dyDescent="0.25">
      <c r="A17" s="149"/>
      <c r="B17" s="150"/>
      <c r="C17" s="150"/>
      <c r="D17" s="150"/>
      <c r="E17" s="150"/>
      <c r="F17" s="150"/>
      <c r="G17" s="150"/>
      <c r="H17" s="151"/>
      <c r="I17" s="145" t="s">
        <v>115</v>
      </c>
      <c r="J17" s="146"/>
      <c r="K17" s="147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x14ac:dyDescent="0.25">
      <c r="A18" s="142" t="s">
        <v>119</v>
      </c>
      <c r="B18" s="143"/>
      <c r="C18" s="143"/>
      <c r="D18" s="143"/>
      <c r="E18" s="143"/>
      <c r="F18" s="143"/>
      <c r="G18" s="143"/>
      <c r="H18" s="144"/>
      <c r="I18" s="145" t="s">
        <v>114</v>
      </c>
      <c r="J18" s="146"/>
      <c r="K18" s="147"/>
      <c r="L18" s="152">
        <f>L12+L14+L16</f>
        <v>0</v>
      </c>
      <c r="M18" s="152"/>
      <c r="N18" s="152"/>
      <c r="O18" s="152">
        <f>O12+O14+O16</f>
        <v>0</v>
      </c>
      <c r="P18" s="152"/>
      <c r="Q18" s="152"/>
      <c r="R18" s="152"/>
      <c r="S18" s="152">
        <f>S12+S14+S16</f>
        <v>0</v>
      </c>
      <c r="T18" s="152"/>
      <c r="U18" s="152"/>
      <c r="V18" s="152"/>
    </row>
    <row r="19" spans="1:22" x14ac:dyDescent="0.25">
      <c r="A19" s="149"/>
      <c r="B19" s="150"/>
      <c r="C19" s="150"/>
      <c r="D19" s="150"/>
      <c r="E19" s="150"/>
      <c r="F19" s="150"/>
      <c r="G19" s="150"/>
      <c r="H19" s="151"/>
      <c r="I19" s="145" t="s">
        <v>115</v>
      </c>
      <c r="J19" s="146"/>
      <c r="K19" s="147"/>
      <c r="L19" s="152">
        <f>L13+L15+L17</f>
        <v>0</v>
      </c>
      <c r="M19" s="152"/>
      <c r="N19" s="152"/>
      <c r="O19" s="152">
        <f>O13+O15+O17</f>
        <v>0</v>
      </c>
      <c r="P19" s="152"/>
      <c r="Q19" s="152"/>
      <c r="R19" s="152"/>
      <c r="S19" s="152">
        <f>S13+S15+S17</f>
        <v>0</v>
      </c>
      <c r="T19" s="152"/>
      <c r="U19" s="152"/>
      <c r="V19" s="152"/>
    </row>
    <row r="20" spans="1:22" x14ac:dyDescent="0.25">
      <c r="A20" s="142" t="s">
        <v>120</v>
      </c>
      <c r="B20" s="143"/>
      <c r="C20" s="143"/>
      <c r="D20" s="143"/>
      <c r="E20" s="143"/>
      <c r="F20" s="143"/>
      <c r="G20" s="143"/>
      <c r="H20" s="144"/>
      <c r="I20" s="145" t="s">
        <v>114</v>
      </c>
      <c r="J20" s="146"/>
      <c r="K20" s="147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</row>
    <row r="21" spans="1:22" x14ac:dyDescent="0.25">
      <c r="A21" s="149"/>
      <c r="B21" s="150"/>
      <c r="C21" s="150"/>
      <c r="D21" s="150"/>
      <c r="E21" s="150"/>
      <c r="F21" s="150"/>
      <c r="G21" s="150"/>
      <c r="H21" s="151"/>
      <c r="I21" s="145" t="s">
        <v>115</v>
      </c>
      <c r="J21" s="146"/>
      <c r="K21" s="147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</row>
    <row r="22" spans="1:22" x14ac:dyDescent="0.25">
      <c r="A22" s="142" t="s">
        <v>121</v>
      </c>
      <c r="B22" s="143"/>
      <c r="C22" s="143"/>
      <c r="D22" s="143"/>
      <c r="E22" s="143"/>
      <c r="F22" s="143"/>
      <c r="G22" s="143"/>
      <c r="H22" s="144"/>
      <c r="I22" s="145" t="s">
        <v>114</v>
      </c>
      <c r="J22" s="146"/>
      <c r="K22" s="147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2" x14ac:dyDescent="0.25">
      <c r="A23" s="149"/>
      <c r="B23" s="150"/>
      <c r="C23" s="150"/>
      <c r="D23" s="150"/>
      <c r="E23" s="150"/>
      <c r="F23" s="150"/>
      <c r="G23" s="150"/>
      <c r="H23" s="151"/>
      <c r="I23" s="145" t="s">
        <v>115</v>
      </c>
      <c r="J23" s="146"/>
      <c r="K23" s="147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</row>
    <row r="24" spans="1:22" x14ac:dyDescent="0.25">
      <c r="A24" s="142" t="s">
        <v>122</v>
      </c>
      <c r="B24" s="143"/>
      <c r="C24" s="143"/>
      <c r="D24" s="143"/>
      <c r="E24" s="143"/>
      <c r="F24" s="143"/>
      <c r="G24" s="143"/>
      <c r="H24" s="144"/>
      <c r="I24" s="145" t="s">
        <v>114</v>
      </c>
      <c r="J24" s="146"/>
      <c r="K24" s="147"/>
      <c r="L24" s="153">
        <f>L18-L20-L22</f>
        <v>0</v>
      </c>
      <c r="M24" s="153"/>
      <c r="N24" s="153"/>
      <c r="O24" s="153">
        <f>O18-O20-O22</f>
        <v>0</v>
      </c>
      <c r="P24" s="153"/>
      <c r="Q24" s="153"/>
      <c r="R24" s="153"/>
      <c r="S24" s="153">
        <f>S18-S20-S22</f>
        <v>0</v>
      </c>
      <c r="T24" s="153"/>
      <c r="U24" s="153"/>
      <c r="V24" s="153"/>
    </row>
    <row r="25" spans="1:22" x14ac:dyDescent="0.25">
      <c r="A25" s="149"/>
      <c r="B25" s="150"/>
      <c r="C25" s="150"/>
      <c r="D25" s="150"/>
      <c r="E25" s="150"/>
      <c r="F25" s="150"/>
      <c r="G25" s="150"/>
      <c r="H25" s="151"/>
      <c r="I25" s="145" t="s">
        <v>115</v>
      </c>
      <c r="J25" s="146"/>
      <c r="K25" s="147"/>
      <c r="L25" s="153">
        <f>L19-L21-L23</f>
        <v>0</v>
      </c>
      <c r="M25" s="153"/>
      <c r="N25" s="153"/>
      <c r="O25" s="153">
        <f>O19-O21-O23</f>
        <v>0</v>
      </c>
      <c r="P25" s="153"/>
      <c r="Q25" s="153"/>
      <c r="R25" s="153"/>
      <c r="S25" s="153">
        <f>S19-S21-S23</f>
        <v>0</v>
      </c>
      <c r="T25" s="153"/>
      <c r="U25" s="153"/>
      <c r="V25" s="153"/>
    </row>
    <row r="26" spans="1:22" x14ac:dyDescent="0.25">
      <c r="A26" s="154" t="s">
        <v>123</v>
      </c>
      <c r="B26" s="154"/>
      <c r="C26" s="154"/>
      <c r="D26" s="154"/>
      <c r="E26" s="154"/>
      <c r="F26" s="154"/>
      <c r="G26" s="154" t="s">
        <v>124</v>
      </c>
      <c r="H26" s="154"/>
      <c r="I26" s="154"/>
      <c r="J26" s="154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</row>
    <row r="27" spans="1:22" x14ac:dyDescent="0.25">
      <c r="A27" s="154"/>
      <c r="B27" s="154"/>
      <c r="C27" s="154"/>
      <c r="D27" s="154"/>
      <c r="E27" s="154"/>
      <c r="F27" s="154"/>
      <c r="G27" s="154" t="s">
        <v>125</v>
      </c>
      <c r="H27" s="154"/>
      <c r="I27" s="154"/>
      <c r="J27" s="154"/>
      <c r="K27" s="154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</row>
    <row r="28" spans="1:22" x14ac:dyDescent="0.25">
      <c r="A28" s="154"/>
      <c r="B28" s="154"/>
      <c r="C28" s="154"/>
      <c r="D28" s="154"/>
      <c r="E28" s="154"/>
      <c r="F28" s="154"/>
      <c r="G28" s="154" t="s">
        <v>126</v>
      </c>
      <c r="H28" s="154"/>
      <c r="I28" s="154"/>
      <c r="J28" s="154"/>
      <c r="K28" s="154"/>
      <c r="L28" s="156">
        <f>L26+L27</f>
        <v>0</v>
      </c>
      <c r="M28" s="156"/>
      <c r="N28" s="156"/>
      <c r="O28" s="156">
        <f>O26+O27</f>
        <v>0</v>
      </c>
      <c r="P28" s="156"/>
      <c r="Q28" s="156"/>
      <c r="R28" s="156"/>
      <c r="S28" s="156">
        <f>S26+S27</f>
        <v>0</v>
      </c>
      <c r="T28" s="156"/>
      <c r="U28" s="156"/>
      <c r="V28" s="156"/>
    </row>
    <row r="29" spans="1:22" x14ac:dyDescent="0.25">
      <c r="A29" s="154"/>
      <c r="B29" s="154"/>
      <c r="C29" s="154"/>
      <c r="D29" s="154"/>
      <c r="E29" s="154"/>
      <c r="F29" s="154"/>
      <c r="G29" s="154" t="s">
        <v>127</v>
      </c>
      <c r="H29" s="154"/>
      <c r="I29" s="154"/>
      <c r="J29" s="154"/>
      <c r="K29" s="154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</row>
    <row r="30" spans="1:22" x14ac:dyDescent="0.25">
      <c r="A30" s="154"/>
      <c r="B30" s="154"/>
      <c r="C30" s="154"/>
      <c r="D30" s="154"/>
      <c r="E30" s="154"/>
      <c r="F30" s="154"/>
      <c r="G30" s="154" t="s">
        <v>128</v>
      </c>
      <c r="H30" s="154"/>
      <c r="I30" s="154"/>
      <c r="J30" s="154"/>
      <c r="K30" s="154"/>
      <c r="L30" s="156">
        <f>L28-L29</f>
        <v>0</v>
      </c>
      <c r="M30" s="156"/>
      <c r="N30" s="156"/>
      <c r="O30" s="156">
        <f>O28-O29</f>
        <v>0</v>
      </c>
      <c r="P30" s="156"/>
      <c r="Q30" s="156"/>
      <c r="R30" s="156"/>
      <c r="S30" s="156">
        <f>S28-S29</f>
        <v>0</v>
      </c>
      <c r="T30" s="156"/>
      <c r="U30" s="156"/>
      <c r="V30" s="156"/>
    </row>
    <row r="31" spans="1:22" x14ac:dyDescent="0.25">
      <c r="A31" s="157" t="s">
        <v>129</v>
      </c>
      <c r="B31" s="157"/>
      <c r="C31" s="157"/>
      <c r="D31" s="157"/>
      <c r="E31" s="157"/>
      <c r="F31" s="157"/>
      <c r="G31" s="158" t="s">
        <v>130</v>
      </c>
      <c r="H31" s="159"/>
      <c r="I31" s="159"/>
      <c r="J31" s="159"/>
      <c r="K31" s="160"/>
      <c r="L31" s="141" t="s">
        <v>110</v>
      </c>
      <c r="M31" s="141"/>
      <c r="N31" s="141"/>
      <c r="O31" s="141" t="s">
        <v>111</v>
      </c>
      <c r="P31" s="141"/>
      <c r="Q31" s="141"/>
      <c r="R31" s="141"/>
      <c r="S31" s="141" t="s">
        <v>112</v>
      </c>
      <c r="T31" s="141"/>
      <c r="U31" s="141"/>
      <c r="V31" s="141"/>
    </row>
    <row r="32" spans="1:22" x14ac:dyDescent="0.25">
      <c r="A32" s="161">
        <v>1</v>
      </c>
      <c r="B32" s="162"/>
      <c r="C32" s="162"/>
      <c r="D32" s="162"/>
      <c r="E32" s="162"/>
      <c r="F32" s="163"/>
      <c r="G32" s="154" t="s">
        <v>124</v>
      </c>
      <c r="H32" s="154"/>
      <c r="I32" s="154"/>
      <c r="J32" s="154"/>
      <c r="K32" s="154"/>
      <c r="L32" s="256"/>
      <c r="M32" s="257"/>
      <c r="N32" s="257"/>
      <c r="O32" s="258"/>
      <c r="P32" s="258"/>
      <c r="Q32" s="258"/>
      <c r="R32" s="258"/>
      <c r="S32" s="259"/>
      <c r="T32" s="260"/>
      <c r="U32" s="260"/>
      <c r="V32" s="261"/>
    </row>
    <row r="33" spans="1:22" x14ac:dyDescent="0.25">
      <c r="A33" s="161">
        <v>2</v>
      </c>
      <c r="B33" s="162"/>
      <c r="C33" s="162"/>
      <c r="D33" s="162"/>
      <c r="E33" s="162"/>
      <c r="F33" s="163"/>
      <c r="G33" s="154" t="s">
        <v>125</v>
      </c>
      <c r="H33" s="154"/>
      <c r="I33" s="154"/>
      <c r="J33" s="154"/>
      <c r="K33" s="154"/>
      <c r="L33" s="256"/>
      <c r="M33" s="257"/>
      <c r="N33" s="262"/>
      <c r="O33" s="259"/>
      <c r="P33" s="260"/>
      <c r="Q33" s="260"/>
      <c r="R33" s="261"/>
      <c r="S33" s="259"/>
      <c r="T33" s="260"/>
      <c r="U33" s="260"/>
      <c r="V33" s="261"/>
    </row>
    <row r="34" spans="1:22" x14ac:dyDescent="0.25">
      <c r="A34" s="161">
        <v>3</v>
      </c>
      <c r="B34" s="162"/>
      <c r="C34" s="162"/>
      <c r="D34" s="162"/>
      <c r="E34" s="162"/>
      <c r="F34" s="163"/>
      <c r="G34" s="154" t="s">
        <v>126</v>
      </c>
      <c r="H34" s="154"/>
      <c r="I34" s="154"/>
      <c r="J34" s="154"/>
      <c r="K34" s="154"/>
      <c r="L34" s="263">
        <f>L32+L33</f>
        <v>0</v>
      </c>
      <c r="M34" s="264"/>
      <c r="N34" s="265"/>
      <c r="O34" s="266">
        <f>O32+O33</f>
        <v>0</v>
      </c>
      <c r="P34" s="267"/>
      <c r="Q34" s="267"/>
      <c r="R34" s="268"/>
      <c r="S34" s="266">
        <f>S32+S33</f>
        <v>0</v>
      </c>
      <c r="T34" s="267"/>
      <c r="U34" s="267"/>
      <c r="V34" s="268"/>
    </row>
    <row r="35" spans="1:22" x14ac:dyDescent="0.25">
      <c r="A35" s="161">
        <v>4</v>
      </c>
      <c r="B35" s="162"/>
      <c r="C35" s="162"/>
      <c r="D35" s="162"/>
      <c r="E35" s="162"/>
      <c r="F35" s="163"/>
      <c r="G35" s="154" t="s">
        <v>131</v>
      </c>
      <c r="H35" s="154"/>
      <c r="I35" s="154"/>
      <c r="J35" s="154"/>
      <c r="K35" s="154"/>
      <c r="L35" s="256"/>
      <c r="M35" s="257"/>
      <c r="N35" s="262"/>
      <c r="O35" s="269"/>
      <c r="P35" s="270"/>
      <c r="Q35" s="270"/>
      <c r="R35" s="271"/>
      <c r="S35" s="269"/>
      <c r="T35" s="270"/>
      <c r="U35" s="270"/>
      <c r="V35" s="271"/>
    </row>
    <row r="36" spans="1:22" x14ac:dyDescent="0.25">
      <c r="A36" s="171">
        <v>5</v>
      </c>
      <c r="B36" s="172">
        <v>5</v>
      </c>
      <c r="C36" s="172"/>
      <c r="D36" s="172"/>
      <c r="E36" s="172"/>
      <c r="F36" s="173"/>
      <c r="G36" s="174" t="s">
        <v>128</v>
      </c>
      <c r="H36" s="174"/>
      <c r="I36" s="174"/>
      <c r="J36" s="174"/>
      <c r="K36" s="174"/>
      <c r="L36" s="272">
        <f>L34-L35</f>
        <v>0</v>
      </c>
      <c r="M36" s="273"/>
      <c r="N36" s="274"/>
      <c r="O36" s="266">
        <f>O34-O35</f>
        <v>0</v>
      </c>
      <c r="P36" s="267"/>
      <c r="Q36" s="267"/>
      <c r="R36" s="268"/>
      <c r="S36" s="266">
        <f>S34-S35</f>
        <v>0</v>
      </c>
      <c r="T36" s="267"/>
      <c r="U36" s="267"/>
      <c r="V36" s="268"/>
    </row>
    <row r="37" spans="1:22" x14ac:dyDescent="0.25">
      <c r="A37" s="175" t="s">
        <v>132</v>
      </c>
      <c r="B37" s="176"/>
      <c r="C37" s="176"/>
      <c r="D37" s="177"/>
      <c r="E37" s="178" t="s">
        <v>133</v>
      </c>
      <c r="F37" s="178"/>
      <c r="G37" s="178"/>
      <c r="H37" s="178"/>
      <c r="I37" s="178"/>
      <c r="J37" s="178"/>
      <c r="K37" s="178"/>
      <c r="L37" s="275"/>
      <c r="M37" s="276"/>
      <c r="N37" s="276"/>
      <c r="O37" s="277"/>
      <c r="P37" s="278"/>
      <c r="Q37" s="278"/>
      <c r="R37" s="279"/>
      <c r="S37" s="277"/>
      <c r="T37" s="278"/>
      <c r="U37" s="278"/>
      <c r="V37" s="279"/>
    </row>
    <row r="38" spans="1:22" x14ac:dyDescent="0.25">
      <c r="A38" s="180"/>
      <c r="B38" s="181"/>
      <c r="C38" s="181"/>
      <c r="D38" s="182"/>
      <c r="E38" s="183" t="s">
        <v>134</v>
      </c>
      <c r="F38" s="184"/>
      <c r="G38" s="184"/>
      <c r="H38" s="184"/>
      <c r="I38" s="184"/>
      <c r="J38" s="184"/>
      <c r="K38" s="185"/>
      <c r="L38" s="164"/>
      <c r="M38" s="179"/>
      <c r="N38" s="179"/>
      <c r="O38" s="165"/>
      <c r="P38" s="166"/>
      <c r="Q38" s="166"/>
      <c r="R38" s="167"/>
      <c r="S38" s="165"/>
      <c r="T38" s="166"/>
      <c r="U38" s="166"/>
      <c r="V38" s="167"/>
    </row>
    <row r="39" spans="1:22" x14ac:dyDescent="0.25">
      <c r="A39" s="180"/>
      <c r="B39" s="181"/>
      <c r="C39" s="181"/>
      <c r="D39" s="182"/>
      <c r="E39" s="178" t="s">
        <v>135</v>
      </c>
      <c r="F39" s="178"/>
      <c r="G39" s="178"/>
      <c r="H39" s="178"/>
      <c r="I39" s="178"/>
      <c r="J39" s="178"/>
      <c r="K39" s="178"/>
      <c r="L39" s="164"/>
      <c r="M39" s="179"/>
      <c r="N39" s="179"/>
      <c r="O39" s="165"/>
      <c r="P39" s="166"/>
      <c r="Q39" s="166"/>
      <c r="R39" s="167"/>
      <c r="S39" s="165"/>
      <c r="T39" s="166"/>
      <c r="U39" s="166"/>
      <c r="V39" s="167"/>
    </row>
    <row r="40" spans="1:22" x14ac:dyDescent="0.25">
      <c r="A40" s="180"/>
      <c r="B40" s="181"/>
      <c r="C40" s="181"/>
      <c r="D40" s="182"/>
      <c r="E40" s="178" t="s">
        <v>136</v>
      </c>
      <c r="F40" s="178"/>
      <c r="G40" s="178"/>
      <c r="H40" s="178"/>
      <c r="I40" s="178"/>
      <c r="J40" s="178"/>
      <c r="K40" s="178"/>
      <c r="L40" s="186">
        <f>L38+L39</f>
        <v>0</v>
      </c>
      <c r="M40" s="186"/>
      <c r="N40" s="186"/>
      <c r="O40" s="168">
        <f>O38+O39</f>
        <v>0</v>
      </c>
      <c r="P40" s="169"/>
      <c r="Q40" s="169"/>
      <c r="R40" s="170"/>
      <c r="S40" s="168">
        <f>S38+S39</f>
        <v>0</v>
      </c>
      <c r="T40" s="169"/>
      <c r="U40" s="169"/>
      <c r="V40" s="170"/>
    </row>
    <row r="41" spans="1:22" x14ac:dyDescent="0.25">
      <c r="A41" s="180"/>
      <c r="B41" s="181"/>
      <c r="C41" s="181"/>
      <c r="D41" s="182"/>
      <c r="E41" s="178" t="s">
        <v>137</v>
      </c>
      <c r="F41" s="178"/>
      <c r="G41" s="178"/>
      <c r="H41" s="178"/>
      <c r="I41" s="178"/>
      <c r="J41" s="178"/>
      <c r="K41" s="178"/>
      <c r="L41" s="164"/>
      <c r="M41" s="179"/>
      <c r="N41" s="179"/>
      <c r="O41" s="165"/>
      <c r="P41" s="166"/>
      <c r="Q41" s="166"/>
      <c r="R41" s="167"/>
      <c r="S41" s="165"/>
      <c r="T41" s="166"/>
      <c r="U41" s="166"/>
      <c r="V41" s="167"/>
    </row>
    <row r="42" spans="1:22" x14ac:dyDescent="0.25">
      <c r="A42" s="180"/>
      <c r="B42" s="181"/>
      <c r="C42" s="181"/>
      <c r="D42" s="182"/>
      <c r="E42" s="178" t="s">
        <v>138</v>
      </c>
      <c r="F42" s="178"/>
      <c r="G42" s="178"/>
      <c r="H42" s="178"/>
      <c r="I42" s="178"/>
      <c r="J42" s="178"/>
      <c r="K42" s="178"/>
      <c r="L42" s="186">
        <f>L40-L41</f>
        <v>0</v>
      </c>
      <c r="M42" s="186"/>
      <c r="N42" s="186"/>
      <c r="O42" s="168">
        <f>O40-O41</f>
        <v>0</v>
      </c>
      <c r="P42" s="169"/>
      <c r="Q42" s="169"/>
      <c r="R42" s="170"/>
      <c r="S42" s="168">
        <f>S40-S41</f>
        <v>0</v>
      </c>
      <c r="T42" s="169"/>
      <c r="U42" s="169"/>
      <c r="V42" s="170"/>
    </row>
    <row r="43" spans="1:22" x14ac:dyDescent="0.25">
      <c r="A43" s="180"/>
      <c r="B43" s="181"/>
      <c r="C43" s="181"/>
      <c r="D43" s="182"/>
      <c r="E43" s="178" t="s">
        <v>139</v>
      </c>
      <c r="F43" s="178"/>
      <c r="G43" s="178"/>
      <c r="H43" s="178"/>
      <c r="I43" s="178"/>
      <c r="J43" s="178"/>
      <c r="K43" s="178"/>
      <c r="L43" s="164"/>
      <c r="M43" s="179"/>
      <c r="N43" s="179"/>
      <c r="O43" s="165"/>
      <c r="P43" s="166"/>
      <c r="Q43" s="166"/>
      <c r="R43" s="167"/>
      <c r="S43" s="165"/>
      <c r="T43" s="166"/>
      <c r="U43" s="166"/>
      <c r="V43" s="167"/>
    </row>
    <row r="44" spans="1:22" x14ac:dyDescent="0.25">
      <c r="A44" s="180"/>
      <c r="B44" s="181"/>
      <c r="C44" s="181"/>
      <c r="D44" s="182"/>
      <c r="E44" s="178" t="s">
        <v>140</v>
      </c>
      <c r="F44" s="178"/>
      <c r="G44" s="178"/>
      <c r="H44" s="178"/>
      <c r="I44" s="178"/>
      <c r="J44" s="178"/>
      <c r="K44" s="178"/>
      <c r="L44" s="164"/>
      <c r="M44" s="179"/>
      <c r="N44" s="179"/>
      <c r="O44" s="165"/>
      <c r="P44" s="166"/>
      <c r="Q44" s="166"/>
      <c r="R44" s="167"/>
      <c r="S44" s="165"/>
      <c r="T44" s="166"/>
      <c r="U44" s="166"/>
      <c r="V44" s="167"/>
    </row>
    <row r="45" spans="1:22" x14ac:dyDescent="0.25">
      <c r="A45" s="180"/>
      <c r="B45" s="181"/>
      <c r="C45" s="181"/>
      <c r="D45" s="182"/>
      <c r="E45" s="178" t="s">
        <v>141</v>
      </c>
      <c r="F45" s="178"/>
      <c r="G45" s="178"/>
      <c r="H45" s="178"/>
      <c r="I45" s="178"/>
      <c r="J45" s="178"/>
      <c r="K45" s="178"/>
      <c r="L45" s="164"/>
      <c r="M45" s="179"/>
      <c r="N45" s="179"/>
      <c r="O45" s="165"/>
      <c r="P45" s="166"/>
      <c r="Q45" s="166"/>
      <c r="R45" s="167"/>
      <c r="S45" s="165"/>
      <c r="T45" s="166"/>
      <c r="U45" s="166"/>
      <c r="V45" s="167"/>
    </row>
    <row r="46" spans="1:22" x14ac:dyDescent="0.25">
      <c r="A46" s="180"/>
      <c r="B46" s="181"/>
      <c r="C46" s="181"/>
      <c r="D46" s="182"/>
      <c r="E46" s="178" t="s">
        <v>128</v>
      </c>
      <c r="F46" s="178"/>
      <c r="G46" s="178"/>
      <c r="H46" s="178"/>
      <c r="I46" s="178"/>
      <c r="J46" s="178"/>
      <c r="K46" s="178"/>
      <c r="L46" s="186">
        <f>SUM(L43:L44)-L45</f>
        <v>0</v>
      </c>
      <c r="M46" s="186"/>
      <c r="N46" s="186"/>
      <c r="O46" s="168">
        <f>SUM(O43:O44)-O45</f>
        <v>0</v>
      </c>
      <c r="P46" s="169"/>
      <c r="Q46" s="169"/>
      <c r="R46" s="170"/>
      <c r="S46" s="168">
        <f>SUM(S43:S44)-S45</f>
        <v>0</v>
      </c>
      <c r="T46" s="169"/>
      <c r="U46" s="169"/>
      <c r="V46" s="170"/>
    </row>
    <row r="47" spans="1:22" x14ac:dyDescent="0.25">
      <c r="A47" s="180"/>
      <c r="B47" s="181"/>
      <c r="C47" s="181"/>
      <c r="D47" s="182"/>
      <c r="E47" s="178" t="s">
        <v>142</v>
      </c>
      <c r="F47" s="178"/>
      <c r="G47" s="178"/>
      <c r="H47" s="178"/>
      <c r="I47" s="178"/>
      <c r="J47" s="178"/>
      <c r="K47" s="178"/>
      <c r="L47" s="164"/>
      <c r="M47" s="179"/>
      <c r="N47" s="179"/>
      <c r="O47" s="165"/>
      <c r="P47" s="166"/>
      <c r="Q47" s="166"/>
      <c r="R47" s="167"/>
      <c r="S47" s="165"/>
      <c r="T47" s="166"/>
      <c r="U47" s="166"/>
      <c r="V47" s="167"/>
    </row>
    <row r="48" spans="1:22" x14ac:dyDescent="0.25">
      <c r="A48" s="180"/>
      <c r="B48" s="181"/>
      <c r="C48" s="181"/>
      <c r="D48" s="182"/>
      <c r="E48" s="178" t="s">
        <v>143</v>
      </c>
      <c r="F48" s="178"/>
      <c r="G48" s="178"/>
      <c r="H48" s="178"/>
      <c r="I48" s="178"/>
      <c r="J48" s="178"/>
      <c r="K48" s="178"/>
      <c r="L48" s="164"/>
      <c r="M48" s="179"/>
      <c r="N48" s="179"/>
      <c r="O48" s="165"/>
      <c r="P48" s="166"/>
      <c r="Q48" s="166"/>
      <c r="R48" s="167"/>
      <c r="S48" s="165"/>
      <c r="T48" s="166"/>
      <c r="U48" s="166"/>
      <c r="V48" s="167"/>
    </row>
    <row r="49" spans="1:22" x14ac:dyDescent="0.25">
      <c r="A49" s="180"/>
      <c r="B49" s="181"/>
      <c r="C49" s="181"/>
      <c r="D49" s="182"/>
      <c r="E49" s="178" t="s">
        <v>144</v>
      </c>
      <c r="F49" s="178"/>
      <c r="G49" s="178"/>
      <c r="H49" s="178"/>
      <c r="I49" s="178"/>
      <c r="J49" s="178"/>
      <c r="K49" s="178"/>
      <c r="L49" s="186">
        <f>L47+L48</f>
        <v>0</v>
      </c>
      <c r="M49" s="186"/>
      <c r="N49" s="186"/>
      <c r="O49" s="168">
        <f>O47+O48</f>
        <v>0</v>
      </c>
      <c r="P49" s="169"/>
      <c r="Q49" s="169"/>
      <c r="R49" s="170"/>
      <c r="S49" s="168">
        <f>S47+S48</f>
        <v>0</v>
      </c>
      <c r="T49" s="169"/>
      <c r="U49" s="169"/>
      <c r="V49" s="170"/>
    </row>
    <row r="50" spans="1:22" x14ac:dyDescent="0.25">
      <c r="A50" s="180"/>
      <c r="B50" s="181"/>
      <c r="C50" s="181"/>
      <c r="D50" s="182"/>
      <c r="E50" s="178" t="s">
        <v>145</v>
      </c>
      <c r="F50" s="178"/>
      <c r="G50" s="178"/>
      <c r="H50" s="178"/>
      <c r="I50" s="178"/>
      <c r="J50" s="178"/>
      <c r="K50" s="178"/>
      <c r="L50" s="164"/>
      <c r="M50" s="179"/>
      <c r="N50" s="179"/>
      <c r="O50" s="165"/>
      <c r="P50" s="166"/>
      <c r="Q50" s="166"/>
      <c r="R50" s="167"/>
      <c r="S50" s="165"/>
      <c r="T50" s="166"/>
      <c r="U50" s="166"/>
      <c r="V50" s="167"/>
    </row>
    <row r="51" spans="1:22" x14ac:dyDescent="0.25">
      <c r="A51" s="180"/>
      <c r="B51" s="181"/>
      <c r="C51" s="181"/>
      <c r="D51" s="182"/>
      <c r="E51" s="178" t="s">
        <v>146</v>
      </c>
      <c r="F51" s="178"/>
      <c r="G51" s="178"/>
      <c r="H51" s="178"/>
      <c r="I51" s="178"/>
      <c r="J51" s="178"/>
      <c r="K51" s="178"/>
      <c r="L51" s="164"/>
      <c r="M51" s="179"/>
      <c r="N51" s="179"/>
      <c r="O51" s="165"/>
      <c r="P51" s="166"/>
      <c r="Q51" s="166"/>
      <c r="R51" s="167"/>
      <c r="S51" s="165"/>
      <c r="T51" s="166"/>
      <c r="U51" s="166"/>
      <c r="V51" s="167"/>
    </row>
    <row r="52" spans="1:22" x14ac:dyDescent="0.25">
      <c r="A52" s="187"/>
      <c r="B52" s="188"/>
      <c r="C52" s="188"/>
      <c r="D52" s="189"/>
      <c r="E52" s="178" t="s">
        <v>128</v>
      </c>
      <c r="F52" s="178"/>
      <c r="G52" s="178"/>
      <c r="H52" s="178"/>
      <c r="I52" s="178"/>
      <c r="J52" s="178"/>
      <c r="K52" s="178"/>
      <c r="L52" s="186">
        <f>L49-L51</f>
        <v>0</v>
      </c>
      <c r="M52" s="186"/>
      <c r="N52" s="186"/>
      <c r="O52" s="186">
        <f>O49-O51</f>
        <v>0</v>
      </c>
      <c r="P52" s="186"/>
      <c r="Q52" s="186"/>
      <c r="R52" s="186"/>
      <c r="S52" s="186">
        <f>S49-S51</f>
        <v>0</v>
      </c>
      <c r="T52" s="186"/>
      <c r="U52" s="186"/>
      <c r="V52" s="186"/>
    </row>
    <row r="53" spans="1:22" ht="10.5" customHeight="1" x14ac:dyDescent="0.25">
      <c r="A53" s="190"/>
      <c r="B53" s="191"/>
      <c r="C53" s="191"/>
      <c r="D53" s="191"/>
      <c r="E53" s="191"/>
      <c r="F53" s="191"/>
      <c r="G53" s="191"/>
      <c r="H53" s="192"/>
      <c r="I53" s="193"/>
      <c r="J53" s="193"/>
      <c r="K53" s="193"/>
      <c r="L53" s="193"/>
      <c r="M53" s="193"/>
      <c r="N53" s="193"/>
      <c r="O53" s="193"/>
      <c r="P53" s="191"/>
      <c r="Q53" s="191"/>
      <c r="R53" s="194"/>
      <c r="S53" s="194"/>
      <c r="T53" s="194"/>
      <c r="U53" s="191"/>
      <c r="V53" s="195"/>
    </row>
    <row r="54" spans="1:22" x14ac:dyDescent="0.25">
      <c r="A54" s="196" t="s">
        <v>147</v>
      </c>
      <c r="B54" s="197"/>
      <c r="C54" s="198"/>
      <c r="D54" s="199" t="s">
        <v>148</v>
      </c>
      <c r="E54" s="199"/>
      <c r="F54" s="199"/>
      <c r="G54" s="199"/>
      <c r="H54" s="200" t="s">
        <v>149</v>
      </c>
      <c r="I54" s="200"/>
      <c r="J54" s="200"/>
      <c r="K54" s="200"/>
      <c r="L54" s="201" t="s">
        <v>150</v>
      </c>
      <c r="M54" s="202"/>
      <c r="N54" s="203"/>
      <c r="O54" s="204"/>
      <c r="P54" s="205"/>
      <c r="Q54" s="206"/>
      <c r="R54" s="207"/>
      <c r="S54" s="205"/>
      <c r="T54" s="205"/>
      <c r="U54" s="205"/>
      <c r="V54" s="208"/>
    </row>
    <row r="55" spans="1:22" x14ac:dyDescent="0.25">
      <c r="A55" s="209"/>
      <c r="B55" s="210"/>
      <c r="C55" s="211"/>
      <c r="D55" s="212"/>
      <c r="E55" s="212"/>
      <c r="F55" s="212"/>
      <c r="G55" s="212"/>
      <c r="H55" s="213"/>
      <c r="I55" s="213"/>
      <c r="J55" s="213"/>
      <c r="K55" s="213"/>
      <c r="L55" s="214"/>
      <c r="M55" s="215"/>
      <c r="N55" s="216"/>
      <c r="O55" s="204"/>
      <c r="P55" s="217"/>
      <c r="Q55" s="218"/>
      <c r="R55" s="219"/>
      <c r="S55" s="217"/>
      <c r="T55" s="217"/>
      <c r="U55" s="217"/>
      <c r="V55" s="220"/>
    </row>
    <row r="56" spans="1:22" x14ac:dyDescent="0.25">
      <c r="A56" s="221" t="s">
        <v>151</v>
      </c>
      <c r="B56" s="221"/>
      <c r="C56" s="221"/>
      <c r="D56" s="222" t="s">
        <v>152</v>
      </c>
      <c r="E56" s="222"/>
      <c r="F56" s="222" t="s">
        <v>153</v>
      </c>
      <c r="G56" s="222"/>
      <c r="H56" s="222" t="s">
        <v>154</v>
      </c>
      <c r="I56" s="222"/>
      <c r="J56" s="222" t="s">
        <v>152</v>
      </c>
      <c r="K56" s="222"/>
      <c r="L56" s="223" t="s">
        <v>153</v>
      </c>
      <c r="M56" s="224"/>
      <c r="N56" s="225"/>
      <c r="O56" s="222" t="s">
        <v>155</v>
      </c>
      <c r="P56" s="222"/>
      <c r="Q56" s="222"/>
      <c r="R56" s="222"/>
      <c r="S56" s="222"/>
      <c r="T56" s="222"/>
      <c r="U56" s="222"/>
      <c r="V56" s="222"/>
    </row>
    <row r="57" spans="1:22" x14ac:dyDescent="0.25">
      <c r="A57" s="221"/>
      <c r="B57" s="221"/>
      <c r="C57" s="221"/>
      <c r="D57" s="226"/>
      <c r="E57" s="227"/>
      <c r="F57" s="226"/>
      <c r="G57" s="227"/>
      <c r="H57" s="222"/>
      <c r="I57" s="222"/>
      <c r="J57" s="226"/>
      <c r="K57" s="227"/>
      <c r="L57" s="228"/>
      <c r="M57" s="229"/>
      <c r="N57" s="230"/>
      <c r="O57" s="231"/>
      <c r="P57" s="232"/>
      <c r="Q57" s="232"/>
      <c r="R57" s="232"/>
      <c r="S57" s="232"/>
      <c r="T57" s="232"/>
      <c r="U57" s="232"/>
      <c r="V57" s="233"/>
    </row>
    <row r="58" spans="1:22" ht="60.75" customHeight="1" x14ac:dyDescent="0.25">
      <c r="A58" s="234"/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6"/>
    </row>
    <row r="59" spans="1:22" ht="18.75" x14ac:dyDescent="0.25">
      <c r="A59" s="237" t="s">
        <v>156</v>
      </c>
      <c r="B59" s="238"/>
      <c r="C59" s="238"/>
      <c r="D59" s="238"/>
      <c r="E59" s="235"/>
      <c r="F59" s="235"/>
      <c r="G59" s="235"/>
      <c r="H59" s="235"/>
      <c r="I59" s="235"/>
      <c r="J59" s="235"/>
      <c r="K59" s="235"/>
      <c r="L59" s="239" t="s">
        <v>157</v>
      </c>
      <c r="M59" s="239"/>
      <c r="N59" s="239"/>
      <c r="O59" s="239"/>
      <c r="P59" s="235"/>
      <c r="Q59" s="235"/>
      <c r="R59" s="235"/>
      <c r="S59" s="235"/>
      <c r="T59" s="235"/>
      <c r="U59" s="235"/>
      <c r="V59" s="236"/>
    </row>
    <row r="60" spans="1:22" ht="18.75" x14ac:dyDescent="0.25">
      <c r="A60" s="240" t="s">
        <v>158</v>
      </c>
      <c r="B60" s="241"/>
      <c r="C60" s="241"/>
      <c r="D60" s="241"/>
      <c r="E60" s="242"/>
      <c r="F60" s="242"/>
      <c r="G60" s="242"/>
      <c r="H60" s="242"/>
      <c r="I60" s="243"/>
      <c r="J60" s="243"/>
      <c r="K60" s="243"/>
      <c r="L60" s="244" t="s">
        <v>159</v>
      </c>
      <c r="M60" s="244"/>
      <c r="N60" s="244"/>
      <c r="O60" s="244"/>
      <c r="P60" s="245"/>
      <c r="Q60" s="245"/>
      <c r="R60" s="245"/>
      <c r="S60" s="245"/>
      <c r="T60" s="245"/>
      <c r="U60" s="245"/>
      <c r="V60" s="246"/>
    </row>
    <row r="61" spans="1:22" x14ac:dyDescent="0.25"/>
    <row r="62" spans="1:22" ht="14.25" hidden="1" customHeight="1" x14ac:dyDescent="0.25"/>
  </sheetData>
  <sheetProtection password="DE0E" sheet="1" objects="1" scenarios="1" formatCells="0" formatColumns="0" formatRows="0"/>
  <protectedRanges>
    <protectedRange password="CDA0" sqref="A1:V1" name="Range1"/>
  </protectedRanges>
  <mergeCells count="243">
    <mergeCell ref="A1:V1"/>
    <mergeCell ref="W2:W4"/>
    <mergeCell ref="W5:W6"/>
    <mergeCell ref="A59:D59"/>
    <mergeCell ref="L59:O59"/>
    <mergeCell ref="A60:D60"/>
    <mergeCell ref="L60:O60"/>
    <mergeCell ref="T4:V4"/>
    <mergeCell ref="K3:V3"/>
    <mergeCell ref="D3:F3"/>
    <mergeCell ref="M4:P4"/>
    <mergeCell ref="A4:D4"/>
    <mergeCell ref="L56:N56"/>
    <mergeCell ref="O56:V56"/>
    <mergeCell ref="D57:E57"/>
    <mergeCell ref="F57:G57"/>
    <mergeCell ref="J57:K57"/>
    <mergeCell ref="L57:N57"/>
    <mergeCell ref="O57:V57"/>
    <mergeCell ref="D55:G55"/>
    <mergeCell ref="H55:K55"/>
    <mergeCell ref="L55:N55"/>
    <mergeCell ref="O55:Q55"/>
    <mergeCell ref="R55:V55"/>
    <mergeCell ref="A56:C57"/>
    <mergeCell ref="D56:E56"/>
    <mergeCell ref="F56:G56"/>
    <mergeCell ref="H56:I57"/>
    <mergeCell ref="J56:K56"/>
    <mergeCell ref="E52:K52"/>
    <mergeCell ref="L52:N52"/>
    <mergeCell ref="O52:R52"/>
    <mergeCell ref="S52:V52"/>
    <mergeCell ref="A54:C55"/>
    <mergeCell ref="D54:G54"/>
    <mergeCell ref="H54:K54"/>
    <mergeCell ref="L54:N54"/>
    <mergeCell ref="O54:Q54"/>
    <mergeCell ref="R54:V54"/>
    <mergeCell ref="E50:K50"/>
    <mergeCell ref="L50:N50"/>
    <mergeCell ref="O50:R50"/>
    <mergeCell ref="S50:V50"/>
    <mergeCell ref="E51:K51"/>
    <mergeCell ref="L51:N51"/>
    <mergeCell ref="O51:R51"/>
    <mergeCell ref="S51:V51"/>
    <mergeCell ref="E48:K48"/>
    <mergeCell ref="L48:N48"/>
    <mergeCell ref="O48:R48"/>
    <mergeCell ref="S48:V48"/>
    <mergeCell ref="E49:K49"/>
    <mergeCell ref="L49:N49"/>
    <mergeCell ref="O49:R49"/>
    <mergeCell ref="S49:V49"/>
    <mergeCell ref="E46:K46"/>
    <mergeCell ref="L46:N46"/>
    <mergeCell ref="O46:R46"/>
    <mergeCell ref="S46:V46"/>
    <mergeCell ref="E47:K47"/>
    <mergeCell ref="L47:N47"/>
    <mergeCell ref="O47:R47"/>
    <mergeCell ref="S47:V47"/>
    <mergeCell ref="E44:K44"/>
    <mergeCell ref="L44:N44"/>
    <mergeCell ref="O44:R44"/>
    <mergeCell ref="S44:V44"/>
    <mergeCell ref="E45:K45"/>
    <mergeCell ref="L45:N45"/>
    <mergeCell ref="O45:R45"/>
    <mergeCell ref="S45:V45"/>
    <mergeCell ref="E42:K42"/>
    <mergeCell ref="L42:N42"/>
    <mergeCell ref="O42:R42"/>
    <mergeCell ref="S42:V42"/>
    <mergeCell ref="E43:K43"/>
    <mergeCell ref="L43:N43"/>
    <mergeCell ref="O43:R43"/>
    <mergeCell ref="S43:V43"/>
    <mergeCell ref="E40:K40"/>
    <mergeCell ref="L40:N40"/>
    <mergeCell ref="O40:R40"/>
    <mergeCell ref="S40:V40"/>
    <mergeCell ref="E41:K41"/>
    <mergeCell ref="L41:N41"/>
    <mergeCell ref="O41:R41"/>
    <mergeCell ref="S41:V41"/>
    <mergeCell ref="E38:K38"/>
    <mergeCell ref="L38:N38"/>
    <mergeCell ref="O38:R38"/>
    <mergeCell ref="S38:V38"/>
    <mergeCell ref="E39:K39"/>
    <mergeCell ref="L39:N39"/>
    <mergeCell ref="O39:R39"/>
    <mergeCell ref="S39:V39"/>
    <mergeCell ref="A36:F36"/>
    <mergeCell ref="G36:K36"/>
    <mergeCell ref="L36:N36"/>
    <mergeCell ref="O36:R36"/>
    <mergeCell ref="S36:V36"/>
    <mergeCell ref="A37:D52"/>
    <mergeCell ref="E37:K37"/>
    <mergeCell ref="L37:N37"/>
    <mergeCell ref="O37:R37"/>
    <mergeCell ref="S37:V37"/>
    <mergeCell ref="A34:F34"/>
    <mergeCell ref="G34:K34"/>
    <mergeCell ref="L34:N34"/>
    <mergeCell ref="O34:R34"/>
    <mergeCell ref="S34:V34"/>
    <mergeCell ref="A35:F35"/>
    <mergeCell ref="G35:K35"/>
    <mergeCell ref="L35:N35"/>
    <mergeCell ref="O35:R35"/>
    <mergeCell ref="S35:V35"/>
    <mergeCell ref="A32:F32"/>
    <mergeCell ref="G32:K32"/>
    <mergeCell ref="L32:N32"/>
    <mergeCell ref="O32:R32"/>
    <mergeCell ref="S32:V32"/>
    <mergeCell ref="A33:F33"/>
    <mergeCell ref="G33:K33"/>
    <mergeCell ref="L33:N33"/>
    <mergeCell ref="O33:R33"/>
    <mergeCell ref="S33:V33"/>
    <mergeCell ref="G30:K30"/>
    <mergeCell ref="L30:N30"/>
    <mergeCell ref="O30:R30"/>
    <mergeCell ref="S30:V30"/>
    <mergeCell ref="A31:F31"/>
    <mergeCell ref="G31:K31"/>
    <mergeCell ref="L31:N31"/>
    <mergeCell ref="O31:R31"/>
    <mergeCell ref="S31:V31"/>
    <mergeCell ref="L28:N28"/>
    <mergeCell ref="O28:R28"/>
    <mergeCell ref="S28:V28"/>
    <mergeCell ref="G29:K29"/>
    <mergeCell ref="L29:N29"/>
    <mergeCell ref="O29:R29"/>
    <mergeCell ref="S29:V29"/>
    <mergeCell ref="A26:F30"/>
    <mergeCell ref="G26:K26"/>
    <mergeCell ref="L26:N26"/>
    <mergeCell ref="O26:R26"/>
    <mergeCell ref="S26:V26"/>
    <mergeCell ref="G27:K27"/>
    <mergeCell ref="L27:N27"/>
    <mergeCell ref="O27:R27"/>
    <mergeCell ref="S27:V27"/>
    <mergeCell ref="G28:K28"/>
    <mergeCell ref="A24:H25"/>
    <mergeCell ref="I24:K24"/>
    <mergeCell ref="L24:N24"/>
    <mergeCell ref="O24:R24"/>
    <mergeCell ref="S24:V24"/>
    <mergeCell ref="I25:K25"/>
    <mergeCell ref="L25:N25"/>
    <mergeCell ref="O25:R25"/>
    <mergeCell ref="S25:V25"/>
    <mergeCell ref="A22:H23"/>
    <mergeCell ref="I22:K22"/>
    <mergeCell ref="L22:N22"/>
    <mergeCell ref="O22:R22"/>
    <mergeCell ref="S22:V22"/>
    <mergeCell ref="I23:K23"/>
    <mergeCell ref="L23:N23"/>
    <mergeCell ref="O23:R23"/>
    <mergeCell ref="S23:V23"/>
    <mergeCell ref="A20:H21"/>
    <mergeCell ref="I20:K20"/>
    <mergeCell ref="L20:N20"/>
    <mergeCell ref="O20:R20"/>
    <mergeCell ref="S20:V20"/>
    <mergeCell ref="I21:K21"/>
    <mergeCell ref="L21:N21"/>
    <mergeCell ref="O21:R21"/>
    <mergeCell ref="S21:V21"/>
    <mergeCell ref="A18:H19"/>
    <mergeCell ref="I18:K18"/>
    <mergeCell ref="L18:N18"/>
    <mergeCell ref="O18:R18"/>
    <mergeCell ref="S18:V18"/>
    <mergeCell ref="I19:K19"/>
    <mergeCell ref="L19:N19"/>
    <mergeCell ref="O19:R19"/>
    <mergeCell ref="S19:V19"/>
    <mergeCell ref="A16:H17"/>
    <mergeCell ref="I16:K16"/>
    <mergeCell ref="L16:N16"/>
    <mergeCell ref="O16:R16"/>
    <mergeCell ref="S16:V16"/>
    <mergeCell ref="I17:K17"/>
    <mergeCell ref="L17:N17"/>
    <mergeCell ref="O17:R17"/>
    <mergeCell ref="S17:V17"/>
    <mergeCell ref="A14:H15"/>
    <mergeCell ref="I14:K14"/>
    <mergeCell ref="L14:N14"/>
    <mergeCell ref="O14:R14"/>
    <mergeCell ref="S14:V14"/>
    <mergeCell ref="I15:K15"/>
    <mergeCell ref="L15:N15"/>
    <mergeCell ref="O15:R15"/>
    <mergeCell ref="S15:V15"/>
    <mergeCell ref="A12:H13"/>
    <mergeCell ref="I12:K12"/>
    <mergeCell ref="L12:N12"/>
    <mergeCell ref="O12:R12"/>
    <mergeCell ref="S12:V12"/>
    <mergeCell ref="I13:K13"/>
    <mergeCell ref="L13:N13"/>
    <mergeCell ref="O13:R13"/>
    <mergeCell ref="S13:V13"/>
    <mergeCell ref="A10:H11"/>
    <mergeCell ref="I10:K10"/>
    <mergeCell ref="L10:N10"/>
    <mergeCell ref="O10:R10"/>
    <mergeCell ref="S10:V10"/>
    <mergeCell ref="I11:K11"/>
    <mergeCell ref="L11:N11"/>
    <mergeCell ref="O11:R11"/>
    <mergeCell ref="S11:V11"/>
    <mergeCell ref="N6:O6"/>
    <mergeCell ref="P6:Q6"/>
    <mergeCell ref="R6:S6"/>
    <mergeCell ref="T6:V6"/>
    <mergeCell ref="A9:K9"/>
    <mergeCell ref="L9:N9"/>
    <mergeCell ref="O9:R9"/>
    <mergeCell ref="S9:V9"/>
    <mergeCell ref="A6:B6"/>
    <mergeCell ref="C6:D6"/>
    <mergeCell ref="E6:F6"/>
    <mergeCell ref="G6:H6"/>
    <mergeCell ref="I6:K6"/>
    <mergeCell ref="L6:M6"/>
    <mergeCell ref="A2:V2"/>
    <mergeCell ref="A3:C3"/>
    <mergeCell ref="G3:J3"/>
    <mergeCell ref="K4:L4"/>
    <mergeCell ref="A5:K5"/>
    <mergeCell ref="L5:V5"/>
  </mergeCells>
  <dataValidations count="1">
    <dataValidation allowBlank="1" showErrorMessage="1" sqref="L55:O55 L57:V57"/>
  </dataValidations>
  <printOptions horizontalCentered="1"/>
  <pageMargins left="0.19685039370078741" right="0.19685039370078741" top="0.19685039370078741" bottom="0.19685039370078741" header="0.11811023622047245" footer="0.11811023622047245"/>
  <pageSetup paperSize="9" scale="7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workbookViewId="0">
      <selection activeCell="C24" sqref="C24"/>
    </sheetView>
  </sheetViews>
  <sheetFormatPr defaultColWidth="0" defaultRowHeight="15" zeroHeight="1" x14ac:dyDescent="0.25"/>
  <cols>
    <col min="1" max="1" width="7.28515625" customWidth="1"/>
    <col min="2" max="2" width="13.85546875" customWidth="1"/>
    <col min="3" max="17" width="9.140625" customWidth="1"/>
    <col min="18" max="18" width="8.140625" customWidth="1"/>
    <col min="19" max="19" width="9.140625" customWidth="1"/>
    <col min="20" max="20" width="7.140625" customWidth="1"/>
    <col min="21" max="21" width="8.85546875" customWidth="1"/>
    <col min="22" max="22" width="9.140625" customWidth="1"/>
    <col min="23" max="16384" width="9.140625" hidden="1"/>
  </cols>
  <sheetData>
    <row r="1" spans="1:21" ht="28.5" customHeight="1" x14ac:dyDescent="0.2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 ht="20.25" customHeight="1" x14ac:dyDescent="0.25">
      <c r="A2" s="71" t="s">
        <v>73</v>
      </c>
      <c r="B2" s="71"/>
      <c r="C2" s="72"/>
      <c r="D2" s="72"/>
      <c r="E2" s="72"/>
      <c r="F2" s="72"/>
      <c r="G2" s="72"/>
      <c r="H2" s="72"/>
      <c r="I2" s="72"/>
      <c r="J2" s="72"/>
      <c r="K2" s="71" t="s">
        <v>72</v>
      </c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15.75" customHeight="1" x14ac:dyDescent="0.25">
      <c r="A3" s="76" t="s">
        <v>76</v>
      </c>
      <c r="B3" s="77"/>
      <c r="C3" s="77"/>
      <c r="D3" s="77"/>
      <c r="E3" s="77"/>
      <c r="F3" s="78"/>
      <c r="G3" s="76" t="s">
        <v>77</v>
      </c>
      <c r="H3" s="77"/>
      <c r="I3" s="77"/>
      <c r="J3" s="77"/>
      <c r="K3" s="78"/>
      <c r="L3" s="90" t="s">
        <v>75</v>
      </c>
      <c r="M3" s="91"/>
      <c r="N3" s="91"/>
      <c r="O3" s="91"/>
      <c r="P3" s="92"/>
      <c r="Q3" s="71" t="s">
        <v>74</v>
      </c>
      <c r="R3" s="71"/>
      <c r="S3" s="85">
        <f ca="1">TODAY()</f>
        <v>45387</v>
      </c>
      <c r="T3" s="86"/>
      <c r="U3" s="87"/>
    </row>
    <row r="4" spans="1:21" ht="16.5" customHeight="1" x14ac:dyDescent="0.25">
      <c r="A4" s="81" t="s">
        <v>9</v>
      </c>
      <c r="B4" s="79" t="s">
        <v>1</v>
      </c>
      <c r="C4" s="74" t="s">
        <v>2</v>
      </c>
      <c r="D4" s="74"/>
      <c r="E4" s="74"/>
      <c r="F4" s="74" t="s">
        <v>3</v>
      </c>
      <c r="G4" s="74"/>
      <c r="H4" s="74"/>
      <c r="I4" s="75" t="s">
        <v>4</v>
      </c>
      <c r="J4" s="75"/>
      <c r="K4" s="75"/>
      <c r="L4" s="74" t="s">
        <v>5</v>
      </c>
      <c r="M4" s="74"/>
      <c r="N4" s="74"/>
      <c r="O4" s="73" t="s">
        <v>81</v>
      </c>
      <c r="P4" s="73"/>
      <c r="Q4" s="73"/>
      <c r="R4" s="83" t="s">
        <v>6</v>
      </c>
      <c r="S4" s="83" t="s">
        <v>7</v>
      </c>
      <c r="T4" s="83" t="s">
        <v>8</v>
      </c>
      <c r="U4" s="83" t="s">
        <v>80</v>
      </c>
    </row>
    <row r="5" spans="1:21" ht="14.25" customHeight="1" x14ac:dyDescent="0.25">
      <c r="A5" s="82"/>
      <c r="B5" s="80"/>
      <c r="C5" s="3" t="s">
        <v>78</v>
      </c>
      <c r="D5" s="3" t="s">
        <v>79</v>
      </c>
      <c r="E5" s="3" t="s">
        <v>58</v>
      </c>
      <c r="F5" s="3" t="s">
        <v>78</v>
      </c>
      <c r="G5" s="3" t="s">
        <v>79</v>
      </c>
      <c r="H5" s="3" t="s">
        <v>58</v>
      </c>
      <c r="I5" s="3" t="s">
        <v>78</v>
      </c>
      <c r="J5" s="3" t="s">
        <v>79</v>
      </c>
      <c r="K5" s="3" t="s">
        <v>58</v>
      </c>
      <c r="L5" s="3" t="s">
        <v>78</v>
      </c>
      <c r="M5" s="3" t="s">
        <v>79</v>
      </c>
      <c r="N5" s="3" t="s">
        <v>58</v>
      </c>
      <c r="O5" s="3" t="s">
        <v>78</v>
      </c>
      <c r="P5" s="3" t="s">
        <v>79</v>
      </c>
      <c r="Q5" s="3" t="s">
        <v>58</v>
      </c>
      <c r="R5" s="84"/>
      <c r="S5" s="84"/>
      <c r="T5" s="84"/>
      <c r="U5" s="84"/>
    </row>
    <row r="6" spans="1:21" ht="19.5" customHeight="1" x14ac:dyDescent="0.25">
      <c r="A6" s="2">
        <v>1</v>
      </c>
      <c r="B6" s="62" t="s">
        <v>10</v>
      </c>
      <c r="C6" s="14"/>
      <c r="D6" s="14"/>
      <c r="E6" s="8">
        <f>C6+D6</f>
        <v>0</v>
      </c>
      <c r="F6" s="14"/>
      <c r="G6" s="14"/>
      <c r="H6" s="8">
        <f>F6+G6</f>
        <v>0</v>
      </c>
      <c r="I6" s="9">
        <f>C6+F6</f>
        <v>0</v>
      </c>
      <c r="J6" s="9">
        <f>D6+G6</f>
        <v>0</v>
      </c>
      <c r="K6" s="8">
        <f>I6+J6</f>
        <v>0</v>
      </c>
      <c r="L6" s="14"/>
      <c r="M6" s="14"/>
      <c r="N6" s="8">
        <f>L6+M6</f>
        <v>0</v>
      </c>
      <c r="O6" s="9">
        <f>I6-L6</f>
        <v>0</v>
      </c>
      <c r="P6" s="9">
        <f>J6-M6</f>
        <v>0</v>
      </c>
      <c r="Q6" s="8">
        <f>O6+P6</f>
        <v>0</v>
      </c>
      <c r="R6" s="63"/>
      <c r="S6" s="63"/>
      <c r="T6" s="63"/>
      <c r="U6" s="14"/>
    </row>
    <row r="7" spans="1:21" ht="19.5" customHeight="1" x14ac:dyDescent="0.25">
      <c r="A7" s="2">
        <v>2</v>
      </c>
      <c r="B7" s="62" t="s">
        <v>11</v>
      </c>
      <c r="C7" s="14"/>
      <c r="D7" s="14"/>
      <c r="E7" s="8">
        <f t="shared" ref="E7:E17" si="0">C7+D7</f>
        <v>0</v>
      </c>
      <c r="F7" s="14"/>
      <c r="G7" s="14"/>
      <c r="H7" s="8">
        <f t="shared" ref="H7:H17" si="1">F7+G7</f>
        <v>0</v>
      </c>
      <c r="I7" s="9">
        <f t="shared" ref="I7:I17" si="2">C7+F7</f>
        <v>0</v>
      </c>
      <c r="J7" s="9">
        <f t="shared" ref="J7:J17" si="3">D7+G7</f>
        <v>0</v>
      </c>
      <c r="K7" s="8">
        <f t="shared" ref="K7:K17" si="4">I7+J7</f>
        <v>0</v>
      </c>
      <c r="L7" s="14"/>
      <c r="M7" s="14"/>
      <c r="N7" s="8">
        <f t="shared" ref="N7:N17" si="5">L7+M7</f>
        <v>0</v>
      </c>
      <c r="O7" s="9">
        <f t="shared" ref="O7:O17" si="6">I7-L7</f>
        <v>0</v>
      </c>
      <c r="P7" s="9">
        <f t="shared" ref="P7:P17" si="7">J7-M7</f>
        <v>0</v>
      </c>
      <c r="Q7" s="8">
        <f t="shared" ref="Q7:Q17" si="8">O7+P7</f>
        <v>0</v>
      </c>
      <c r="R7" s="63"/>
      <c r="S7" s="63"/>
      <c r="T7" s="63"/>
      <c r="U7" s="14"/>
    </row>
    <row r="8" spans="1:21" ht="19.5" customHeight="1" x14ac:dyDescent="0.25">
      <c r="A8" s="2">
        <v>3</v>
      </c>
      <c r="B8" s="62" t="s">
        <v>12</v>
      </c>
      <c r="C8" s="14"/>
      <c r="D8" s="14"/>
      <c r="E8" s="8">
        <f t="shared" si="0"/>
        <v>0</v>
      </c>
      <c r="F8" s="14"/>
      <c r="G8" s="14"/>
      <c r="H8" s="8">
        <f t="shared" si="1"/>
        <v>0</v>
      </c>
      <c r="I8" s="9">
        <f t="shared" si="2"/>
        <v>0</v>
      </c>
      <c r="J8" s="9">
        <f t="shared" si="3"/>
        <v>0</v>
      </c>
      <c r="K8" s="8">
        <f t="shared" si="4"/>
        <v>0</v>
      </c>
      <c r="L8" s="14"/>
      <c r="M8" s="14"/>
      <c r="N8" s="8">
        <f t="shared" si="5"/>
        <v>0</v>
      </c>
      <c r="O8" s="9">
        <f t="shared" si="6"/>
        <v>0</v>
      </c>
      <c r="P8" s="9">
        <f t="shared" si="7"/>
        <v>0</v>
      </c>
      <c r="Q8" s="8">
        <f t="shared" si="8"/>
        <v>0</v>
      </c>
      <c r="R8" s="63"/>
      <c r="S8" s="63"/>
      <c r="T8" s="63"/>
      <c r="U8" s="14"/>
    </row>
    <row r="9" spans="1:21" ht="19.5" customHeight="1" x14ac:dyDescent="0.25">
      <c r="A9" s="2">
        <v>4</v>
      </c>
      <c r="B9" s="62" t="s">
        <v>13</v>
      </c>
      <c r="C9" s="14"/>
      <c r="D9" s="14"/>
      <c r="E9" s="8">
        <f t="shared" si="0"/>
        <v>0</v>
      </c>
      <c r="F9" s="14"/>
      <c r="G9" s="14"/>
      <c r="H9" s="8">
        <f t="shared" si="1"/>
        <v>0</v>
      </c>
      <c r="I9" s="9">
        <f t="shared" si="2"/>
        <v>0</v>
      </c>
      <c r="J9" s="9">
        <f t="shared" si="3"/>
        <v>0</v>
      </c>
      <c r="K9" s="8">
        <f t="shared" si="4"/>
        <v>0</v>
      </c>
      <c r="L9" s="14"/>
      <c r="M9" s="14"/>
      <c r="N9" s="8">
        <f t="shared" si="5"/>
        <v>0</v>
      </c>
      <c r="O9" s="9">
        <f t="shared" si="6"/>
        <v>0</v>
      </c>
      <c r="P9" s="9">
        <f t="shared" si="7"/>
        <v>0</v>
      </c>
      <c r="Q9" s="8">
        <f t="shared" si="8"/>
        <v>0</v>
      </c>
      <c r="R9" s="63"/>
      <c r="S9" s="63"/>
      <c r="T9" s="63"/>
      <c r="U9" s="14"/>
    </row>
    <row r="10" spans="1:21" ht="19.5" customHeight="1" x14ac:dyDescent="0.25">
      <c r="A10" s="2">
        <v>5</v>
      </c>
      <c r="B10" s="62" t="s">
        <v>14</v>
      </c>
      <c r="C10" s="14"/>
      <c r="D10" s="14"/>
      <c r="E10" s="8">
        <f t="shared" si="0"/>
        <v>0</v>
      </c>
      <c r="F10" s="14"/>
      <c r="G10" s="14"/>
      <c r="H10" s="8">
        <f t="shared" si="1"/>
        <v>0</v>
      </c>
      <c r="I10" s="9">
        <f t="shared" si="2"/>
        <v>0</v>
      </c>
      <c r="J10" s="9">
        <f t="shared" si="3"/>
        <v>0</v>
      </c>
      <c r="K10" s="8">
        <f t="shared" si="4"/>
        <v>0</v>
      </c>
      <c r="L10" s="14"/>
      <c r="M10" s="14"/>
      <c r="N10" s="8">
        <f t="shared" si="5"/>
        <v>0</v>
      </c>
      <c r="O10" s="9">
        <f t="shared" si="6"/>
        <v>0</v>
      </c>
      <c r="P10" s="9">
        <f t="shared" si="7"/>
        <v>0</v>
      </c>
      <c r="Q10" s="8">
        <f t="shared" si="8"/>
        <v>0</v>
      </c>
      <c r="R10" s="63"/>
      <c r="S10" s="63"/>
      <c r="T10" s="63"/>
      <c r="U10" s="14"/>
    </row>
    <row r="11" spans="1:21" ht="19.5" customHeight="1" x14ac:dyDescent="0.25">
      <c r="A11" s="2">
        <v>6</v>
      </c>
      <c r="B11" s="62" t="s">
        <v>15</v>
      </c>
      <c r="C11" s="14"/>
      <c r="D11" s="14"/>
      <c r="E11" s="8">
        <f t="shared" si="0"/>
        <v>0</v>
      </c>
      <c r="F11" s="14"/>
      <c r="G11" s="14"/>
      <c r="H11" s="8">
        <f t="shared" si="1"/>
        <v>0</v>
      </c>
      <c r="I11" s="9">
        <f t="shared" si="2"/>
        <v>0</v>
      </c>
      <c r="J11" s="9">
        <f t="shared" si="3"/>
        <v>0</v>
      </c>
      <c r="K11" s="8">
        <f t="shared" si="4"/>
        <v>0</v>
      </c>
      <c r="L11" s="14"/>
      <c r="M11" s="14"/>
      <c r="N11" s="8">
        <f t="shared" si="5"/>
        <v>0</v>
      </c>
      <c r="O11" s="9">
        <f t="shared" si="6"/>
        <v>0</v>
      </c>
      <c r="P11" s="9">
        <f t="shared" si="7"/>
        <v>0</v>
      </c>
      <c r="Q11" s="8">
        <f t="shared" si="8"/>
        <v>0</v>
      </c>
      <c r="R11" s="63"/>
      <c r="S11" s="63"/>
      <c r="T11" s="63"/>
      <c r="U11" s="14"/>
    </row>
    <row r="12" spans="1:21" ht="19.5" customHeight="1" x14ac:dyDescent="0.25">
      <c r="A12" s="2">
        <v>7</v>
      </c>
      <c r="B12" s="62" t="s">
        <v>16</v>
      </c>
      <c r="C12" s="14"/>
      <c r="D12" s="14"/>
      <c r="E12" s="8">
        <f t="shared" si="0"/>
        <v>0</v>
      </c>
      <c r="F12" s="14"/>
      <c r="G12" s="14"/>
      <c r="H12" s="8">
        <f t="shared" si="1"/>
        <v>0</v>
      </c>
      <c r="I12" s="9">
        <f t="shared" si="2"/>
        <v>0</v>
      </c>
      <c r="J12" s="9">
        <f t="shared" si="3"/>
        <v>0</v>
      </c>
      <c r="K12" s="8">
        <f t="shared" si="4"/>
        <v>0</v>
      </c>
      <c r="L12" s="14"/>
      <c r="M12" s="14"/>
      <c r="N12" s="8">
        <f t="shared" si="5"/>
        <v>0</v>
      </c>
      <c r="O12" s="9">
        <f t="shared" si="6"/>
        <v>0</v>
      </c>
      <c r="P12" s="9">
        <f t="shared" si="7"/>
        <v>0</v>
      </c>
      <c r="Q12" s="8">
        <f t="shared" si="8"/>
        <v>0</v>
      </c>
      <c r="R12" s="63"/>
      <c r="S12" s="63"/>
      <c r="T12" s="63"/>
      <c r="U12" s="14"/>
    </row>
    <row r="13" spans="1:21" ht="19.5" customHeight="1" x14ac:dyDescent="0.25">
      <c r="A13" s="2">
        <v>8</v>
      </c>
      <c r="B13" s="62" t="s">
        <v>17</v>
      </c>
      <c r="C13" s="14"/>
      <c r="D13" s="14"/>
      <c r="E13" s="8">
        <f t="shared" si="0"/>
        <v>0</v>
      </c>
      <c r="F13" s="14"/>
      <c r="G13" s="14"/>
      <c r="H13" s="8">
        <f t="shared" si="1"/>
        <v>0</v>
      </c>
      <c r="I13" s="9">
        <f t="shared" si="2"/>
        <v>0</v>
      </c>
      <c r="J13" s="9">
        <f t="shared" si="3"/>
        <v>0</v>
      </c>
      <c r="K13" s="8">
        <f t="shared" si="4"/>
        <v>0</v>
      </c>
      <c r="L13" s="14"/>
      <c r="M13" s="14"/>
      <c r="N13" s="8">
        <f t="shared" si="5"/>
        <v>0</v>
      </c>
      <c r="O13" s="9">
        <f t="shared" si="6"/>
        <v>0</v>
      </c>
      <c r="P13" s="9">
        <f t="shared" si="7"/>
        <v>0</v>
      </c>
      <c r="Q13" s="8">
        <f t="shared" si="8"/>
        <v>0</v>
      </c>
      <c r="R13" s="63"/>
      <c r="S13" s="63"/>
      <c r="T13" s="63"/>
      <c r="U13" s="14"/>
    </row>
    <row r="14" spans="1:21" ht="19.5" customHeight="1" x14ac:dyDescent="0.25">
      <c r="A14" s="2">
        <v>9</v>
      </c>
      <c r="B14" s="62" t="s">
        <v>18</v>
      </c>
      <c r="C14" s="14"/>
      <c r="D14" s="14"/>
      <c r="E14" s="8">
        <f t="shared" si="0"/>
        <v>0</v>
      </c>
      <c r="F14" s="14"/>
      <c r="G14" s="14"/>
      <c r="H14" s="8">
        <f t="shared" si="1"/>
        <v>0</v>
      </c>
      <c r="I14" s="9">
        <f t="shared" si="2"/>
        <v>0</v>
      </c>
      <c r="J14" s="9">
        <f t="shared" si="3"/>
        <v>0</v>
      </c>
      <c r="K14" s="8">
        <f t="shared" si="4"/>
        <v>0</v>
      </c>
      <c r="L14" s="14"/>
      <c r="M14" s="14"/>
      <c r="N14" s="8">
        <f t="shared" si="5"/>
        <v>0</v>
      </c>
      <c r="O14" s="9">
        <f t="shared" si="6"/>
        <v>0</v>
      </c>
      <c r="P14" s="9">
        <f t="shared" si="7"/>
        <v>0</v>
      </c>
      <c r="Q14" s="8">
        <f t="shared" si="8"/>
        <v>0</v>
      </c>
      <c r="R14" s="63"/>
      <c r="S14" s="63"/>
      <c r="T14" s="63"/>
      <c r="U14" s="14"/>
    </row>
    <row r="15" spans="1:21" ht="19.5" customHeight="1" x14ac:dyDescent="0.25">
      <c r="A15" s="2">
        <v>10</v>
      </c>
      <c r="B15" s="62" t="s">
        <v>19</v>
      </c>
      <c r="C15" s="14"/>
      <c r="D15" s="14"/>
      <c r="E15" s="8">
        <f t="shared" si="0"/>
        <v>0</v>
      </c>
      <c r="F15" s="14"/>
      <c r="G15" s="14"/>
      <c r="H15" s="8">
        <f t="shared" si="1"/>
        <v>0</v>
      </c>
      <c r="I15" s="9">
        <f t="shared" si="2"/>
        <v>0</v>
      </c>
      <c r="J15" s="9">
        <f t="shared" si="3"/>
        <v>0</v>
      </c>
      <c r="K15" s="8">
        <f t="shared" si="4"/>
        <v>0</v>
      </c>
      <c r="L15" s="14"/>
      <c r="M15" s="14"/>
      <c r="N15" s="8">
        <f t="shared" si="5"/>
        <v>0</v>
      </c>
      <c r="O15" s="9">
        <f t="shared" si="6"/>
        <v>0</v>
      </c>
      <c r="P15" s="9">
        <f t="shared" si="7"/>
        <v>0</v>
      </c>
      <c r="Q15" s="8">
        <f t="shared" si="8"/>
        <v>0</v>
      </c>
      <c r="R15" s="63"/>
      <c r="S15" s="63"/>
      <c r="T15" s="63"/>
      <c r="U15" s="14"/>
    </row>
    <row r="16" spans="1:21" ht="19.5" customHeight="1" x14ac:dyDescent="0.25">
      <c r="A16" s="2">
        <v>11</v>
      </c>
      <c r="B16" s="62" t="s">
        <v>20</v>
      </c>
      <c r="C16" s="14"/>
      <c r="D16" s="14"/>
      <c r="E16" s="8">
        <f t="shared" si="0"/>
        <v>0</v>
      </c>
      <c r="F16" s="14"/>
      <c r="G16" s="14"/>
      <c r="H16" s="8">
        <f t="shared" si="1"/>
        <v>0</v>
      </c>
      <c r="I16" s="9">
        <f t="shared" si="2"/>
        <v>0</v>
      </c>
      <c r="J16" s="9">
        <f t="shared" si="3"/>
        <v>0</v>
      </c>
      <c r="K16" s="8">
        <f t="shared" si="4"/>
        <v>0</v>
      </c>
      <c r="L16" s="14"/>
      <c r="M16" s="14"/>
      <c r="N16" s="8">
        <f t="shared" si="5"/>
        <v>0</v>
      </c>
      <c r="O16" s="9">
        <f t="shared" si="6"/>
        <v>0</v>
      </c>
      <c r="P16" s="9">
        <f t="shared" si="7"/>
        <v>0</v>
      </c>
      <c r="Q16" s="8">
        <f t="shared" si="8"/>
        <v>0</v>
      </c>
      <c r="R16" s="63"/>
      <c r="S16" s="63"/>
      <c r="T16" s="63"/>
      <c r="U16" s="14"/>
    </row>
    <row r="17" spans="1:21" ht="19.5" customHeight="1" x14ac:dyDescent="0.25">
      <c r="A17" s="2">
        <v>12</v>
      </c>
      <c r="B17" s="62" t="s">
        <v>21</v>
      </c>
      <c r="C17" s="14"/>
      <c r="D17" s="14"/>
      <c r="E17" s="8">
        <f t="shared" si="0"/>
        <v>0</v>
      </c>
      <c r="F17" s="14"/>
      <c r="G17" s="14"/>
      <c r="H17" s="8">
        <f t="shared" si="1"/>
        <v>0</v>
      </c>
      <c r="I17" s="9">
        <f t="shared" si="2"/>
        <v>0</v>
      </c>
      <c r="J17" s="9">
        <f t="shared" si="3"/>
        <v>0</v>
      </c>
      <c r="K17" s="8">
        <f t="shared" si="4"/>
        <v>0</v>
      </c>
      <c r="L17" s="14"/>
      <c r="M17" s="14"/>
      <c r="N17" s="8">
        <f t="shared" si="5"/>
        <v>0</v>
      </c>
      <c r="O17" s="9">
        <f t="shared" si="6"/>
        <v>0</v>
      </c>
      <c r="P17" s="9">
        <f t="shared" si="7"/>
        <v>0</v>
      </c>
      <c r="Q17" s="8">
        <f t="shared" si="8"/>
        <v>0</v>
      </c>
      <c r="R17" s="63"/>
      <c r="S17" s="63"/>
      <c r="T17" s="63"/>
      <c r="U17" s="14"/>
    </row>
    <row r="18" spans="1:21" ht="19.5" customHeight="1" x14ac:dyDescent="0.25">
      <c r="A18" s="88" t="s">
        <v>22</v>
      </c>
      <c r="B18" s="89"/>
      <c r="C18" s="8">
        <f>SUM(C6:C17)</f>
        <v>0</v>
      </c>
      <c r="D18" s="8">
        <f t="shared" ref="D18:Q18" si="9">SUM(D6:D17)</f>
        <v>0</v>
      </c>
      <c r="E18" s="8">
        <f t="shared" si="9"/>
        <v>0</v>
      </c>
      <c r="F18" s="8">
        <f t="shared" si="9"/>
        <v>0</v>
      </c>
      <c r="G18" s="8">
        <f t="shared" si="9"/>
        <v>0</v>
      </c>
      <c r="H18" s="8">
        <f t="shared" si="9"/>
        <v>0</v>
      </c>
      <c r="I18" s="8">
        <f t="shared" si="9"/>
        <v>0</v>
      </c>
      <c r="J18" s="8">
        <f t="shared" si="9"/>
        <v>0</v>
      </c>
      <c r="K18" s="8">
        <f t="shared" si="9"/>
        <v>0</v>
      </c>
      <c r="L18" s="8">
        <f t="shared" si="9"/>
        <v>0</v>
      </c>
      <c r="M18" s="8">
        <f t="shared" si="9"/>
        <v>0</v>
      </c>
      <c r="N18" s="8">
        <f t="shared" si="9"/>
        <v>0</v>
      </c>
      <c r="O18" s="8">
        <f t="shared" si="9"/>
        <v>0</v>
      </c>
      <c r="P18" s="8">
        <f t="shared" si="9"/>
        <v>0</v>
      </c>
      <c r="Q18" s="8">
        <f t="shared" si="9"/>
        <v>0</v>
      </c>
      <c r="R18" s="6">
        <f>SUM(R6:R17)</f>
        <v>0</v>
      </c>
      <c r="S18" s="6">
        <f t="shared" ref="S18:U18" si="10">SUM(S6:S17)</f>
        <v>0</v>
      </c>
      <c r="T18" s="6">
        <f t="shared" si="10"/>
        <v>0</v>
      </c>
      <c r="U18" s="6">
        <f t="shared" si="10"/>
        <v>0</v>
      </c>
    </row>
    <row r="19" spans="1:21" ht="67.5" customHeight="1" x14ac:dyDescent="0.3">
      <c r="A19" s="60" t="s">
        <v>23</v>
      </c>
      <c r="B19" s="61"/>
      <c r="C19" s="61"/>
      <c r="D19" s="61"/>
      <c r="E19" s="7"/>
      <c r="F19" s="7"/>
      <c r="G19" s="7"/>
      <c r="H19" s="7"/>
      <c r="I19" s="7"/>
      <c r="J19" s="7"/>
      <c r="K19" s="7"/>
      <c r="L19" s="7"/>
      <c r="M19" s="7"/>
      <c r="N19" s="7"/>
      <c r="O19" s="60" t="s">
        <v>24</v>
      </c>
      <c r="P19" s="61"/>
      <c r="Q19" s="61"/>
      <c r="R19" s="61"/>
      <c r="S19" s="7"/>
      <c r="T19" s="7"/>
      <c r="U19" s="7"/>
    </row>
    <row r="20" spans="1:21" ht="7.5" customHeight="1" x14ac:dyDescent="0.25">
      <c r="A20" s="71"/>
      <c r="B20" s="71"/>
      <c r="C20" s="72"/>
      <c r="D20" s="72"/>
      <c r="E20" s="72"/>
      <c r="F20" s="72"/>
      <c r="G20" s="72"/>
      <c r="H20" s="72"/>
      <c r="I20" s="72"/>
      <c r="J20" s="72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  <row r="21" spans="1:21" ht="15.75" customHeight="1" x14ac:dyDescent="0.25">
      <c r="A21" s="71" t="s">
        <v>73</v>
      </c>
      <c r="B21" s="71"/>
      <c r="C21" s="72"/>
      <c r="D21" s="72"/>
      <c r="E21" s="72"/>
      <c r="F21" s="72"/>
      <c r="G21" s="72"/>
      <c r="H21" s="72"/>
      <c r="I21" s="72"/>
      <c r="J21" s="72"/>
      <c r="K21" s="71" t="s">
        <v>72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</row>
    <row r="22" spans="1:21" ht="14.25" customHeight="1" x14ac:dyDescent="0.25">
      <c r="A22" s="76" t="s">
        <v>76</v>
      </c>
      <c r="B22" s="77"/>
      <c r="C22" s="77"/>
      <c r="D22" s="77"/>
      <c r="E22" s="77"/>
      <c r="F22" s="78"/>
      <c r="G22" s="76" t="s">
        <v>82</v>
      </c>
      <c r="H22" s="77"/>
      <c r="I22" s="77"/>
      <c r="J22" s="77"/>
      <c r="K22" s="78"/>
      <c r="L22" s="90" t="s">
        <v>75</v>
      </c>
      <c r="M22" s="91"/>
      <c r="N22" s="91"/>
      <c r="O22" s="91"/>
      <c r="P22" s="92"/>
      <c r="Q22" s="71" t="s">
        <v>74</v>
      </c>
      <c r="R22" s="71"/>
      <c r="S22" s="85">
        <f ca="1">S3</f>
        <v>45387</v>
      </c>
      <c r="T22" s="86"/>
      <c r="U22" s="87"/>
    </row>
    <row r="23" spans="1:21" ht="19.5" x14ac:dyDescent="0.25">
      <c r="A23" s="81" t="s">
        <v>9</v>
      </c>
      <c r="B23" s="79" t="s">
        <v>1</v>
      </c>
      <c r="C23" s="74" t="s">
        <v>2</v>
      </c>
      <c r="D23" s="74"/>
      <c r="E23" s="74"/>
      <c r="F23" s="74" t="s">
        <v>3</v>
      </c>
      <c r="G23" s="74"/>
      <c r="H23" s="74"/>
      <c r="I23" s="75" t="s">
        <v>4</v>
      </c>
      <c r="J23" s="75"/>
      <c r="K23" s="75"/>
      <c r="L23" s="74" t="s">
        <v>5</v>
      </c>
      <c r="M23" s="74"/>
      <c r="N23" s="74"/>
      <c r="O23" s="73" t="s">
        <v>81</v>
      </c>
      <c r="P23" s="73"/>
      <c r="Q23" s="73"/>
      <c r="R23" s="83" t="s">
        <v>6</v>
      </c>
      <c r="S23" s="83" t="s">
        <v>7</v>
      </c>
      <c r="T23" s="83" t="s">
        <v>8</v>
      </c>
      <c r="U23" s="83" t="s">
        <v>80</v>
      </c>
    </row>
    <row r="24" spans="1:21" ht="31.5" customHeight="1" x14ac:dyDescent="0.25">
      <c r="A24" s="82"/>
      <c r="B24" s="80"/>
      <c r="C24" s="3" t="s">
        <v>78</v>
      </c>
      <c r="D24" s="3" t="s">
        <v>79</v>
      </c>
      <c r="E24" s="3" t="s">
        <v>58</v>
      </c>
      <c r="F24" s="3" t="s">
        <v>78</v>
      </c>
      <c r="G24" s="3" t="s">
        <v>79</v>
      </c>
      <c r="H24" s="3" t="s">
        <v>58</v>
      </c>
      <c r="I24" s="3" t="s">
        <v>78</v>
      </c>
      <c r="J24" s="3" t="s">
        <v>79</v>
      </c>
      <c r="K24" s="3" t="s">
        <v>58</v>
      </c>
      <c r="L24" s="3" t="s">
        <v>78</v>
      </c>
      <c r="M24" s="3" t="s">
        <v>79</v>
      </c>
      <c r="N24" s="3" t="s">
        <v>58</v>
      </c>
      <c r="O24" s="3" t="s">
        <v>78</v>
      </c>
      <c r="P24" s="3" t="s">
        <v>79</v>
      </c>
      <c r="Q24" s="3" t="s">
        <v>58</v>
      </c>
      <c r="R24" s="84"/>
      <c r="S24" s="84"/>
      <c r="T24" s="84"/>
      <c r="U24" s="84"/>
    </row>
    <row r="25" spans="1:21" ht="19.5" customHeight="1" x14ac:dyDescent="0.25">
      <c r="A25" s="2">
        <v>1</v>
      </c>
      <c r="B25" s="62" t="s">
        <v>10</v>
      </c>
      <c r="C25" s="14"/>
      <c r="D25" s="14"/>
      <c r="E25" s="8">
        <f>C25+D25</f>
        <v>0</v>
      </c>
      <c r="F25" s="14"/>
      <c r="G25" s="14"/>
      <c r="H25" s="8">
        <f>F25+G25</f>
        <v>0</v>
      </c>
      <c r="I25" s="9">
        <f>C25+F25</f>
        <v>0</v>
      </c>
      <c r="J25" s="9">
        <f>D25+G25</f>
        <v>0</v>
      </c>
      <c r="K25" s="8">
        <f>I25+J25</f>
        <v>0</v>
      </c>
      <c r="L25" s="14"/>
      <c r="M25" s="14"/>
      <c r="N25" s="8">
        <f>L25+M25</f>
        <v>0</v>
      </c>
      <c r="O25" s="9">
        <f>I25-L25</f>
        <v>0</v>
      </c>
      <c r="P25" s="9">
        <f>J25-M25</f>
        <v>0</v>
      </c>
      <c r="Q25" s="8">
        <f>O25+P25</f>
        <v>0</v>
      </c>
      <c r="R25" s="63"/>
      <c r="S25" s="63"/>
      <c r="T25" s="63"/>
      <c r="U25" s="14"/>
    </row>
    <row r="26" spans="1:21" ht="19.5" customHeight="1" x14ac:dyDescent="0.25">
      <c r="A26" s="2">
        <v>2</v>
      </c>
      <c r="B26" s="62" t="s">
        <v>11</v>
      </c>
      <c r="C26" s="14"/>
      <c r="D26" s="14"/>
      <c r="E26" s="8">
        <f t="shared" ref="E26:E36" si="11">C26+D26</f>
        <v>0</v>
      </c>
      <c r="F26" s="14"/>
      <c r="G26" s="14"/>
      <c r="H26" s="8">
        <f t="shared" ref="H26:H36" si="12">F26+G26</f>
        <v>0</v>
      </c>
      <c r="I26" s="9">
        <f t="shared" ref="I26:I36" si="13">C26+F26</f>
        <v>0</v>
      </c>
      <c r="J26" s="9">
        <f t="shared" ref="J26:J36" si="14">D26+G26</f>
        <v>0</v>
      </c>
      <c r="K26" s="8">
        <f t="shared" ref="K26:K36" si="15">I26+J26</f>
        <v>0</v>
      </c>
      <c r="L26" s="14"/>
      <c r="M26" s="14"/>
      <c r="N26" s="8">
        <f t="shared" ref="N26:N36" si="16">L26+M26</f>
        <v>0</v>
      </c>
      <c r="O26" s="9">
        <f t="shared" ref="O26:O36" si="17">I26-L26</f>
        <v>0</v>
      </c>
      <c r="P26" s="9">
        <f t="shared" ref="P26:P36" si="18">J26-M26</f>
        <v>0</v>
      </c>
      <c r="Q26" s="8">
        <f t="shared" ref="Q26:Q36" si="19">O26+P26</f>
        <v>0</v>
      </c>
      <c r="R26" s="63"/>
      <c r="S26" s="63"/>
      <c r="T26" s="63"/>
      <c r="U26" s="14"/>
    </row>
    <row r="27" spans="1:21" ht="19.5" customHeight="1" x14ac:dyDescent="0.25">
      <c r="A27" s="2">
        <v>3</v>
      </c>
      <c r="B27" s="62" t="s">
        <v>12</v>
      </c>
      <c r="C27" s="14"/>
      <c r="D27" s="14"/>
      <c r="E27" s="8">
        <f t="shared" si="11"/>
        <v>0</v>
      </c>
      <c r="F27" s="14"/>
      <c r="G27" s="14"/>
      <c r="H27" s="8">
        <f t="shared" si="12"/>
        <v>0</v>
      </c>
      <c r="I27" s="9">
        <f t="shared" si="13"/>
        <v>0</v>
      </c>
      <c r="J27" s="9">
        <f t="shared" si="14"/>
        <v>0</v>
      </c>
      <c r="K27" s="8">
        <f t="shared" si="15"/>
        <v>0</v>
      </c>
      <c r="L27" s="14"/>
      <c r="M27" s="14"/>
      <c r="N27" s="8">
        <f t="shared" si="16"/>
        <v>0</v>
      </c>
      <c r="O27" s="9">
        <f t="shared" si="17"/>
        <v>0</v>
      </c>
      <c r="P27" s="9">
        <f t="shared" si="18"/>
        <v>0</v>
      </c>
      <c r="Q27" s="8">
        <f t="shared" si="19"/>
        <v>0</v>
      </c>
      <c r="R27" s="63"/>
      <c r="S27" s="63"/>
      <c r="T27" s="63"/>
      <c r="U27" s="14"/>
    </row>
    <row r="28" spans="1:21" ht="19.5" customHeight="1" x14ac:dyDescent="0.25">
      <c r="A28" s="2">
        <v>4</v>
      </c>
      <c r="B28" s="62" t="s">
        <v>13</v>
      </c>
      <c r="C28" s="14"/>
      <c r="D28" s="14"/>
      <c r="E28" s="8">
        <f t="shared" si="11"/>
        <v>0</v>
      </c>
      <c r="F28" s="14"/>
      <c r="G28" s="14"/>
      <c r="H28" s="8">
        <f t="shared" si="12"/>
        <v>0</v>
      </c>
      <c r="I28" s="9">
        <f t="shared" si="13"/>
        <v>0</v>
      </c>
      <c r="J28" s="9">
        <f t="shared" si="14"/>
        <v>0</v>
      </c>
      <c r="K28" s="8">
        <f t="shared" si="15"/>
        <v>0</v>
      </c>
      <c r="L28" s="14"/>
      <c r="M28" s="14"/>
      <c r="N28" s="8">
        <f t="shared" si="16"/>
        <v>0</v>
      </c>
      <c r="O28" s="9">
        <f t="shared" si="17"/>
        <v>0</v>
      </c>
      <c r="P28" s="9">
        <f t="shared" si="18"/>
        <v>0</v>
      </c>
      <c r="Q28" s="8">
        <f t="shared" si="19"/>
        <v>0</v>
      </c>
      <c r="R28" s="63"/>
      <c r="S28" s="63"/>
      <c r="T28" s="63"/>
      <c r="U28" s="14"/>
    </row>
    <row r="29" spans="1:21" ht="19.5" customHeight="1" x14ac:dyDescent="0.25">
      <c r="A29" s="2">
        <v>5</v>
      </c>
      <c r="B29" s="62" t="s">
        <v>14</v>
      </c>
      <c r="C29" s="14"/>
      <c r="D29" s="14"/>
      <c r="E29" s="8">
        <f t="shared" si="11"/>
        <v>0</v>
      </c>
      <c r="F29" s="14"/>
      <c r="G29" s="14"/>
      <c r="H29" s="8">
        <f t="shared" si="12"/>
        <v>0</v>
      </c>
      <c r="I29" s="9">
        <f t="shared" si="13"/>
        <v>0</v>
      </c>
      <c r="J29" s="9">
        <f t="shared" si="14"/>
        <v>0</v>
      </c>
      <c r="K29" s="8">
        <f t="shared" si="15"/>
        <v>0</v>
      </c>
      <c r="L29" s="14"/>
      <c r="M29" s="14"/>
      <c r="N29" s="8">
        <f t="shared" si="16"/>
        <v>0</v>
      </c>
      <c r="O29" s="9">
        <f t="shared" si="17"/>
        <v>0</v>
      </c>
      <c r="P29" s="9">
        <f t="shared" si="18"/>
        <v>0</v>
      </c>
      <c r="Q29" s="8">
        <f t="shared" si="19"/>
        <v>0</v>
      </c>
      <c r="R29" s="63"/>
      <c r="S29" s="63"/>
      <c r="T29" s="63"/>
      <c r="U29" s="14"/>
    </row>
    <row r="30" spans="1:21" ht="19.5" customHeight="1" x14ac:dyDescent="0.25">
      <c r="A30" s="2">
        <v>6</v>
      </c>
      <c r="B30" s="62" t="s">
        <v>15</v>
      </c>
      <c r="C30" s="14"/>
      <c r="D30" s="14"/>
      <c r="E30" s="8">
        <f t="shared" si="11"/>
        <v>0</v>
      </c>
      <c r="F30" s="14"/>
      <c r="G30" s="14"/>
      <c r="H30" s="8">
        <f t="shared" si="12"/>
        <v>0</v>
      </c>
      <c r="I30" s="9">
        <f t="shared" si="13"/>
        <v>0</v>
      </c>
      <c r="J30" s="9">
        <f t="shared" si="14"/>
        <v>0</v>
      </c>
      <c r="K30" s="8">
        <f t="shared" si="15"/>
        <v>0</v>
      </c>
      <c r="L30" s="14"/>
      <c r="M30" s="14"/>
      <c r="N30" s="8">
        <f t="shared" si="16"/>
        <v>0</v>
      </c>
      <c r="O30" s="9">
        <f t="shared" si="17"/>
        <v>0</v>
      </c>
      <c r="P30" s="9">
        <f t="shared" si="18"/>
        <v>0</v>
      </c>
      <c r="Q30" s="8">
        <f t="shared" si="19"/>
        <v>0</v>
      </c>
      <c r="R30" s="63"/>
      <c r="S30" s="63"/>
      <c r="T30" s="63"/>
      <c r="U30" s="14"/>
    </row>
    <row r="31" spans="1:21" ht="19.5" customHeight="1" x14ac:dyDescent="0.25">
      <c r="A31" s="2">
        <v>7</v>
      </c>
      <c r="B31" s="62" t="s">
        <v>16</v>
      </c>
      <c r="C31" s="14"/>
      <c r="D31" s="14"/>
      <c r="E31" s="8">
        <f t="shared" si="11"/>
        <v>0</v>
      </c>
      <c r="F31" s="14"/>
      <c r="G31" s="14"/>
      <c r="H31" s="8">
        <f t="shared" si="12"/>
        <v>0</v>
      </c>
      <c r="I31" s="9">
        <f t="shared" si="13"/>
        <v>0</v>
      </c>
      <c r="J31" s="9">
        <f t="shared" si="14"/>
        <v>0</v>
      </c>
      <c r="K31" s="8">
        <f t="shared" si="15"/>
        <v>0</v>
      </c>
      <c r="L31" s="14"/>
      <c r="M31" s="14"/>
      <c r="N31" s="8">
        <f t="shared" si="16"/>
        <v>0</v>
      </c>
      <c r="O31" s="9">
        <f t="shared" si="17"/>
        <v>0</v>
      </c>
      <c r="P31" s="9">
        <f t="shared" si="18"/>
        <v>0</v>
      </c>
      <c r="Q31" s="8">
        <f t="shared" si="19"/>
        <v>0</v>
      </c>
      <c r="R31" s="63"/>
      <c r="S31" s="63"/>
      <c r="T31" s="63"/>
      <c r="U31" s="14"/>
    </row>
    <row r="32" spans="1:21" ht="19.5" customHeight="1" x14ac:dyDescent="0.25">
      <c r="A32" s="2">
        <v>8</v>
      </c>
      <c r="B32" s="62" t="s">
        <v>17</v>
      </c>
      <c r="C32" s="14"/>
      <c r="D32" s="14"/>
      <c r="E32" s="8">
        <f t="shared" si="11"/>
        <v>0</v>
      </c>
      <c r="F32" s="14"/>
      <c r="G32" s="14"/>
      <c r="H32" s="8">
        <f t="shared" si="12"/>
        <v>0</v>
      </c>
      <c r="I32" s="9">
        <f t="shared" si="13"/>
        <v>0</v>
      </c>
      <c r="J32" s="9">
        <f t="shared" si="14"/>
        <v>0</v>
      </c>
      <c r="K32" s="8">
        <f t="shared" si="15"/>
        <v>0</v>
      </c>
      <c r="L32" s="14"/>
      <c r="M32" s="14"/>
      <c r="N32" s="8">
        <f t="shared" si="16"/>
        <v>0</v>
      </c>
      <c r="O32" s="9">
        <f t="shared" si="17"/>
        <v>0</v>
      </c>
      <c r="P32" s="9">
        <f t="shared" si="18"/>
        <v>0</v>
      </c>
      <c r="Q32" s="8">
        <f t="shared" si="19"/>
        <v>0</v>
      </c>
      <c r="R32" s="63"/>
      <c r="S32" s="63"/>
      <c r="T32" s="63"/>
      <c r="U32" s="14"/>
    </row>
    <row r="33" spans="1:21" ht="19.5" customHeight="1" x14ac:dyDescent="0.25">
      <c r="A33" s="2">
        <v>9</v>
      </c>
      <c r="B33" s="62" t="s">
        <v>18</v>
      </c>
      <c r="C33" s="14"/>
      <c r="D33" s="14"/>
      <c r="E33" s="8">
        <f t="shared" si="11"/>
        <v>0</v>
      </c>
      <c r="F33" s="14"/>
      <c r="G33" s="14"/>
      <c r="H33" s="8">
        <f t="shared" si="12"/>
        <v>0</v>
      </c>
      <c r="I33" s="9">
        <f t="shared" si="13"/>
        <v>0</v>
      </c>
      <c r="J33" s="9">
        <f t="shared" si="14"/>
        <v>0</v>
      </c>
      <c r="K33" s="8">
        <f t="shared" si="15"/>
        <v>0</v>
      </c>
      <c r="L33" s="14"/>
      <c r="M33" s="14"/>
      <c r="N33" s="8">
        <f t="shared" si="16"/>
        <v>0</v>
      </c>
      <c r="O33" s="9">
        <f t="shared" si="17"/>
        <v>0</v>
      </c>
      <c r="P33" s="9">
        <f t="shared" si="18"/>
        <v>0</v>
      </c>
      <c r="Q33" s="8">
        <f t="shared" si="19"/>
        <v>0</v>
      </c>
      <c r="R33" s="63"/>
      <c r="S33" s="63"/>
      <c r="T33" s="63"/>
      <c r="U33" s="14"/>
    </row>
    <row r="34" spans="1:21" ht="19.5" customHeight="1" x14ac:dyDescent="0.25">
      <c r="A34" s="2">
        <v>10</v>
      </c>
      <c r="B34" s="62" t="s">
        <v>19</v>
      </c>
      <c r="C34" s="14"/>
      <c r="D34" s="14"/>
      <c r="E34" s="8">
        <f t="shared" si="11"/>
        <v>0</v>
      </c>
      <c r="F34" s="14"/>
      <c r="G34" s="14"/>
      <c r="H34" s="8">
        <f t="shared" si="12"/>
        <v>0</v>
      </c>
      <c r="I34" s="9">
        <f t="shared" si="13"/>
        <v>0</v>
      </c>
      <c r="J34" s="9">
        <f t="shared" si="14"/>
        <v>0</v>
      </c>
      <c r="K34" s="8">
        <f t="shared" si="15"/>
        <v>0</v>
      </c>
      <c r="L34" s="14"/>
      <c r="M34" s="14"/>
      <c r="N34" s="8">
        <f t="shared" si="16"/>
        <v>0</v>
      </c>
      <c r="O34" s="9">
        <f t="shared" si="17"/>
        <v>0</v>
      </c>
      <c r="P34" s="9">
        <f t="shared" si="18"/>
        <v>0</v>
      </c>
      <c r="Q34" s="8">
        <f t="shared" si="19"/>
        <v>0</v>
      </c>
      <c r="R34" s="63"/>
      <c r="S34" s="63"/>
      <c r="T34" s="63"/>
      <c r="U34" s="14"/>
    </row>
    <row r="35" spans="1:21" ht="19.5" customHeight="1" x14ac:dyDescent="0.25">
      <c r="A35" s="2">
        <v>11</v>
      </c>
      <c r="B35" s="62" t="s">
        <v>20</v>
      </c>
      <c r="C35" s="14"/>
      <c r="D35" s="14"/>
      <c r="E35" s="8">
        <f t="shared" si="11"/>
        <v>0</v>
      </c>
      <c r="F35" s="14"/>
      <c r="G35" s="14"/>
      <c r="H35" s="8">
        <f t="shared" si="12"/>
        <v>0</v>
      </c>
      <c r="I35" s="9">
        <f t="shared" si="13"/>
        <v>0</v>
      </c>
      <c r="J35" s="9">
        <f t="shared" si="14"/>
        <v>0</v>
      </c>
      <c r="K35" s="8">
        <f t="shared" si="15"/>
        <v>0</v>
      </c>
      <c r="L35" s="14"/>
      <c r="M35" s="14"/>
      <c r="N35" s="8">
        <f t="shared" si="16"/>
        <v>0</v>
      </c>
      <c r="O35" s="9">
        <f t="shared" si="17"/>
        <v>0</v>
      </c>
      <c r="P35" s="9">
        <f t="shared" si="18"/>
        <v>0</v>
      </c>
      <c r="Q35" s="8">
        <f t="shared" si="19"/>
        <v>0</v>
      </c>
      <c r="R35" s="63"/>
      <c r="S35" s="63"/>
      <c r="T35" s="63"/>
      <c r="U35" s="14"/>
    </row>
    <row r="36" spans="1:21" ht="19.5" customHeight="1" x14ac:dyDescent="0.25">
      <c r="A36" s="2">
        <v>12</v>
      </c>
      <c r="B36" s="62" t="s">
        <v>21</v>
      </c>
      <c r="C36" s="14"/>
      <c r="D36" s="14"/>
      <c r="E36" s="8">
        <f t="shared" si="11"/>
        <v>0</v>
      </c>
      <c r="F36" s="14"/>
      <c r="G36" s="14"/>
      <c r="H36" s="8">
        <f t="shared" si="12"/>
        <v>0</v>
      </c>
      <c r="I36" s="9">
        <f t="shared" si="13"/>
        <v>0</v>
      </c>
      <c r="J36" s="9">
        <f t="shared" si="14"/>
        <v>0</v>
      </c>
      <c r="K36" s="8">
        <f t="shared" si="15"/>
        <v>0</v>
      </c>
      <c r="L36" s="14"/>
      <c r="M36" s="14"/>
      <c r="N36" s="8">
        <f t="shared" si="16"/>
        <v>0</v>
      </c>
      <c r="O36" s="9">
        <f t="shared" si="17"/>
        <v>0</v>
      </c>
      <c r="P36" s="9">
        <f t="shared" si="18"/>
        <v>0</v>
      </c>
      <c r="Q36" s="8">
        <f t="shared" si="19"/>
        <v>0</v>
      </c>
      <c r="R36" s="63"/>
      <c r="S36" s="63"/>
      <c r="T36" s="63"/>
      <c r="U36" s="14"/>
    </row>
    <row r="37" spans="1:21" ht="20.25" x14ac:dyDescent="0.25">
      <c r="A37" s="88" t="s">
        <v>22</v>
      </c>
      <c r="B37" s="89"/>
      <c r="C37" s="8">
        <f>SUM(C25:C36)</f>
        <v>0</v>
      </c>
      <c r="D37" s="8">
        <f t="shared" ref="D37" si="20">SUM(D25:D36)</f>
        <v>0</v>
      </c>
      <c r="E37" s="8">
        <f t="shared" ref="E37" si="21">SUM(E25:E36)</f>
        <v>0</v>
      </c>
      <c r="F37" s="8">
        <f t="shared" ref="F37" si="22">SUM(F25:F36)</f>
        <v>0</v>
      </c>
      <c r="G37" s="8">
        <f t="shared" ref="G37" si="23">SUM(G25:G36)</f>
        <v>0</v>
      </c>
      <c r="H37" s="8">
        <f t="shared" ref="H37" si="24">SUM(H25:H36)</f>
        <v>0</v>
      </c>
      <c r="I37" s="8">
        <f t="shared" ref="I37" si="25">SUM(I25:I36)</f>
        <v>0</v>
      </c>
      <c r="J37" s="8">
        <f t="shared" ref="J37" si="26">SUM(J25:J36)</f>
        <v>0</v>
      </c>
      <c r="K37" s="8">
        <f t="shared" ref="K37" si="27">SUM(K25:K36)</f>
        <v>0</v>
      </c>
      <c r="L37" s="8">
        <f t="shared" ref="L37" si="28">SUM(L25:L36)</f>
        <v>0</v>
      </c>
      <c r="M37" s="8">
        <f t="shared" ref="M37" si="29">SUM(M25:M36)</f>
        <v>0</v>
      </c>
      <c r="N37" s="8">
        <f t="shared" ref="N37" si="30">SUM(N25:N36)</f>
        <v>0</v>
      </c>
      <c r="O37" s="8">
        <f t="shared" ref="O37" si="31">SUM(O25:O36)</f>
        <v>0</v>
      </c>
      <c r="P37" s="8">
        <f t="shared" ref="P37" si="32">SUM(P25:P36)</f>
        <v>0</v>
      </c>
      <c r="Q37" s="8">
        <f t="shared" ref="Q37" si="33">SUM(Q25:Q36)</f>
        <v>0</v>
      </c>
      <c r="R37" s="6">
        <f>SUM(R25:R36)</f>
        <v>0</v>
      </c>
      <c r="S37" s="6">
        <f t="shared" ref="S37:U37" si="34">SUM(S25:S36)</f>
        <v>0</v>
      </c>
      <c r="T37" s="6">
        <f t="shared" si="34"/>
        <v>0</v>
      </c>
      <c r="U37" s="6">
        <f t="shared" si="34"/>
        <v>0</v>
      </c>
    </row>
    <row r="38" spans="1:21" ht="68.25" customHeight="1" x14ac:dyDescent="0.3">
      <c r="A38" s="60" t="s">
        <v>23</v>
      </c>
      <c r="B38" s="61"/>
      <c r="C38" s="61"/>
      <c r="D38" s="61"/>
      <c r="E38" s="7"/>
      <c r="F38" s="7"/>
      <c r="G38" s="7"/>
      <c r="H38" s="7"/>
      <c r="I38" s="7"/>
      <c r="J38" s="7"/>
      <c r="K38" s="7"/>
      <c r="L38" s="7"/>
      <c r="M38" s="7"/>
      <c r="N38" s="7"/>
      <c r="O38" s="60" t="s">
        <v>24</v>
      </c>
      <c r="P38" s="61"/>
      <c r="Q38" s="61"/>
      <c r="R38" s="61"/>
      <c r="S38" s="7"/>
      <c r="T38" s="7"/>
      <c r="U38" s="7"/>
    </row>
    <row r="39" spans="1:21" x14ac:dyDescent="0.25"/>
  </sheetData>
  <sheetProtection password="DE0E" sheet="1" objects="1" scenarios="1" formatCells="0" formatColumns="0" formatRows="0"/>
  <protectedRanges>
    <protectedRange password="CDA0" sqref="A1:U1" name="Range1"/>
  </protectedRanges>
  <mergeCells count="47">
    <mergeCell ref="L22:P22"/>
    <mergeCell ref="G3:K3"/>
    <mergeCell ref="L3:P3"/>
    <mergeCell ref="S23:S24"/>
    <mergeCell ref="T23:T24"/>
    <mergeCell ref="U23:U24"/>
    <mergeCell ref="Q22:R22"/>
    <mergeCell ref="Q3:R3"/>
    <mergeCell ref="A37:B37"/>
    <mergeCell ref="A22:F22"/>
    <mergeCell ref="A23:A24"/>
    <mergeCell ref="B23:B24"/>
    <mergeCell ref="C23:E23"/>
    <mergeCell ref="F23:H23"/>
    <mergeCell ref="G22:K22"/>
    <mergeCell ref="I23:K23"/>
    <mergeCell ref="L23:N23"/>
    <mergeCell ref="T4:T5"/>
    <mergeCell ref="U4:U5"/>
    <mergeCell ref="A21:B21"/>
    <mergeCell ref="C21:J21"/>
    <mergeCell ref="K21:M21"/>
    <mergeCell ref="N21:U21"/>
    <mergeCell ref="A18:B18"/>
    <mergeCell ref="A20:B20"/>
    <mergeCell ref="C20:J20"/>
    <mergeCell ref="K20:M20"/>
    <mergeCell ref="N20:U20"/>
    <mergeCell ref="S22:U22"/>
    <mergeCell ref="O23:Q23"/>
    <mergeCell ref="R23:R24"/>
    <mergeCell ref="A3:F3"/>
    <mergeCell ref="B4:B5"/>
    <mergeCell ref="A4:A5"/>
    <mergeCell ref="R4:R5"/>
    <mergeCell ref="S4:S5"/>
    <mergeCell ref="S3:U3"/>
    <mergeCell ref="O4:Q4"/>
    <mergeCell ref="C4:E4"/>
    <mergeCell ref="F4:H4"/>
    <mergeCell ref="I4:K4"/>
    <mergeCell ref="L4:N4"/>
    <mergeCell ref="A1:U1"/>
    <mergeCell ref="K2:M2"/>
    <mergeCell ref="N2:U2"/>
    <mergeCell ref="A2:B2"/>
    <mergeCell ref="C2:J2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showGridLines="0" workbookViewId="0">
      <selection activeCell="J9" sqref="J9"/>
    </sheetView>
  </sheetViews>
  <sheetFormatPr defaultRowHeight="15" x14ac:dyDescent="0.25"/>
  <cols>
    <col min="1" max="1" width="6.5703125" style="21" customWidth="1"/>
    <col min="2" max="2" width="9.28515625" style="21" customWidth="1"/>
    <col min="3" max="4" width="7.42578125" style="21" customWidth="1"/>
    <col min="5" max="5" width="7.85546875" style="21" customWidth="1"/>
    <col min="6" max="7" width="7.42578125" style="21" customWidth="1"/>
    <col min="8" max="8" width="9.140625" style="21"/>
    <col min="9" max="10" width="7.42578125" style="21" customWidth="1"/>
    <col min="11" max="11" width="9.140625" style="21"/>
    <col min="12" max="15" width="7.42578125" style="21" customWidth="1"/>
    <col min="16" max="16" width="9.140625" style="21"/>
    <col min="17" max="18" width="7.42578125" style="21" customWidth="1"/>
    <col min="19" max="19" width="9.140625" style="21"/>
    <col min="20" max="21" width="7.42578125" style="21" customWidth="1"/>
    <col min="22" max="24" width="9.140625" style="21"/>
    <col min="25" max="25" width="11.28515625" style="21" customWidth="1"/>
    <col min="26" max="26" width="7.42578125" style="21" customWidth="1"/>
    <col min="27" max="16384" width="9.140625" style="21"/>
  </cols>
  <sheetData>
    <row r="1" spans="1:27" ht="25.5" customHeight="1" x14ac:dyDescent="0.25">
      <c r="A1" s="94" t="str">
        <f>'Yearlyखाद्यान रिपोर्ट '!$A$1</f>
        <v>MADE BY:-- BHAGIRATH MAL KALWANIYAN KOLIYA TEACHER L-1 (G.S.S.S.DASANA KHURD)DEEDWANA-KUSHAMAN, MOB.9828789204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65"/>
    </row>
    <row r="2" spans="1:27" ht="30.75" customHeight="1" x14ac:dyDescent="0.25">
      <c r="A2" s="10" t="s">
        <v>85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7"/>
      <c r="Z2" s="37"/>
      <c r="AA2" s="11"/>
    </row>
    <row r="3" spans="1:27" ht="27.75" customHeight="1" x14ac:dyDescent="0.25">
      <c r="A3" s="10" t="s">
        <v>84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93">
        <f ca="1">TODAY()</f>
        <v>45387</v>
      </c>
      <c r="Z3" s="93"/>
      <c r="AA3" s="93"/>
    </row>
    <row r="4" spans="1:27" ht="27" customHeight="1" x14ac:dyDescent="0.25">
      <c r="A4" s="99" t="s">
        <v>86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8" t="s">
        <v>87</v>
      </c>
      <c r="X4" s="98"/>
      <c r="Y4" s="98"/>
      <c r="Z4" s="98"/>
      <c r="AA4" s="98"/>
    </row>
    <row r="5" spans="1:27" ht="27.75" customHeight="1" x14ac:dyDescent="0.25">
      <c r="A5" s="96" t="s">
        <v>34</v>
      </c>
      <c r="B5" s="97" t="s">
        <v>35</v>
      </c>
      <c r="C5" s="96" t="s">
        <v>36</v>
      </c>
      <c r="D5" s="96"/>
      <c r="E5" s="96"/>
      <c r="F5" s="96" t="s">
        <v>37</v>
      </c>
      <c r="G5" s="96"/>
      <c r="H5" s="96"/>
      <c r="I5" s="96" t="s">
        <v>38</v>
      </c>
      <c r="J5" s="96"/>
      <c r="K5" s="96"/>
      <c r="L5" s="96" t="s">
        <v>42</v>
      </c>
      <c r="M5" s="96"/>
      <c r="N5" s="96" t="s">
        <v>41</v>
      </c>
      <c r="O5" s="96"/>
      <c r="P5" s="96"/>
      <c r="Q5" s="96" t="s">
        <v>40</v>
      </c>
      <c r="R5" s="96"/>
      <c r="S5" s="96"/>
      <c r="T5" s="96" t="s">
        <v>39</v>
      </c>
      <c r="U5" s="96"/>
      <c r="V5" s="96"/>
      <c r="W5" s="98"/>
      <c r="X5" s="98"/>
      <c r="Y5" s="98"/>
      <c r="Z5" s="98"/>
      <c r="AA5" s="98"/>
    </row>
    <row r="6" spans="1:27" ht="91.5" customHeight="1" x14ac:dyDescent="0.25">
      <c r="A6" s="96"/>
      <c r="B6" s="97"/>
      <c r="C6" s="66" t="s">
        <v>25</v>
      </c>
      <c r="D6" s="66" t="s">
        <v>26</v>
      </c>
      <c r="E6" s="66" t="s">
        <v>27</v>
      </c>
      <c r="F6" s="66" t="s">
        <v>25</v>
      </c>
      <c r="G6" s="66" t="s">
        <v>28</v>
      </c>
      <c r="H6" s="40" t="s">
        <v>71</v>
      </c>
      <c r="I6" s="66" t="s">
        <v>25</v>
      </c>
      <c r="J6" s="66" t="s">
        <v>28</v>
      </c>
      <c r="K6" s="40" t="s">
        <v>71</v>
      </c>
      <c r="L6" s="66" t="s">
        <v>29</v>
      </c>
      <c r="M6" s="66" t="s">
        <v>30</v>
      </c>
      <c r="N6" s="66" t="s">
        <v>25</v>
      </c>
      <c r="O6" s="66" t="s">
        <v>26</v>
      </c>
      <c r="P6" s="40" t="s">
        <v>71</v>
      </c>
      <c r="Q6" s="66" t="s">
        <v>92</v>
      </c>
      <c r="R6" s="66" t="s">
        <v>93</v>
      </c>
      <c r="S6" s="40" t="s">
        <v>71</v>
      </c>
      <c r="T6" s="66" t="s">
        <v>25</v>
      </c>
      <c r="U6" s="66" t="s">
        <v>26</v>
      </c>
      <c r="V6" s="40" t="s">
        <v>71</v>
      </c>
      <c r="W6" s="67" t="s">
        <v>90</v>
      </c>
      <c r="X6" s="68" t="s">
        <v>91</v>
      </c>
      <c r="Y6" s="69" t="s">
        <v>31</v>
      </c>
      <c r="Z6" s="69" t="s">
        <v>32</v>
      </c>
      <c r="AA6" s="69" t="s">
        <v>33</v>
      </c>
    </row>
    <row r="7" spans="1:27" ht="21" customHeight="1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  <c r="W7" s="22">
        <v>23</v>
      </c>
      <c r="X7" s="22">
        <v>24</v>
      </c>
      <c r="Y7" s="22">
        <v>25</v>
      </c>
      <c r="Z7" s="22">
        <v>26</v>
      </c>
      <c r="AA7" s="22">
        <v>27</v>
      </c>
    </row>
    <row r="8" spans="1:27" ht="30.75" customHeight="1" x14ac:dyDescent="0.25">
      <c r="A8" s="23">
        <v>1</v>
      </c>
      <c r="B8" s="12" t="s">
        <v>10</v>
      </c>
      <c r="C8" s="13"/>
      <c r="D8" s="13"/>
      <c r="E8" s="25">
        <f>C8+D8</f>
        <v>0</v>
      </c>
      <c r="F8" s="35"/>
      <c r="G8" s="35"/>
      <c r="H8" s="27">
        <f>F8+G8</f>
        <v>0</v>
      </c>
      <c r="I8" s="35"/>
      <c r="J8" s="35"/>
      <c r="K8" s="27">
        <f>I8+J8</f>
        <v>0</v>
      </c>
      <c r="L8" s="26">
        <f>F8+I8</f>
        <v>0</v>
      </c>
      <c r="M8" s="26">
        <f>G8+J8</f>
        <v>0</v>
      </c>
      <c r="N8" s="35"/>
      <c r="O8" s="35"/>
      <c r="P8" s="27">
        <f>N8+O8</f>
        <v>0</v>
      </c>
      <c r="Q8" s="26">
        <f>L8-N8</f>
        <v>0</v>
      </c>
      <c r="R8" s="26">
        <f>M8-O8</f>
        <v>0</v>
      </c>
      <c r="S8" s="27">
        <f>Q8+R8</f>
        <v>0</v>
      </c>
      <c r="T8" s="36"/>
      <c r="U8" s="36"/>
      <c r="V8" s="25">
        <f>T8+U8</f>
        <v>0</v>
      </c>
      <c r="W8" s="26">
        <f>T8*8.4/1000</f>
        <v>0</v>
      </c>
      <c r="X8" s="26">
        <f>U8*10.2/1000</f>
        <v>0</v>
      </c>
      <c r="Y8" s="26">
        <f>W8+X8</f>
        <v>0</v>
      </c>
      <c r="Z8" s="36"/>
      <c r="AA8" s="28">
        <f>ROUND(Y8*Z8,0)</f>
        <v>0</v>
      </c>
    </row>
    <row r="9" spans="1:27" ht="30.75" customHeight="1" x14ac:dyDescent="0.25">
      <c r="A9" s="23">
        <v>2</v>
      </c>
      <c r="B9" s="12" t="s">
        <v>11</v>
      </c>
      <c r="C9" s="13"/>
      <c r="D9" s="13"/>
      <c r="E9" s="25">
        <f t="shared" ref="E9:E19" si="0">C9+D9</f>
        <v>0</v>
      </c>
      <c r="F9" s="35"/>
      <c r="G9" s="35"/>
      <c r="H9" s="27">
        <f t="shared" ref="H9:H19" si="1">F9+G9</f>
        <v>0</v>
      </c>
      <c r="I9" s="35"/>
      <c r="J9" s="35"/>
      <c r="K9" s="27">
        <f t="shared" ref="K9:K19" si="2">I9+J9</f>
        <v>0</v>
      </c>
      <c r="L9" s="26">
        <f t="shared" ref="L9:L19" si="3">F9+I9</f>
        <v>0</v>
      </c>
      <c r="M9" s="26">
        <f t="shared" ref="M9:M19" si="4">G9+J9</f>
        <v>0</v>
      </c>
      <c r="N9" s="35"/>
      <c r="O9" s="35"/>
      <c r="P9" s="27">
        <f t="shared" ref="P9:P19" si="5">N9+O9</f>
        <v>0</v>
      </c>
      <c r="Q9" s="26">
        <f t="shared" ref="Q9:Q19" si="6">L9-N9</f>
        <v>0</v>
      </c>
      <c r="R9" s="26">
        <f t="shared" ref="R9:R19" si="7">M9-O9</f>
        <v>0</v>
      </c>
      <c r="S9" s="27">
        <f t="shared" ref="S9:S19" si="8">Q9+R9</f>
        <v>0</v>
      </c>
      <c r="T9" s="36"/>
      <c r="U9" s="36"/>
      <c r="V9" s="25">
        <f t="shared" ref="V9:V19" si="9">T9+U9</f>
        <v>0</v>
      </c>
      <c r="W9" s="26">
        <f t="shared" ref="W9:W19" si="10">T9*8.4/1000</f>
        <v>0</v>
      </c>
      <c r="X9" s="26">
        <f t="shared" ref="X9:X19" si="11">U9*10.2/1000</f>
        <v>0</v>
      </c>
      <c r="Y9" s="26">
        <f t="shared" ref="Y9:Y19" si="12">W9+X9</f>
        <v>0</v>
      </c>
      <c r="Z9" s="36"/>
      <c r="AA9" s="28">
        <f t="shared" ref="AA9:AA19" si="13">ROUND(Y9*Z9,0)</f>
        <v>0</v>
      </c>
    </row>
    <row r="10" spans="1:27" ht="30.75" customHeight="1" x14ac:dyDescent="0.25">
      <c r="A10" s="23">
        <v>3</v>
      </c>
      <c r="B10" s="12" t="s">
        <v>12</v>
      </c>
      <c r="C10" s="13"/>
      <c r="D10" s="13"/>
      <c r="E10" s="25">
        <f t="shared" si="0"/>
        <v>0</v>
      </c>
      <c r="F10" s="35"/>
      <c r="G10" s="35"/>
      <c r="H10" s="27">
        <f t="shared" si="1"/>
        <v>0</v>
      </c>
      <c r="I10" s="35"/>
      <c r="J10" s="35"/>
      <c r="K10" s="27">
        <f t="shared" si="2"/>
        <v>0</v>
      </c>
      <c r="L10" s="26">
        <f t="shared" si="3"/>
        <v>0</v>
      </c>
      <c r="M10" s="26">
        <f t="shared" si="4"/>
        <v>0</v>
      </c>
      <c r="N10" s="35"/>
      <c r="O10" s="35"/>
      <c r="P10" s="27">
        <f t="shared" si="5"/>
        <v>0</v>
      </c>
      <c r="Q10" s="26">
        <f t="shared" si="6"/>
        <v>0</v>
      </c>
      <c r="R10" s="26">
        <f t="shared" si="7"/>
        <v>0</v>
      </c>
      <c r="S10" s="27">
        <f t="shared" si="8"/>
        <v>0</v>
      </c>
      <c r="T10" s="36"/>
      <c r="U10" s="36"/>
      <c r="V10" s="25">
        <f t="shared" si="9"/>
        <v>0</v>
      </c>
      <c r="W10" s="26">
        <f t="shared" si="10"/>
        <v>0</v>
      </c>
      <c r="X10" s="26">
        <f t="shared" si="11"/>
        <v>0</v>
      </c>
      <c r="Y10" s="26">
        <f t="shared" si="12"/>
        <v>0</v>
      </c>
      <c r="Z10" s="36"/>
      <c r="AA10" s="28">
        <f t="shared" si="13"/>
        <v>0</v>
      </c>
    </row>
    <row r="11" spans="1:27" ht="30.75" customHeight="1" x14ac:dyDescent="0.25">
      <c r="A11" s="23">
        <v>4</v>
      </c>
      <c r="B11" s="12" t="s">
        <v>13</v>
      </c>
      <c r="C11" s="13"/>
      <c r="D11" s="13"/>
      <c r="E11" s="25">
        <f t="shared" si="0"/>
        <v>0</v>
      </c>
      <c r="F11" s="35"/>
      <c r="G11" s="35"/>
      <c r="H11" s="27">
        <f t="shared" si="1"/>
        <v>0</v>
      </c>
      <c r="I11" s="35"/>
      <c r="J11" s="35"/>
      <c r="K11" s="27">
        <f t="shared" si="2"/>
        <v>0</v>
      </c>
      <c r="L11" s="26">
        <f t="shared" si="3"/>
        <v>0</v>
      </c>
      <c r="M11" s="26">
        <f t="shared" si="4"/>
        <v>0</v>
      </c>
      <c r="N11" s="35"/>
      <c r="O11" s="35"/>
      <c r="P11" s="27">
        <f t="shared" si="5"/>
        <v>0</v>
      </c>
      <c r="Q11" s="26">
        <f t="shared" si="6"/>
        <v>0</v>
      </c>
      <c r="R11" s="26">
        <f t="shared" si="7"/>
        <v>0</v>
      </c>
      <c r="S11" s="27">
        <f t="shared" si="8"/>
        <v>0</v>
      </c>
      <c r="T11" s="36"/>
      <c r="U11" s="36"/>
      <c r="V11" s="25">
        <f t="shared" si="9"/>
        <v>0</v>
      </c>
      <c r="W11" s="26">
        <f t="shared" si="10"/>
        <v>0</v>
      </c>
      <c r="X11" s="26">
        <f t="shared" si="11"/>
        <v>0</v>
      </c>
      <c r="Y11" s="26">
        <f t="shared" si="12"/>
        <v>0</v>
      </c>
      <c r="Z11" s="36"/>
      <c r="AA11" s="28">
        <f t="shared" si="13"/>
        <v>0</v>
      </c>
    </row>
    <row r="12" spans="1:27" ht="30.75" customHeight="1" x14ac:dyDescent="0.25">
      <c r="A12" s="23">
        <v>5</v>
      </c>
      <c r="B12" s="12" t="s">
        <v>14</v>
      </c>
      <c r="C12" s="13"/>
      <c r="D12" s="13"/>
      <c r="E12" s="25">
        <f t="shared" si="0"/>
        <v>0</v>
      </c>
      <c r="F12" s="35"/>
      <c r="G12" s="35"/>
      <c r="H12" s="27">
        <f t="shared" si="1"/>
        <v>0</v>
      </c>
      <c r="I12" s="35"/>
      <c r="J12" s="35"/>
      <c r="K12" s="27">
        <f t="shared" si="2"/>
        <v>0</v>
      </c>
      <c r="L12" s="26">
        <f t="shared" si="3"/>
        <v>0</v>
      </c>
      <c r="M12" s="26">
        <f t="shared" si="4"/>
        <v>0</v>
      </c>
      <c r="N12" s="35"/>
      <c r="O12" s="35"/>
      <c r="P12" s="27">
        <f t="shared" si="5"/>
        <v>0</v>
      </c>
      <c r="Q12" s="26">
        <f t="shared" si="6"/>
        <v>0</v>
      </c>
      <c r="R12" s="26">
        <f t="shared" si="7"/>
        <v>0</v>
      </c>
      <c r="S12" s="27">
        <f t="shared" si="8"/>
        <v>0</v>
      </c>
      <c r="T12" s="36"/>
      <c r="U12" s="36"/>
      <c r="V12" s="25">
        <f t="shared" si="9"/>
        <v>0</v>
      </c>
      <c r="W12" s="26">
        <f t="shared" si="10"/>
        <v>0</v>
      </c>
      <c r="X12" s="26">
        <f t="shared" si="11"/>
        <v>0</v>
      </c>
      <c r="Y12" s="26">
        <f t="shared" si="12"/>
        <v>0</v>
      </c>
      <c r="Z12" s="36"/>
      <c r="AA12" s="28">
        <f t="shared" si="13"/>
        <v>0</v>
      </c>
    </row>
    <row r="13" spans="1:27" ht="30.75" customHeight="1" x14ac:dyDescent="0.25">
      <c r="A13" s="23">
        <v>6</v>
      </c>
      <c r="B13" s="12" t="s">
        <v>15</v>
      </c>
      <c r="C13" s="13"/>
      <c r="D13" s="13"/>
      <c r="E13" s="25">
        <f t="shared" si="0"/>
        <v>0</v>
      </c>
      <c r="F13" s="35"/>
      <c r="G13" s="35"/>
      <c r="H13" s="27">
        <f t="shared" si="1"/>
        <v>0</v>
      </c>
      <c r="I13" s="35"/>
      <c r="J13" s="35"/>
      <c r="K13" s="27">
        <f t="shared" si="2"/>
        <v>0</v>
      </c>
      <c r="L13" s="26">
        <f t="shared" si="3"/>
        <v>0</v>
      </c>
      <c r="M13" s="26">
        <f t="shared" si="4"/>
        <v>0</v>
      </c>
      <c r="N13" s="35"/>
      <c r="O13" s="35"/>
      <c r="P13" s="27">
        <f t="shared" si="5"/>
        <v>0</v>
      </c>
      <c r="Q13" s="26">
        <f t="shared" si="6"/>
        <v>0</v>
      </c>
      <c r="R13" s="26">
        <f t="shared" si="7"/>
        <v>0</v>
      </c>
      <c r="S13" s="27">
        <f t="shared" si="8"/>
        <v>0</v>
      </c>
      <c r="T13" s="36"/>
      <c r="U13" s="36"/>
      <c r="V13" s="25">
        <f t="shared" si="9"/>
        <v>0</v>
      </c>
      <c r="W13" s="26">
        <f t="shared" si="10"/>
        <v>0</v>
      </c>
      <c r="X13" s="26">
        <f t="shared" si="11"/>
        <v>0</v>
      </c>
      <c r="Y13" s="26">
        <f t="shared" si="12"/>
        <v>0</v>
      </c>
      <c r="Z13" s="36"/>
      <c r="AA13" s="28">
        <f t="shared" si="13"/>
        <v>0</v>
      </c>
    </row>
    <row r="14" spans="1:27" ht="30.75" customHeight="1" x14ac:dyDescent="0.25">
      <c r="A14" s="23">
        <v>7</v>
      </c>
      <c r="B14" s="12" t="s">
        <v>16</v>
      </c>
      <c r="C14" s="13"/>
      <c r="D14" s="13"/>
      <c r="E14" s="25">
        <f t="shared" si="0"/>
        <v>0</v>
      </c>
      <c r="F14" s="35"/>
      <c r="G14" s="35"/>
      <c r="H14" s="27">
        <f t="shared" si="1"/>
        <v>0</v>
      </c>
      <c r="I14" s="35"/>
      <c r="J14" s="35"/>
      <c r="K14" s="27">
        <f t="shared" si="2"/>
        <v>0</v>
      </c>
      <c r="L14" s="26">
        <f t="shared" si="3"/>
        <v>0</v>
      </c>
      <c r="M14" s="26">
        <f t="shared" si="4"/>
        <v>0</v>
      </c>
      <c r="N14" s="35"/>
      <c r="O14" s="35"/>
      <c r="P14" s="27">
        <f t="shared" si="5"/>
        <v>0</v>
      </c>
      <c r="Q14" s="26">
        <f t="shared" si="6"/>
        <v>0</v>
      </c>
      <c r="R14" s="26">
        <f t="shared" si="7"/>
        <v>0</v>
      </c>
      <c r="S14" s="27">
        <f t="shared" si="8"/>
        <v>0</v>
      </c>
      <c r="T14" s="36"/>
      <c r="U14" s="36"/>
      <c r="V14" s="25">
        <f t="shared" si="9"/>
        <v>0</v>
      </c>
      <c r="W14" s="26">
        <f t="shared" si="10"/>
        <v>0</v>
      </c>
      <c r="X14" s="26">
        <f t="shared" si="11"/>
        <v>0</v>
      </c>
      <c r="Y14" s="26">
        <f t="shared" si="12"/>
        <v>0</v>
      </c>
      <c r="Z14" s="36"/>
      <c r="AA14" s="28">
        <f t="shared" si="13"/>
        <v>0</v>
      </c>
    </row>
    <row r="15" spans="1:27" ht="30.75" customHeight="1" x14ac:dyDescent="0.25">
      <c r="A15" s="23">
        <v>8</v>
      </c>
      <c r="B15" s="12" t="s">
        <v>17</v>
      </c>
      <c r="C15" s="13"/>
      <c r="D15" s="13"/>
      <c r="E15" s="25">
        <f t="shared" si="0"/>
        <v>0</v>
      </c>
      <c r="F15" s="35"/>
      <c r="G15" s="35"/>
      <c r="H15" s="27">
        <f t="shared" si="1"/>
        <v>0</v>
      </c>
      <c r="I15" s="35"/>
      <c r="J15" s="35"/>
      <c r="K15" s="27">
        <f t="shared" si="2"/>
        <v>0</v>
      </c>
      <c r="L15" s="26">
        <f t="shared" si="3"/>
        <v>0</v>
      </c>
      <c r="M15" s="26">
        <f t="shared" si="4"/>
        <v>0</v>
      </c>
      <c r="N15" s="35"/>
      <c r="O15" s="35"/>
      <c r="P15" s="27">
        <f t="shared" si="5"/>
        <v>0</v>
      </c>
      <c r="Q15" s="26">
        <f t="shared" si="6"/>
        <v>0</v>
      </c>
      <c r="R15" s="26">
        <f t="shared" si="7"/>
        <v>0</v>
      </c>
      <c r="S15" s="27">
        <f t="shared" si="8"/>
        <v>0</v>
      </c>
      <c r="T15" s="36"/>
      <c r="U15" s="36"/>
      <c r="V15" s="25">
        <f t="shared" si="9"/>
        <v>0</v>
      </c>
      <c r="W15" s="26">
        <f t="shared" si="10"/>
        <v>0</v>
      </c>
      <c r="X15" s="26">
        <f t="shared" si="11"/>
        <v>0</v>
      </c>
      <c r="Y15" s="26">
        <f t="shared" si="12"/>
        <v>0</v>
      </c>
      <c r="Z15" s="36"/>
      <c r="AA15" s="28">
        <f t="shared" si="13"/>
        <v>0</v>
      </c>
    </row>
    <row r="16" spans="1:27" ht="30.75" customHeight="1" x14ac:dyDescent="0.25">
      <c r="A16" s="23">
        <v>9</v>
      </c>
      <c r="B16" s="12" t="s">
        <v>18</v>
      </c>
      <c r="C16" s="13"/>
      <c r="D16" s="13"/>
      <c r="E16" s="25">
        <f t="shared" si="0"/>
        <v>0</v>
      </c>
      <c r="F16" s="35"/>
      <c r="G16" s="35"/>
      <c r="H16" s="27">
        <f t="shared" si="1"/>
        <v>0</v>
      </c>
      <c r="I16" s="35"/>
      <c r="J16" s="35"/>
      <c r="K16" s="27">
        <f t="shared" si="2"/>
        <v>0</v>
      </c>
      <c r="L16" s="26">
        <f t="shared" si="3"/>
        <v>0</v>
      </c>
      <c r="M16" s="26">
        <f t="shared" si="4"/>
        <v>0</v>
      </c>
      <c r="N16" s="35"/>
      <c r="O16" s="35"/>
      <c r="P16" s="27">
        <f t="shared" si="5"/>
        <v>0</v>
      </c>
      <c r="Q16" s="26">
        <f t="shared" si="6"/>
        <v>0</v>
      </c>
      <c r="R16" s="26">
        <f t="shared" si="7"/>
        <v>0</v>
      </c>
      <c r="S16" s="27">
        <f t="shared" si="8"/>
        <v>0</v>
      </c>
      <c r="T16" s="36"/>
      <c r="U16" s="36"/>
      <c r="V16" s="25">
        <f t="shared" si="9"/>
        <v>0</v>
      </c>
      <c r="W16" s="26">
        <f t="shared" si="10"/>
        <v>0</v>
      </c>
      <c r="X16" s="26">
        <f t="shared" si="11"/>
        <v>0</v>
      </c>
      <c r="Y16" s="26">
        <f t="shared" si="12"/>
        <v>0</v>
      </c>
      <c r="Z16" s="36"/>
      <c r="AA16" s="28">
        <f t="shared" si="13"/>
        <v>0</v>
      </c>
    </row>
    <row r="17" spans="1:27" ht="30.75" customHeight="1" x14ac:dyDescent="0.25">
      <c r="A17" s="23">
        <v>10</v>
      </c>
      <c r="B17" s="12" t="s">
        <v>19</v>
      </c>
      <c r="C17" s="13"/>
      <c r="D17" s="13"/>
      <c r="E17" s="25">
        <f t="shared" si="0"/>
        <v>0</v>
      </c>
      <c r="F17" s="35"/>
      <c r="G17" s="35"/>
      <c r="H17" s="27">
        <f t="shared" si="1"/>
        <v>0</v>
      </c>
      <c r="I17" s="35"/>
      <c r="J17" s="35"/>
      <c r="K17" s="27">
        <f t="shared" si="2"/>
        <v>0</v>
      </c>
      <c r="L17" s="26">
        <f t="shared" si="3"/>
        <v>0</v>
      </c>
      <c r="M17" s="26">
        <f t="shared" si="4"/>
        <v>0</v>
      </c>
      <c r="N17" s="35"/>
      <c r="O17" s="35"/>
      <c r="P17" s="27">
        <f t="shared" si="5"/>
        <v>0</v>
      </c>
      <c r="Q17" s="26">
        <f t="shared" si="6"/>
        <v>0</v>
      </c>
      <c r="R17" s="26">
        <f t="shared" si="7"/>
        <v>0</v>
      </c>
      <c r="S17" s="27">
        <f t="shared" si="8"/>
        <v>0</v>
      </c>
      <c r="T17" s="36"/>
      <c r="U17" s="36"/>
      <c r="V17" s="25">
        <f t="shared" si="9"/>
        <v>0</v>
      </c>
      <c r="W17" s="26">
        <f t="shared" si="10"/>
        <v>0</v>
      </c>
      <c r="X17" s="26">
        <f t="shared" si="11"/>
        <v>0</v>
      </c>
      <c r="Y17" s="26">
        <f t="shared" si="12"/>
        <v>0</v>
      </c>
      <c r="Z17" s="36"/>
      <c r="AA17" s="28">
        <f t="shared" si="13"/>
        <v>0</v>
      </c>
    </row>
    <row r="18" spans="1:27" ht="30.75" customHeight="1" x14ac:dyDescent="0.25">
      <c r="A18" s="23">
        <v>11</v>
      </c>
      <c r="B18" s="12" t="s">
        <v>20</v>
      </c>
      <c r="C18" s="13"/>
      <c r="D18" s="13"/>
      <c r="E18" s="25">
        <f t="shared" si="0"/>
        <v>0</v>
      </c>
      <c r="F18" s="35"/>
      <c r="G18" s="35"/>
      <c r="H18" s="27">
        <f t="shared" si="1"/>
        <v>0</v>
      </c>
      <c r="I18" s="35"/>
      <c r="J18" s="35"/>
      <c r="K18" s="27">
        <f t="shared" si="2"/>
        <v>0</v>
      </c>
      <c r="L18" s="26">
        <f t="shared" si="3"/>
        <v>0</v>
      </c>
      <c r="M18" s="26">
        <f t="shared" si="4"/>
        <v>0</v>
      </c>
      <c r="N18" s="35"/>
      <c r="O18" s="35"/>
      <c r="P18" s="27">
        <f t="shared" si="5"/>
        <v>0</v>
      </c>
      <c r="Q18" s="26">
        <f t="shared" si="6"/>
        <v>0</v>
      </c>
      <c r="R18" s="26">
        <f t="shared" si="7"/>
        <v>0</v>
      </c>
      <c r="S18" s="27">
        <f t="shared" si="8"/>
        <v>0</v>
      </c>
      <c r="T18" s="36"/>
      <c r="U18" s="36"/>
      <c r="V18" s="25">
        <f t="shared" si="9"/>
        <v>0</v>
      </c>
      <c r="W18" s="26">
        <f t="shared" si="10"/>
        <v>0</v>
      </c>
      <c r="X18" s="26">
        <f t="shared" si="11"/>
        <v>0</v>
      </c>
      <c r="Y18" s="26">
        <f t="shared" si="12"/>
        <v>0</v>
      </c>
      <c r="Z18" s="36"/>
      <c r="AA18" s="28">
        <f t="shared" si="13"/>
        <v>0</v>
      </c>
    </row>
    <row r="19" spans="1:27" ht="30.75" customHeight="1" x14ac:dyDescent="0.25">
      <c r="A19" s="23">
        <v>12</v>
      </c>
      <c r="B19" s="12" t="s">
        <v>21</v>
      </c>
      <c r="C19" s="13"/>
      <c r="D19" s="13"/>
      <c r="E19" s="25">
        <f t="shared" si="0"/>
        <v>0</v>
      </c>
      <c r="F19" s="35"/>
      <c r="G19" s="35"/>
      <c r="H19" s="27">
        <f t="shared" si="1"/>
        <v>0</v>
      </c>
      <c r="I19" s="35"/>
      <c r="J19" s="35"/>
      <c r="K19" s="27">
        <f t="shared" si="2"/>
        <v>0</v>
      </c>
      <c r="L19" s="26">
        <f t="shared" si="3"/>
        <v>0</v>
      </c>
      <c r="M19" s="26">
        <f t="shared" si="4"/>
        <v>0</v>
      </c>
      <c r="N19" s="35"/>
      <c r="O19" s="35"/>
      <c r="P19" s="27">
        <f t="shared" si="5"/>
        <v>0</v>
      </c>
      <c r="Q19" s="26">
        <f t="shared" si="6"/>
        <v>0</v>
      </c>
      <c r="R19" s="26">
        <f t="shared" si="7"/>
        <v>0</v>
      </c>
      <c r="S19" s="27">
        <f t="shared" si="8"/>
        <v>0</v>
      </c>
      <c r="T19" s="36"/>
      <c r="U19" s="36"/>
      <c r="V19" s="25">
        <f t="shared" si="9"/>
        <v>0</v>
      </c>
      <c r="W19" s="26">
        <f t="shared" si="10"/>
        <v>0</v>
      </c>
      <c r="X19" s="26">
        <f t="shared" si="11"/>
        <v>0</v>
      </c>
      <c r="Y19" s="26">
        <f t="shared" si="12"/>
        <v>0</v>
      </c>
      <c r="Z19" s="36"/>
      <c r="AA19" s="28">
        <f t="shared" si="13"/>
        <v>0</v>
      </c>
    </row>
    <row r="20" spans="1:27" ht="28.5" customHeight="1" x14ac:dyDescent="0.25">
      <c r="A20" s="95" t="s">
        <v>43</v>
      </c>
      <c r="B20" s="95"/>
      <c r="C20" s="25">
        <f>SUM(C8:C19)</f>
        <v>0</v>
      </c>
      <c r="D20" s="25">
        <f t="shared" ref="D20:AA20" si="14">SUM(D8:D19)</f>
        <v>0</v>
      </c>
      <c r="E20" s="25">
        <f t="shared" si="14"/>
        <v>0</v>
      </c>
      <c r="F20" s="27">
        <f t="shared" si="14"/>
        <v>0</v>
      </c>
      <c r="G20" s="27">
        <f t="shared" si="14"/>
        <v>0</v>
      </c>
      <c r="H20" s="27">
        <f t="shared" si="14"/>
        <v>0</v>
      </c>
      <c r="I20" s="27">
        <f t="shared" si="14"/>
        <v>0</v>
      </c>
      <c r="J20" s="27">
        <f t="shared" si="14"/>
        <v>0</v>
      </c>
      <c r="K20" s="27">
        <f t="shared" si="14"/>
        <v>0</v>
      </c>
      <c r="L20" s="27">
        <f t="shared" si="14"/>
        <v>0</v>
      </c>
      <c r="M20" s="27">
        <f t="shared" si="14"/>
        <v>0</v>
      </c>
      <c r="N20" s="27">
        <f t="shared" si="14"/>
        <v>0</v>
      </c>
      <c r="O20" s="27">
        <f t="shared" si="14"/>
        <v>0</v>
      </c>
      <c r="P20" s="27">
        <f t="shared" si="14"/>
        <v>0</v>
      </c>
      <c r="Q20" s="27">
        <f t="shared" si="14"/>
        <v>0</v>
      </c>
      <c r="R20" s="27">
        <f t="shared" si="14"/>
        <v>0</v>
      </c>
      <c r="S20" s="27">
        <f t="shared" si="14"/>
        <v>0</v>
      </c>
      <c r="T20" s="25">
        <f t="shared" si="14"/>
        <v>0</v>
      </c>
      <c r="U20" s="25">
        <f t="shared" si="14"/>
        <v>0</v>
      </c>
      <c r="V20" s="25">
        <f t="shared" si="14"/>
        <v>0</v>
      </c>
      <c r="W20" s="27">
        <f t="shared" si="14"/>
        <v>0</v>
      </c>
      <c r="X20" s="27">
        <f t="shared" si="14"/>
        <v>0</v>
      </c>
      <c r="Y20" s="27">
        <f t="shared" si="14"/>
        <v>0</v>
      </c>
      <c r="Z20" s="25"/>
      <c r="AA20" s="27">
        <f t="shared" si="14"/>
        <v>0</v>
      </c>
    </row>
    <row r="21" spans="1:27" ht="24" customHeight="1" x14ac:dyDescent="0.25">
      <c r="A21" s="29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1"/>
      <c r="U21" s="31"/>
      <c r="V21" s="31"/>
      <c r="W21" s="30"/>
      <c r="X21" s="30"/>
      <c r="Y21" s="30"/>
      <c r="Z21" s="30"/>
      <c r="AA21" s="30"/>
    </row>
    <row r="22" spans="1:27" ht="54.75" customHeight="1" x14ac:dyDescent="0.25">
      <c r="A22" s="29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1"/>
      <c r="U22" s="31"/>
      <c r="V22" s="31"/>
      <c r="W22" s="30"/>
      <c r="X22" s="30"/>
      <c r="Y22" s="30"/>
      <c r="Z22" s="30"/>
      <c r="AA22" s="30"/>
    </row>
    <row r="23" spans="1:27" ht="17.25" customHeight="1" x14ac:dyDescent="0.25">
      <c r="A23" s="32"/>
      <c r="B23" s="33"/>
      <c r="C23" s="15" t="s">
        <v>68</v>
      </c>
      <c r="D23" s="16"/>
      <c r="E23" s="17"/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15" t="s">
        <v>83</v>
      </c>
      <c r="V23" s="20"/>
      <c r="W23" s="19"/>
      <c r="X23" s="19"/>
      <c r="Y23" s="19"/>
      <c r="Z23" s="19"/>
      <c r="AA23" s="19"/>
    </row>
    <row r="24" spans="1:27" ht="15" customHeight="1" x14ac:dyDescent="0.25">
      <c r="C24" s="15" t="s">
        <v>69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0"/>
      <c r="U24" s="15" t="s">
        <v>69</v>
      </c>
      <c r="V24" s="20"/>
      <c r="W24" s="19"/>
      <c r="X24" s="19"/>
      <c r="Y24" s="19"/>
      <c r="Z24" s="19"/>
      <c r="AA24" s="19"/>
    </row>
    <row r="25" spans="1:27" x14ac:dyDescent="0.25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7" x14ac:dyDescent="0.25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</sheetData>
  <sheetProtection password="DE0E" sheet="1" objects="1" scenarios="1" formatCells="0" formatColumns="0" formatRows="0"/>
  <protectedRanges>
    <protectedRange password="CDA0" sqref="A1:Z1" name="Range1"/>
  </protectedRanges>
  <mergeCells count="14">
    <mergeCell ref="Y3:AA3"/>
    <mergeCell ref="A1:Z1"/>
    <mergeCell ref="A20:B20"/>
    <mergeCell ref="C5:E5"/>
    <mergeCell ref="B5:B6"/>
    <mergeCell ref="A5:A6"/>
    <mergeCell ref="W4:AA5"/>
    <mergeCell ref="A4:V4"/>
    <mergeCell ref="L5:M5"/>
    <mergeCell ref="T5:V5"/>
    <mergeCell ref="Q5:S5"/>
    <mergeCell ref="N5:P5"/>
    <mergeCell ref="I5:K5"/>
    <mergeCell ref="F5:H5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6"/>
  <sheetViews>
    <sheetView showGridLines="0" tabSelected="1" workbookViewId="0">
      <selection sqref="A1:W1"/>
    </sheetView>
  </sheetViews>
  <sheetFormatPr defaultColWidth="0" defaultRowHeight="15" zeroHeight="1" x14ac:dyDescent="0.25"/>
  <cols>
    <col min="1" max="1" width="6.85546875" customWidth="1"/>
    <col min="2" max="2" width="22.7109375" customWidth="1"/>
    <col min="3" max="3" width="12.5703125" customWidth="1"/>
    <col min="4" max="16" width="7.7109375" customWidth="1"/>
    <col min="17" max="20" width="9.140625" customWidth="1"/>
    <col min="21" max="21" width="9" customWidth="1"/>
    <col min="22" max="24" width="9.140625" customWidth="1"/>
    <col min="25" max="43" width="0" hidden="1" customWidth="1"/>
    <col min="44" max="16384" width="9.140625" hidden="1"/>
  </cols>
  <sheetData>
    <row r="1" spans="1:24" ht="29.25" customHeight="1" x14ac:dyDescent="0.25">
      <c r="A1" s="94" t="str">
        <f>'Yearlyखाद्यान रिपोर्ट '!$A$1</f>
        <v>MADE BY:-- BHAGIRATH MAL KALWANIYAN KOLIYA TEACHER L-1 (G.S.S.S.DASANA KHURD)DEEDWANA-KUSHAMAN, MOB.9828789204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4" ht="26.25" x14ac:dyDescent="0.25">
      <c r="A2" s="103" t="s">
        <v>89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4" ht="20.25" x14ac:dyDescent="0.25">
      <c r="A3" s="102" t="s">
        <v>67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</row>
    <row r="4" spans="1:24" ht="32.25" customHeight="1" x14ac:dyDescent="0.3">
      <c r="A4" s="100" t="s">
        <v>44</v>
      </c>
      <c r="B4" s="100"/>
      <c r="C4" s="100"/>
      <c r="D4" s="100"/>
      <c r="E4" s="100"/>
      <c r="F4" s="100"/>
      <c r="G4" s="100" t="s">
        <v>45</v>
      </c>
      <c r="H4" s="100"/>
      <c r="I4" s="113"/>
      <c r="J4" s="113"/>
      <c r="K4" s="113"/>
      <c r="L4" s="113"/>
      <c r="M4" s="113"/>
      <c r="N4" s="100" t="s">
        <v>46</v>
      </c>
      <c r="O4" s="100"/>
      <c r="P4" s="101"/>
      <c r="Q4" s="101"/>
      <c r="R4" s="100" t="s">
        <v>47</v>
      </c>
      <c r="S4" s="100"/>
      <c r="T4" s="100"/>
      <c r="U4" s="105"/>
      <c r="V4" s="105"/>
      <c r="W4" s="105"/>
    </row>
    <row r="5" spans="1:24" ht="24.75" customHeight="1" x14ac:dyDescent="0.25">
      <c r="A5" s="108" t="s">
        <v>59</v>
      </c>
      <c r="B5" s="108" t="s">
        <v>48</v>
      </c>
      <c r="C5" s="106" t="s">
        <v>60</v>
      </c>
      <c r="D5" s="112" t="s">
        <v>61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49</v>
      </c>
      <c r="R5" s="112"/>
      <c r="S5" s="112"/>
      <c r="T5" s="112"/>
      <c r="U5" s="112"/>
      <c r="V5" s="110" t="s">
        <v>62</v>
      </c>
      <c r="W5" s="110" t="s">
        <v>57</v>
      </c>
    </row>
    <row r="6" spans="1:24" ht="47.25" customHeight="1" x14ac:dyDescent="0.25">
      <c r="A6" s="109"/>
      <c r="B6" s="109"/>
      <c r="C6" s="107"/>
      <c r="D6" s="38">
        <v>45017</v>
      </c>
      <c r="E6" s="38">
        <v>45047</v>
      </c>
      <c r="F6" s="38">
        <v>45078</v>
      </c>
      <c r="G6" s="38">
        <v>45108</v>
      </c>
      <c r="H6" s="38">
        <v>45139</v>
      </c>
      <c r="I6" s="38">
        <v>45170</v>
      </c>
      <c r="J6" s="38">
        <v>45200</v>
      </c>
      <c r="K6" s="38">
        <v>45231</v>
      </c>
      <c r="L6" s="38">
        <v>45261</v>
      </c>
      <c r="M6" s="38">
        <v>45292</v>
      </c>
      <c r="N6" s="38">
        <v>45323</v>
      </c>
      <c r="O6" s="38">
        <v>45352</v>
      </c>
      <c r="P6" s="64" t="s">
        <v>0</v>
      </c>
      <c r="Q6" s="39" t="s">
        <v>63</v>
      </c>
      <c r="R6" s="39" t="s">
        <v>64</v>
      </c>
      <c r="S6" s="39" t="s">
        <v>65</v>
      </c>
      <c r="T6" s="39" t="s">
        <v>66</v>
      </c>
      <c r="U6" s="40" t="s">
        <v>71</v>
      </c>
      <c r="V6" s="111"/>
      <c r="W6" s="111"/>
    </row>
    <row r="7" spans="1:24" x14ac:dyDescent="0.25">
      <c r="A7" s="41">
        <v>1</v>
      </c>
      <c r="B7" s="42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43">
        <v>13</v>
      </c>
      <c r="N7" s="43">
        <v>14</v>
      </c>
      <c r="O7" s="43">
        <v>15</v>
      </c>
      <c r="P7" s="43">
        <v>16</v>
      </c>
      <c r="Q7" s="43">
        <v>17</v>
      </c>
      <c r="R7" s="43">
        <v>18</v>
      </c>
      <c r="S7" s="43">
        <v>19</v>
      </c>
      <c r="T7" s="43">
        <v>20</v>
      </c>
      <c r="U7" s="43">
        <v>21</v>
      </c>
      <c r="V7" s="43">
        <v>22</v>
      </c>
      <c r="W7" s="43">
        <v>23</v>
      </c>
    </row>
    <row r="8" spans="1:24" ht="48.75" customHeight="1" x14ac:dyDescent="0.25">
      <c r="A8" s="44">
        <v>1</v>
      </c>
      <c r="B8" s="45" t="s">
        <v>50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46">
        <f>SUM(D8:O8)</f>
        <v>0</v>
      </c>
      <c r="Q8" s="58"/>
      <c r="R8" s="58"/>
      <c r="S8" s="58"/>
      <c r="T8" s="58"/>
      <c r="U8" s="46">
        <f>Q8+R8+S8+T8</f>
        <v>0</v>
      </c>
      <c r="V8" s="47">
        <f>C8+U8-P8</f>
        <v>0</v>
      </c>
      <c r="W8" s="59"/>
    </row>
    <row r="9" spans="1:24" s="1" customFormat="1" ht="43.5" customHeight="1" x14ac:dyDescent="0.25">
      <c r="A9" s="24">
        <v>2</v>
      </c>
      <c r="B9" s="45" t="s">
        <v>51</v>
      </c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46">
        <f t="shared" ref="P9:P14" si="0">SUM(D9:O9)</f>
        <v>0</v>
      </c>
      <c r="Q9" s="58"/>
      <c r="R9" s="58"/>
      <c r="S9" s="58"/>
      <c r="T9" s="58"/>
      <c r="U9" s="46">
        <f t="shared" ref="U9:U14" si="1">Q9+R9+S9+T9</f>
        <v>0</v>
      </c>
      <c r="V9" s="47">
        <f t="shared" ref="V9:V14" si="2">C9+U9-P9</f>
        <v>0</v>
      </c>
      <c r="W9" s="59"/>
    </row>
    <row r="10" spans="1:24" s="1" customFormat="1" ht="52.5" customHeight="1" x14ac:dyDescent="0.25">
      <c r="A10" s="24">
        <v>3</v>
      </c>
      <c r="B10" s="45" t="s">
        <v>52</v>
      </c>
      <c r="C10" s="5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46">
        <f t="shared" si="0"/>
        <v>0</v>
      </c>
      <c r="Q10" s="58"/>
      <c r="R10" s="58"/>
      <c r="S10" s="58"/>
      <c r="T10" s="58"/>
      <c r="U10" s="46">
        <f t="shared" si="1"/>
        <v>0</v>
      </c>
      <c r="V10" s="47">
        <f t="shared" si="2"/>
        <v>0</v>
      </c>
      <c r="W10" s="59"/>
    </row>
    <row r="11" spans="1:24" s="1" customFormat="1" ht="53.25" customHeight="1" x14ac:dyDescent="0.25">
      <c r="A11" s="24">
        <v>4</v>
      </c>
      <c r="B11" s="45" t="s">
        <v>53</v>
      </c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46">
        <f t="shared" si="0"/>
        <v>0</v>
      </c>
      <c r="Q11" s="58"/>
      <c r="R11" s="58"/>
      <c r="S11" s="58"/>
      <c r="T11" s="58"/>
      <c r="U11" s="46">
        <f t="shared" si="1"/>
        <v>0</v>
      </c>
      <c r="V11" s="47">
        <f t="shared" si="2"/>
        <v>0</v>
      </c>
      <c r="W11" s="59"/>
    </row>
    <row r="12" spans="1:24" s="1" customFormat="1" ht="43.5" customHeight="1" x14ac:dyDescent="0.25">
      <c r="A12" s="24">
        <v>5</v>
      </c>
      <c r="B12" s="45" t="s">
        <v>54</v>
      </c>
      <c r="C12" s="57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46">
        <f t="shared" si="0"/>
        <v>0</v>
      </c>
      <c r="Q12" s="58"/>
      <c r="R12" s="58"/>
      <c r="S12" s="58"/>
      <c r="T12" s="58"/>
      <c r="U12" s="46">
        <f t="shared" si="1"/>
        <v>0</v>
      </c>
      <c r="V12" s="47">
        <f t="shared" si="2"/>
        <v>0</v>
      </c>
      <c r="W12" s="59"/>
    </row>
    <row r="13" spans="1:24" s="1" customFormat="1" ht="43.5" customHeight="1" x14ac:dyDescent="0.25">
      <c r="A13" s="24">
        <v>6</v>
      </c>
      <c r="B13" s="45" t="s">
        <v>55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46">
        <f t="shared" si="0"/>
        <v>0</v>
      </c>
      <c r="Q13" s="58"/>
      <c r="R13" s="58"/>
      <c r="S13" s="58"/>
      <c r="T13" s="58"/>
      <c r="U13" s="46">
        <f t="shared" si="1"/>
        <v>0</v>
      </c>
      <c r="V13" s="47">
        <f t="shared" si="2"/>
        <v>0</v>
      </c>
      <c r="W13" s="59"/>
    </row>
    <row r="14" spans="1:24" s="1" customFormat="1" ht="43.5" customHeight="1" x14ac:dyDescent="0.25">
      <c r="A14" s="24">
        <v>7</v>
      </c>
      <c r="B14" s="45" t="s">
        <v>56</v>
      </c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46">
        <f t="shared" si="0"/>
        <v>0</v>
      </c>
      <c r="Q14" s="58"/>
      <c r="R14" s="58"/>
      <c r="S14" s="58"/>
      <c r="T14" s="58"/>
      <c r="U14" s="46">
        <f t="shared" si="1"/>
        <v>0</v>
      </c>
      <c r="V14" s="47">
        <f t="shared" si="2"/>
        <v>0</v>
      </c>
      <c r="W14" s="59"/>
    </row>
    <row r="15" spans="1:24" s="1" customFormat="1" ht="43.5" customHeight="1" x14ac:dyDescent="0.25">
      <c r="A15" s="104" t="s">
        <v>58</v>
      </c>
      <c r="B15" s="104"/>
      <c r="C15" s="48">
        <f>SUM(C8:C14)</f>
        <v>0</v>
      </c>
      <c r="D15" s="48">
        <f t="shared" ref="D15:V15" si="3">SUM(D8:D14)</f>
        <v>0</v>
      </c>
      <c r="E15" s="48">
        <f t="shared" si="3"/>
        <v>0</v>
      </c>
      <c r="F15" s="48">
        <f t="shared" si="3"/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8">
        <f t="shared" si="3"/>
        <v>0</v>
      </c>
      <c r="O15" s="48">
        <f t="shared" si="3"/>
        <v>0</v>
      </c>
      <c r="P15" s="48">
        <f t="shared" si="3"/>
        <v>0</v>
      </c>
      <c r="Q15" s="48">
        <f t="shared" si="3"/>
        <v>0</v>
      </c>
      <c r="R15" s="48">
        <f t="shared" si="3"/>
        <v>0</v>
      </c>
      <c r="S15" s="48">
        <f t="shared" si="3"/>
        <v>0</v>
      </c>
      <c r="T15" s="48">
        <f t="shared" si="3"/>
        <v>0</v>
      </c>
      <c r="U15" s="48">
        <f t="shared" si="3"/>
        <v>0</v>
      </c>
      <c r="V15" s="49">
        <f t="shared" si="3"/>
        <v>0</v>
      </c>
      <c r="W15" s="50"/>
    </row>
    <row r="16" spans="1:24" ht="41.25" customHeight="1" x14ac:dyDescent="0.25">
      <c r="A16" s="21"/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"/>
    </row>
    <row r="17" spans="1:24" ht="44.25" customHeight="1" x14ac:dyDescent="0.25">
      <c r="A17" s="53"/>
      <c r="B17" s="21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"/>
    </row>
    <row r="18" spans="1:24" ht="20.25" x14ac:dyDescent="0.25">
      <c r="A18" s="11"/>
      <c r="B18" s="11"/>
      <c r="C18" s="55" t="s">
        <v>68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5" t="s">
        <v>68</v>
      </c>
      <c r="Q18" s="56"/>
      <c r="R18" s="56"/>
      <c r="S18" s="56"/>
      <c r="T18" s="56"/>
      <c r="U18" s="56"/>
      <c r="V18" s="56"/>
      <c r="W18" s="56"/>
      <c r="X18" s="5"/>
    </row>
    <row r="19" spans="1:24" ht="20.25" x14ac:dyDescent="0.25">
      <c r="A19" s="11"/>
      <c r="B19" s="11"/>
      <c r="C19" s="55" t="s">
        <v>69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5" t="s">
        <v>70</v>
      </c>
      <c r="Q19" s="56"/>
      <c r="R19" s="56"/>
      <c r="S19" s="56"/>
      <c r="T19" s="56"/>
      <c r="U19" s="56"/>
      <c r="V19" s="56"/>
      <c r="W19" s="56"/>
      <c r="X19" s="5"/>
    </row>
    <row r="20" spans="1:24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</row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hidden="1" x14ac:dyDescent="0.25"/>
    <row r="31" spans="1:24" hidden="1" x14ac:dyDescent="0.25"/>
    <row r="32" spans="1:24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x14ac:dyDescent="0.25"/>
  </sheetData>
  <sheetProtection password="DE0E" sheet="1" objects="1" scenarios="1" formatCells="0" formatColumns="0" formatRows="0"/>
  <protectedRanges>
    <protectedRange password="CDA0" sqref="A1:W1" name="Range1"/>
  </protectedRanges>
  <mergeCells count="19">
    <mergeCell ref="A15:B15"/>
    <mergeCell ref="R4:T4"/>
    <mergeCell ref="U4:W4"/>
    <mergeCell ref="C5:C6"/>
    <mergeCell ref="B5:B6"/>
    <mergeCell ref="A5:A6"/>
    <mergeCell ref="V5:V6"/>
    <mergeCell ref="W5:W6"/>
    <mergeCell ref="A4:B4"/>
    <mergeCell ref="D5:P5"/>
    <mergeCell ref="Q5:U5"/>
    <mergeCell ref="C4:F4"/>
    <mergeCell ref="G4:H4"/>
    <mergeCell ref="I4:M4"/>
    <mergeCell ref="N4:O4"/>
    <mergeCell ref="P4:Q4"/>
    <mergeCell ref="A1:W1"/>
    <mergeCell ref="A3:W3"/>
    <mergeCell ref="A2:W2"/>
  </mergeCells>
  <printOptions horizontalCentered="1"/>
  <pageMargins left="0.19685039370078741" right="0.19685039370078741" top="0.31496062992125984" bottom="0.19685039370078741" header="0.11811023622047245" footer="0.11811023622047245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मासिक MDM&amp;MILK REPORT</vt:lpstr>
      <vt:lpstr>Yearlyखाद्यान रिपोर्ट </vt:lpstr>
      <vt:lpstr>Yearly milk  report</vt:lpstr>
      <vt:lpstr>खाद्यान्न और दूध  समेकित </vt:lpstr>
      <vt:lpstr>'Yearly milk  report'!Print_Area</vt:lpstr>
      <vt:lpstr>'Yearlyखाद्यान रिपोर्ट '!Print_Area</vt:lpstr>
      <vt:lpstr>'खाद्यान्न और दूध  समेकित '!Print_Area</vt:lpstr>
      <vt:lpstr>'मासिक MDM&amp;MILK REPORT'!Print_Area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2024-04-05T15:34:59Z</cp:lastPrinted>
  <dcterms:created xsi:type="dcterms:W3CDTF">2024-04-05T08:00:10Z</dcterms:created>
  <dcterms:modified xsi:type="dcterms:W3CDTF">2024-04-05T15:35:16Z</dcterms:modified>
</cp:coreProperties>
</file>