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codeName="ThisWorkbook"/>
  <workbookProtection workbookPassword="8244" lockStructure="1"/>
  <bookViews>
    <workbookView xWindow="-105" yWindow="-105" windowWidth="15495" windowHeight="7575" tabRatio="959"/>
  </bookViews>
  <sheets>
    <sheet name="HOW TO USE" sheetId="2" r:id="rId1"/>
    <sheet name="MASTER LIBRARY" sheetId="401" r:id="rId2"/>
    <sheet name="MASTER" sheetId="3" state="hidden" r:id="rId3"/>
    <sheet name="INDEX" sheetId="250" state="hidden" r:id="rId4"/>
    <sheet name="SHEET DIRECT GO TO CLICK " sheetId="403" r:id="rId5"/>
    <sheet name="ORDER RS 3000 EINGLISH" sheetId="400" r:id="rId6"/>
    <sheet name="ORDER JAIPUR" sheetId="398" r:id="rId7"/>
    <sheet name="MISSING BOOKS" sheetId="396" r:id="rId8"/>
    <sheet name="LIBRARY BOOK PRAMAN PATRA" sheetId="395" r:id="rId9"/>
    <sheet name="BLANK SR 5" sheetId="405" r:id="rId10"/>
    <sheet name="BLANK SR 6" sheetId="220" r:id="rId11"/>
    <sheet name="BLANK SR 7" sheetId="221" r:id="rId12"/>
  </sheets>
  <definedNames>
    <definedName name="_xlnm.Print_Area" localSheetId="9">'BLANK SR 5'!$A$1:$K$22</definedName>
    <definedName name="_xlnm.Print_Area" localSheetId="10">'BLANK SR 6'!$A$1:$G$24</definedName>
    <definedName name="_xlnm.Print_Area" localSheetId="11">'BLANK SR 7'!$A$1:$K$19</definedName>
    <definedName name="_xlnm.Print_Area" localSheetId="0">'HOW TO USE'!$A$1:$O$35</definedName>
    <definedName name="_xlnm.Print_Area" localSheetId="3">INDEX!$A$1:$G$47</definedName>
    <definedName name="_xlnm.Print_Area" localSheetId="8">'LIBRARY BOOK PRAMAN PATRA'!$A$1:$E$27</definedName>
    <definedName name="_xlnm.Print_Area" localSheetId="2">MASTER!$A$1:$AC$86</definedName>
    <definedName name="_xlnm.Print_Area" localSheetId="1">'MASTER LIBRARY'!$A$1:$D$91</definedName>
    <definedName name="_xlnm.Print_Area" localSheetId="7">'MISSING BOOKS'!$A$45:$F$74</definedName>
    <definedName name="_xlnm.Print_Area" localSheetId="6">'ORDER JAIPUR'!$A$1:$F$102</definedName>
    <definedName name="_xlnm.Print_Area" localSheetId="5">'ORDER RS 3000 EINGLISH'!$A$1:$G$23</definedName>
    <definedName name="_xlnm.Print_Area" localSheetId="4">'SHEET DIRECT GO TO CLICK '!$A$1:$H$22</definedName>
  </definedNames>
  <calcPr calcId="144525"/>
</workbook>
</file>

<file path=xl/calcChain.xml><?xml version="1.0" encoding="utf-8"?>
<calcChain xmlns="http://schemas.openxmlformats.org/spreadsheetml/2006/main">
  <c r="A3" i="395" l="1"/>
  <c r="C11" i="395"/>
  <c r="D11" i="395"/>
  <c r="C12" i="395"/>
  <c r="D12" i="395"/>
  <c r="C13" i="395"/>
  <c r="D13" i="395"/>
  <c r="C14" i="395"/>
  <c r="D14" i="395"/>
  <c r="D10" i="395"/>
  <c r="B11" i="395"/>
  <c r="B12" i="395"/>
  <c r="B13" i="395"/>
  <c r="B14" i="395"/>
  <c r="C10" i="395"/>
  <c r="B10" i="395"/>
  <c r="E62" i="396"/>
  <c r="C70" i="396"/>
  <c r="D70" i="396"/>
  <c r="D67" i="396"/>
  <c r="D68" i="396"/>
  <c r="D69" i="396"/>
  <c r="D66" i="396"/>
  <c r="C67" i="396"/>
  <c r="C68" i="396"/>
  <c r="C69" i="396"/>
  <c r="C66" i="396"/>
  <c r="A45" i="396"/>
  <c r="E36" i="396" l="1"/>
  <c r="E32" i="396"/>
  <c r="E31" i="396"/>
  <c r="E29" i="396"/>
  <c r="C28" i="396"/>
  <c r="F26" i="396"/>
  <c r="F25" i="396"/>
  <c r="F24" i="396"/>
  <c r="C20" i="396"/>
  <c r="B20" i="396"/>
  <c r="C19" i="396"/>
  <c r="B19" i="396"/>
  <c r="C18" i="396"/>
  <c r="B18" i="396"/>
  <c r="C17" i="396"/>
  <c r="B17" i="396"/>
  <c r="C14" i="396"/>
  <c r="C8" i="396"/>
  <c r="C7" i="396"/>
  <c r="E6" i="396"/>
  <c r="C4" i="396"/>
  <c r="A3" i="396"/>
  <c r="U9" i="3" l="1"/>
  <c r="U10" i="3"/>
  <c r="U11" i="3"/>
  <c r="U12" i="3"/>
  <c r="U13" i="3"/>
  <c r="U14" i="3"/>
  <c r="U15" i="3"/>
  <c r="U16" i="3"/>
  <c r="U17" i="3"/>
  <c r="U18" i="3"/>
  <c r="U19" i="3"/>
  <c r="U20" i="3"/>
  <c r="U21" i="3"/>
  <c r="U22" i="3"/>
  <c r="U23" i="3"/>
  <c r="U24" i="3"/>
  <c r="U25" i="3"/>
  <c r="U26" i="3"/>
  <c r="U27" i="3"/>
  <c r="U28" i="3"/>
  <c r="U29" i="3"/>
  <c r="U30" i="3"/>
  <c r="U31" i="3"/>
  <c r="U32" i="3"/>
  <c r="U33" i="3"/>
  <c r="U34" i="3"/>
  <c r="U35" i="3"/>
  <c r="U36" i="3"/>
  <c r="U37" i="3"/>
  <c r="U38" i="3"/>
  <c r="U39" i="3"/>
  <c r="U40" i="3"/>
  <c r="U41" i="3"/>
  <c r="U42" i="3"/>
  <c r="T9" i="3"/>
  <c r="T10" i="3"/>
  <c r="T11" i="3"/>
  <c r="T12" i="3"/>
  <c r="T13" i="3"/>
  <c r="T14" i="3"/>
  <c r="T15" i="3"/>
  <c r="T16" i="3"/>
  <c r="T17" i="3"/>
  <c r="T18" i="3"/>
  <c r="T19" i="3"/>
  <c r="T20" i="3"/>
  <c r="T21" i="3"/>
  <c r="T22" i="3"/>
  <c r="T23" i="3"/>
  <c r="T24" i="3"/>
  <c r="T25" i="3"/>
  <c r="T26" i="3"/>
  <c r="T27" i="3"/>
  <c r="T28" i="3"/>
  <c r="T29" i="3"/>
  <c r="T30" i="3"/>
  <c r="T31" i="3"/>
  <c r="T32" i="3"/>
  <c r="T33" i="3"/>
  <c r="T34" i="3"/>
  <c r="T35" i="3"/>
  <c r="T36" i="3"/>
  <c r="T37" i="3"/>
  <c r="T38" i="3"/>
  <c r="T39" i="3"/>
  <c r="T40" i="3"/>
  <c r="T41" i="3"/>
  <c r="T42" i="3"/>
  <c r="U8" i="3"/>
  <c r="W8" i="3" s="1"/>
  <c r="T8" i="3"/>
  <c r="C21" i="396" l="1"/>
  <c r="C34" i="396" s="1"/>
  <c r="I34" i="3" l="1"/>
  <c r="L34" i="3"/>
  <c r="S34" i="3" s="1"/>
  <c r="I35" i="3"/>
  <c r="L35" i="3"/>
  <c r="S35" i="3" s="1"/>
  <c r="I36" i="3"/>
  <c r="L36" i="3"/>
  <c r="S36" i="3" s="1"/>
  <c r="I37" i="3"/>
  <c r="L37" i="3"/>
  <c r="S37" i="3" s="1"/>
  <c r="I38" i="3"/>
  <c r="L38" i="3"/>
  <c r="S38" i="3" s="1"/>
  <c r="L40" i="3"/>
  <c r="S40" i="3" s="1"/>
  <c r="I40" i="3"/>
  <c r="L39" i="3"/>
  <c r="S39" i="3" s="1"/>
  <c r="I39" i="3"/>
  <c r="L33" i="3"/>
  <c r="S33" i="3" s="1"/>
  <c r="I33" i="3"/>
  <c r="L32" i="3"/>
  <c r="S32" i="3" s="1"/>
  <c r="I32" i="3"/>
  <c r="L31" i="3"/>
  <c r="S31" i="3" s="1"/>
  <c r="I31" i="3"/>
  <c r="L30" i="3"/>
  <c r="S30" i="3" s="1"/>
  <c r="I30" i="3"/>
  <c r="L29" i="3"/>
  <c r="S29" i="3" s="1"/>
  <c r="I29" i="3"/>
  <c r="L28" i="3"/>
  <c r="S28" i="3" s="1"/>
  <c r="I28" i="3"/>
  <c r="L27" i="3"/>
  <c r="S27" i="3" s="1"/>
  <c r="I27" i="3"/>
  <c r="L26" i="3"/>
  <c r="S26" i="3" s="1"/>
  <c r="I26" i="3"/>
  <c r="L25" i="3"/>
  <c r="S25" i="3" s="1"/>
  <c r="I25" i="3"/>
  <c r="L24" i="3"/>
  <c r="S24" i="3" s="1"/>
  <c r="I24" i="3"/>
  <c r="L23" i="3"/>
  <c r="S23" i="3" s="1"/>
  <c r="I23" i="3"/>
  <c r="L22" i="3"/>
  <c r="S22" i="3" s="1"/>
  <c r="I22" i="3"/>
  <c r="L21" i="3"/>
  <c r="S21" i="3" s="1"/>
  <c r="I21" i="3"/>
  <c r="L20" i="3"/>
  <c r="S20" i="3" s="1"/>
  <c r="I20" i="3"/>
  <c r="L19" i="3"/>
  <c r="S19" i="3" s="1"/>
  <c r="I19" i="3"/>
  <c r="L18" i="3"/>
  <c r="S18" i="3" s="1"/>
  <c r="I18" i="3"/>
  <c r="L17" i="3"/>
  <c r="S17" i="3" s="1"/>
  <c r="I17" i="3"/>
  <c r="L16" i="3"/>
  <c r="S16" i="3" s="1"/>
  <c r="I16" i="3"/>
  <c r="I41" i="3"/>
  <c r="L41" i="3"/>
  <c r="S41" i="3" s="1"/>
  <c r="I42" i="3"/>
  <c r="L42" i="3"/>
  <c r="S42" i="3" s="1"/>
  <c r="L13" i="3"/>
  <c r="I13" i="3"/>
  <c r="I11" i="3"/>
  <c r="L10" i="3"/>
  <c r="S10" i="3" s="1"/>
  <c r="I10" i="3"/>
  <c r="L8" i="3" l="1"/>
  <c r="E30" i="396" l="1"/>
  <c r="B42" i="396" s="1"/>
  <c r="I9" i="3" l="1"/>
  <c r="I12" i="3"/>
  <c r="I14" i="3"/>
  <c r="I15" i="3"/>
  <c r="I8" i="3"/>
  <c r="L9" i="3"/>
  <c r="L11" i="3"/>
  <c r="S11" i="3" s="1"/>
  <c r="L12" i="3"/>
  <c r="S12" i="3" s="1"/>
  <c r="L14" i="3"/>
  <c r="L15" i="3"/>
  <c r="S15" i="3" s="1"/>
  <c r="S9" i="3" l="1"/>
  <c r="S14" i="3"/>
</calcChain>
</file>

<file path=xl/sharedStrings.xml><?xml version="1.0" encoding="utf-8"?>
<sst xmlns="http://schemas.openxmlformats.org/spreadsheetml/2006/main" count="974" uniqueCount="703">
  <si>
    <t>4-</t>
  </si>
  <si>
    <t>jktLFkku ljdkj</t>
  </si>
  <si>
    <t>gLrk{kj</t>
  </si>
  <si>
    <t>1-</t>
  </si>
  <si>
    <t>2-</t>
  </si>
  <si>
    <t>in</t>
  </si>
  <si>
    <t>3-</t>
  </si>
  <si>
    <t>5-</t>
  </si>
  <si>
    <t>in %&amp;</t>
  </si>
  <si>
    <t>egksn;</t>
  </si>
  <si>
    <t>uke %&amp;</t>
  </si>
  <si>
    <t>iz/kkukpk;Z</t>
  </si>
  <si>
    <t>t; Jh jke</t>
  </si>
  <si>
    <t>uke dkfeZd</t>
  </si>
  <si>
    <t>fnukad %&amp;</t>
  </si>
  <si>
    <t>HOW TO USE THIS PROGRAMME</t>
  </si>
  <si>
    <t>BHAGWATI LAL SANADHAYA</t>
  </si>
  <si>
    <t>Hkxorh yky luk&lt;++;</t>
  </si>
  <si>
    <t>WHATS APP NO. 8209921634</t>
  </si>
  <si>
    <t>E MAIL - BLSANADHYA@GMAIL.COM</t>
  </si>
  <si>
    <t>MOST IMPORTANT</t>
  </si>
  <si>
    <t>Jh ckyd`".k fo/kk Hkou jktdh; mPp ek/;fed fo/kky; ] dkadjksyh ftyk &amp; jktleUn fiudksM &amp; 313324</t>
  </si>
  <si>
    <t>MY THOUGHT</t>
  </si>
  <si>
    <t>S.No.</t>
  </si>
  <si>
    <t>GPF</t>
  </si>
  <si>
    <t>cSad [kkrk la[;k</t>
  </si>
  <si>
    <t>fnukas dh dqy la[;k %&amp;</t>
  </si>
  <si>
    <t>vodk'k dk dkj.k %&amp;</t>
  </si>
  <si>
    <t>vodk'k dk irk %&amp;</t>
  </si>
  <si>
    <t>dk;kZy; mi;ksx gsrq</t>
  </si>
  <si>
    <t>dqy tek vodk'k %&amp;</t>
  </si>
  <si>
    <t>vkt fnukad rd 'ks"k vodk'k dh la[;k %&amp;</t>
  </si>
  <si>
    <t>L - 11</t>
  </si>
  <si>
    <t>L - 12</t>
  </si>
  <si>
    <t>vk;dj</t>
  </si>
  <si>
    <t>egk;ksx</t>
  </si>
  <si>
    <t>अध्यापक</t>
  </si>
  <si>
    <t>RJRA198631004041</t>
  </si>
  <si>
    <t>L - 13</t>
  </si>
  <si>
    <t xml:space="preserve">dk;Z dk uke </t>
  </si>
  <si>
    <t>PAY MATRIK LEAVEL</t>
  </si>
  <si>
    <t>L - 1</t>
  </si>
  <si>
    <t>L - 2</t>
  </si>
  <si>
    <t>L - 3</t>
  </si>
  <si>
    <t>L - 4</t>
  </si>
  <si>
    <t>L - 5</t>
  </si>
  <si>
    <t>L - 6</t>
  </si>
  <si>
    <t>L - 7</t>
  </si>
  <si>
    <t>L - 8</t>
  </si>
  <si>
    <t>L - 9</t>
  </si>
  <si>
    <t>L - 10</t>
  </si>
  <si>
    <t>L - 14</t>
  </si>
  <si>
    <t>L - 15</t>
  </si>
  <si>
    <t>L - 16</t>
  </si>
  <si>
    <t>L - 17</t>
  </si>
  <si>
    <t>L - 18</t>
  </si>
  <si>
    <t>L - 19</t>
  </si>
  <si>
    <t>L - 20</t>
  </si>
  <si>
    <t>L - 21</t>
  </si>
  <si>
    <t>L - 22</t>
  </si>
  <si>
    <t>L - 23</t>
  </si>
  <si>
    <t>L - 24</t>
  </si>
  <si>
    <t>FIX PAY</t>
  </si>
  <si>
    <t xml:space="preserve">vodk'k ysus dh fnukad                </t>
  </si>
  <si>
    <t xml:space="preserve">ls </t>
  </si>
  <si>
    <t xml:space="preserve">ekLVj 'khV esa dkfeZd dk flfj;y uEcj %&amp; </t>
  </si>
  <si>
    <t>dk;kZy;k/;{k mi;ksx gsrq</t>
  </si>
  <si>
    <t>fnu dk vkdfLed@ifjofrZr@mikftZr vodk'k Lohd`r@vLohd`r fd;k tkrk gSA</t>
  </si>
  <si>
    <t>dze la[;k</t>
  </si>
  <si>
    <t xml:space="preserve"> 'khV dk uke</t>
  </si>
  <si>
    <t>vHkh miHkksx fd;s x;s vodk'k dh la[;k %&amp;</t>
  </si>
  <si>
    <t xml:space="preserve">vodk'k dk izdkj %&amp; </t>
  </si>
  <si>
    <t>अतिरिक्त जिला शिक्षा अधिकारी</t>
  </si>
  <si>
    <t>अतिरिक्त प्रशासनिक अधिकारी</t>
  </si>
  <si>
    <t>आशुलिपिक</t>
  </si>
  <si>
    <t>उप जिला शिक्षा अधिकारी (शारीरिक शिक्षा)</t>
  </si>
  <si>
    <t>उपनिदेशक</t>
  </si>
  <si>
    <t>कनिष्ठ लेखाकार</t>
  </si>
  <si>
    <t>कनिष्ठ विधि अधिकारी</t>
  </si>
  <si>
    <t>कनिष्ठ सहायक</t>
  </si>
  <si>
    <t>कृषि अध्यापक</t>
  </si>
  <si>
    <t>कृषि शिक्षा प्रभारी</t>
  </si>
  <si>
    <t>चतुर्थ श्रेणी कर्मचारी</t>
  </si>
  <si>
    <t>जमादार</t>
  </si>
  <si>
    <t>जिला शिक्षा अधिकारी</t>
  </si>
  <si>
    <t>पुस्तकालय अध्यक्ष श्रेणी II</t>
  </si>
  <si>
    <t>पुस्तकालय अध्यक्ष श्रेणी III</t>
  </si>
  <si>
    <t>पुस्तकालय अध्यक्ष श्रेणी I</t>
  </si>
  <si>
    <t>प्रधानाचार्य</t>
  </si>
  <si>
    <t>प्रधानाध्यापक‌</t>
  </si>
  <si>
    <t>प्रयोगशाला परिचारक</t>
  </si>
  <si>
    <t>प्रयोगशाला सहायक II</t>
  </si>
  <si>
    <t>प्रयोगशाला सहायक III</t>
  </si>
  <si>
    <t>प्रशासनिक अधिकारी</t>
  </si>
  <si>
    <t>प्रशिक्षक</t>
  </si>
  <si>
    <t>फील्ड मैन व फील्ड रिक़ॉर्डर</t>
  </si>
  <si>
    <t>वरिष्ठ अध्यापक</t>
  </si>
  <si>
    <t>वरिष्ठ सहायक</t>
  </si>
  <si>
    <t>वाहन चालक</t>
  </si>
  <si>
    <t>व्याख्याता स्कूल(शिक्षा)</t>
  </si>
  <si>
    <t>शारीरिक शिक्षक श्रेणी I</t>
  </si>
  <si>
    <t>शारीरिक शिक्षक श्रेणी II</t>
  </si>
  <si>
    <t>शारीरिक शिक्षक श्रेणी III</t>
  </si>
  <si>
    <t>सहायक प्रशासनिक अधिकारी</t>
  </si>
  <si>
    <t>सहायक लेखाधिकारी ग्रेड - I</t>
  </si>
  <si>
    <t>स्‍थापना अधिकारी</t>
  </si>
  <si>
    <t>प्रबोधक</t>
  </si>
  <si>
    <t>अन्य</t>
  </si>
  <si>
    <t xml:space="preserve"> 'khV ij MkbZjsDV tkus gsrq ;gka fDyd djsa</t>
  </si>
  <si>
    <t>अदेय अवकाश</t>
  </si>
  <si>
    <t>असाधारण  अवकाश</t>
  </si>
  <si>
    <t xml:space="preserve"> 'khV ij MkbZjsDV tkus gsrq </t>
  </si>
  <si>
    <t>layXu %&amp;</t>
  </si>
  <si>
    <t>lsokesa</t>
  </si>
  <si>
    <t>Jheku</t>
  </si>
  <si>
    <t>mi;qZDr fo"k;kUrxZr fuosnu gS fd eSa fnukad</t>
  </si>
  <si>
    <t>inLFkkiu LFkku %&amp;</t>
  </si>
  <si>
    <t>पितृत्व अवकाश</t>
  </si>
  <si>
    <t>प्रयोगशाला सहायक I</t>
  </si>
  <si>
    <t>fo"k; %&amp; vodk'k pkgus ckcr A</t>
  </si>
  <si>
    <t xml:space="preserve">rd   </t>
  </si>
  <si>
    <t xml:space="preserve">ij  </t>
  </si>
  <si>
    <r>
      <t xml:space="preserve">vodk'k </t>
    </r>
    <r>
      <rPr>
        <shadow/>
        <sz val="11"/>
        <color rgb="FFFFFFFF"/>
        <rFont val="DevLys 010"/>
      </rPr>
      <t>izkFkZuk</t>
    </r>
    <r>
      <rPr>
        <sz val="11"/>
        <color rgb="FFFFFFFF"/>
        <rFont val="DevLys 010"/>
      </rPr>
      <t xml:space="preserve"> i=</t>
    </r>
  </si>
  <si>
    <t>AOXPS2923R</t>
  </si>
  <si>
    <t xml:space="preserve">inLFkkiu LFkku </t>
  </si>
  <si>
    <t xml:space="preserve">vodk'k lsok iqfLrdk esa ,UVªh gsrq </t>
  </si>
  <si>
    <t>ekLVj 'khV</t>
  </si>
  <si>
    <t>cSad [kkrk la[;k dk fooj.k</t>
  </si>
  <si>
    <t>bl cgqmn~ns'; dk;kZy; dk;Z izksxzke esa ns; vodk'k ds izdkj o jktLFkku lsok fu;e] laLFkkiu 'kk[kk] ys[kk 'kk[kk] lkekU; 'kk[kk] Hk.Mkj 'kk[kk rFkk fjDr izi= dk lekos'k fd;k x;k gS A</t>
  </si>
  <si>
    <t>vH;qfDr</t>
  </si>
  <si>
    <t>lfefr dh flQkfj'k</t>
  </si>
  <si>
    <t>fnukad %</t>
  </si>
  <si>
    <t>vf/kdkjh] lfefr ds lnL;ksa ds gLrk{kj</t>
  </si>
  <si>
    <t>ftUgksaus uhykeh dk i;Zos{k.k fd;kA</t>
  </si>
  <si>
    <t xml:space="preserve">jktLFkku ljdkj </t>
  </si>
  <si>
    <t xml:space="preserve">en la[;k </t>
  </si>
  <si>
    <t xml:space="preserve">lkeku dk fooj.k </t>
  </si>
  <si>
    <t>LVkWd jftLVj dk lanHkZ</t>
  </si>
  <si>
    <t>DokfyVh esd vkfn dk la{ksi esa fooj.k</t>
  </si>
  <si>
    <t>dz; ewY;</t>
  </si>
  <si>
    <t xml:space="preserve">dz; djus dk o"kZ </t>
  </si>
  <si>
    <t>lkeku dh orZeku n'kk vFkkZr D;k mi;ksxh gS ;k vuqi;ksxh gS</t>
  </si>
  <si>
    <t>olwy dh tk ldus okyh yxHkx ykxr</t>
  </si>
  <si>
    <t xml:space="preserve">O;;u gsrq lq&gt;ko </t>
  </si>
  <si>
    <t>fdu ifjfLFkfr;ksaesa lkeku cs'kh vuqi;ksxhvizpfyr gqvk</t>
  </si>
  <si>
    <t xml:space="preserve">dk;kZy; </t>
  </si>
  <si>
    <r>
      <t xml:space="preserve">                                                                    lk-fo-ys-fu- HkkxAA &amp; fu;e 17</t>
    </r>
    <r>
      <rPr>
        <b/>
        <sz val="16"/>
        <rFont val="Times New Roman"/>
        <family val="1"/>
      </rPr>
      <t>(i)</t>
    </r>
  </si>
  <si>
    <t xml:space="preserve">                             vizpfyr ,oa vuqi;ksxh lkekuksa dk jftLVj                       ,lvkj 5</t>
  </si>
  <si>
    <t>dk;kZy;</t>
  </si>
  <si>
    <t>en la[;k</t>
  </si>
  <si>
    <t xml:space="preserve"> lkeku dk fooj.k </t>
  </si>
  <si>
    <t>ek=k@otu</t>
  </si>
  <si>
    <t xml:space="preserve"> iqLrdkafr ewY;@ewy dz; ewY;</t>
  </si>
  <si>
    <t>dz; djus dk o"kZ</t>
  </si>
  <si>
    <t>O;;u dk rjhdk ¼fodz; lkoZtfud uhykeh ;k vU; izdkj ls½</t>
  </si>
  <si>
    <t>O;;u ds fy;s izkf/kdkjh ds vkns'k</t>
  </si>
  <si>
    <t xml:space="preserve">                                            losZ{k.k izfrosnu                                     ,l-vkj-6</t>
  </si>
  <si>
    <t>lkeku dk fooj.k</t>
  </si>
  <si>
    <t>ek=k@Hkkj</t>
  </si>
  <si>
    <t>dzsrk dk uke o iw.kZ irk</t>
  </si>
  <si>
    <t>Lohdkj dh xbZ mPpre cksyh</t>
  </si>
  <si>
    <t>jn~n dh x;h mPpre cksyh</t>
  </si>
  <si>
    <t>ekSds ij olwy dh xbZ c;kuk jkf'k</t>
  </si>
  <si>
    <t>rkjh[k ftldks iw.kZ jkf'k olwy dh x;h vkSj dks"kkxkj esa tek djkbZ xbZ</t>
  </si>
  <si>
    <t>D;k oLrq,a ekSds ij ;FkkFkZ esa laHkyok nh Fkha];fn ugha rks oLrqvksa dks laHkyokus dh okLrfod rkjh[k e; ek=k ds</t>
  </si>
  <si>
    <t>uhykedrkZ dk deh'ku ,oa mldk Hkqxrku izkIr djus dh jlhn</t>
  </si>
  <si>
    <t>izekf.kr fd;k tkrk gS fd mDr izfof"V;ksa dh tkap losZ{k.k izfrosnu ls dj yh x;h gSA</t>
  </si>
  <si>
    <t xml:space="preserve">                                                fodz; ys[kk                                 ,lvkj izk:Ik &amp; 7</t>
  </si>
  <si>
    <t>बंध्याकरण अवकाश</t>
  </si>
  <si>
    <t>esjk Hkkjr egku A t; toku t; fd'kku A</t>
  </si>
  <si>
    <t>MY SUGGESTION</t>
  </si>
  <si>
    <t>ns; vodk'k ds izdkj o jktLFkku lsok fu;e] laLFkkiu 'kk[kk] ys[kk 'kk[kk] lkekU; 'kk[kk] Hk.Mkj 'kk[kk rFkk fjDr izi= dh 'khVksa ij lh/ks gh tkus gsrq ekLVj 'khV esa rFkk 'khV ls iqu% ekLVj 'khV ij vkus gsrq cVu fn;k x;k gS] ftldk mi;ksx djsaA</t>
  </si>
  <si>
    <t>LoPN Hkkjr ] LoPN jktLFkku A csVh cpkvks ] csVh i&lt;kvks A</t>
  </si>
  <si>
    <t>BLANK SR 5</t>
  </si>
  <si>
    <t>BLANK SR 6</t>
  </si>
  <si>
    <t>BLANK SR 7</t>
  </si>
  <si>
    <r>
      <t xml:space="preserve">lk-fu-ys-fu-Hkkx AA &amp; fu;e 23 </t>
    </r>
    <r>
      <rPr>
        <sz val="16"/>
        <rFont val="Times New Roman"/>
        <family val="1"/>
      </rPr>
      <t>(iii)</t>
    </r>
  </si>
  <si>
    <t>vizpfyr ,oa vuqi;ksxh lkekuksa dk jftLVj</t>
  </si>
  <si>
    <t>losZ{k.k izfrosnu</t>
  </si>
  <si>
    <t>fodz; ys[kk</t>
  </si>
  <si>
    <t>lkekU; 'kk[kk</t>
  </si>
  <si>
    <r>
      <t xml:space="preserve">lk-fo-ys-fu-HkkxAA &amp; fu;e 21 </t>
    </r>
    <r>
      <rPr>
        <sz val="16"/>
        <rFont val="Times New Roman"/>
        <family val="1"/>
      </rPr>
      <t>(ii)</t>
    </r>
  </si>
  <si>
    <t>okf"kZd dk;Z ewY;kadu QkeZ</t>
  </si>
  <si>
    <t>mikftZr vodk'k ¼ jk-ls-fu- 91 o 92 ds rgr ½</t>
  </si>
  <si>
    <t>v)Zosru vodk'k  ¼ jk-ls-fu- 93¼1½ o 94 ds rgr ½</t>
  </si>
  <si>
    <t>HALF PAY LEAVE ( UNDER SECTION RSR 93(1) AND 94 )</t>
  </si>
  <si>
    <t>:ikUrfjr vodk'k  ¼ jk-ls-fu- 93¼1½ o 94 ds rgr ½</t>
  </si>
  <si>
    <t>CAMMUTED LEAVE ( UNDER SECTION RSR 93(2) AND 94 )</t>
  </si>
  <si>
    <t>vns; vodk'k  ¼ jk-ls-fu- 93¼3½ o 94 ds rgr ½</t>
  </si>
  <si>
    <t>LEAVE NOT DUE LEAVE           ( UNDER SECTION RSR 93(3) AND 94 )</t>
  </si>
  <si>
    <t>vlk/kkj.k vodk'k ¼ jk-ls-fu- 96 ds rgr ½</t>
  </si>
  <si>
    <t>EXTRA ORDINARY LEAVE       ( UNDER SECTION RSR 96 )</t>
  </si>
  <si>
    <t>fo'ks"k vleZFkrk vodk'k ¼ jk-ls-fu- 99 ls 102 ds rgr ½</t>
  </si>
  <si>
    <t>SPECIAL DISABILITY LEAVE   ( UNDER SECTION RSR 99 TO 102 )</t>
  </si>
  <si>
    <t>izlwfr@ekr`Ro vodk'k ¼ jk-ls-fu- 103 ds rgr ½</t>
  </si>
  <si>
    <t>MATERNITY LEAVE ( UNDER SECTION RSR 103 )</t>
  </si>
  <si>
    <t>PATERNITY LEAVE ( UNDER SECTION RSR 103 A )</t>
  </si>
  <si>
    <t>fir`Ro vodk'k ¼ jk-ls-fu- 103 , ds rgr ½</t>
  </si>
  <si>
    <t>larku nÙkdxzg.k vodk'k ¼ jk-ls-fu- 103 ch ds rgr ½</t>
  </si>
  <si>
    <t>CHILD ADOPTION LEAVE        ( UNDER SECTION RSR 103 B )</t>
  </si>
  <si>
    <t>larku ns[kHkky vodk'k ¼ jk-ls-fu- 103 lh ds rgr ½</t>
  </si>
  <si>
    <t>CHILD CARE LEAVE ( UNDER SECTION RSR 103 C )</t>
  </si>
  <si>
    <t>fpfdRlky; vodk'k  ¼ jk-ls-fu- 105 o 108 ds rgr ½</t>
  </si>
  <si>
    <t>HOSPITAL LEAVE ( UNDER SECTION RSR 105 TO 108 )</t>
  </si>
  <si>
    <t>v/;;u vodk'k ¼ jk-ls-fu- 109 o 121 ds rgr ½</t>
  </si>
  <si>
    <t>STUDY  LEAVE ( UNDER SECTION RSR 109 TO 121 )</t>
  </si>
  <si>
    <t>vkdfLed vodk'k ¼ jk-ls-fu- Hkkx 2 ifjf'k"V&amp;1¼kkk½ ds rgr ½</t>
  </si>
  <si>
    <t>CASUAL LEAVE ( UNDER SECTION RSR V- 2 APPENDIX - 1 (III) )</t>
  </si>
  <si>
    <t>fo'ks"k vkdfLed vodk' ¼ jk-ls-fu- Hkkx 2 ifjf'k"V&amp;1¼kkk½ ds rgr ½</t>
  </si>
  <si>
    <t>cU/;kdj.k vodk'k ¼ jk-ls-fu- Hkkx 2 ifjf'k"V&amp;1¼kkk½ ds rgr ½</t>
  </si>
  <si>
    <t>NON PUERPERAL /VASECTOMY LEAVE                ( UNDER SECTION RSR V- 2 APPENDIX - 1 (III) )</t>
  </si>
  <si>
    <t>SPECIAL CASUAL LEAVE         ( UNDER SECTION RSR V- 2 APPENDIX - 1 (III) )</t>
  </si>
  <si>
    <t>{kfriwfrZ vkdfLed vodk'k ¼ jk-ls-fu- Hkkx 2 ifjf'k"V&amp;1¼kkk ,½ ds rgr ½</t>
  </si>
  <si>
    <t>COMPENSATION CASUAL LEAVE ( UNDER SECTION RSR V- 2 APPENDIX - 1 (III A) )</t>
  </si>
  <si>
    <t>laØked jksx fujks/kkodk'k ¼ jk-ls-fu- Hkkx 2 ifjf'k"V&amp;1¼4½ ds rgr ½</t>
  </si>
  <si>
    <t>QUARENTINE LEAVE ( UNDER SECTION RSR V- 2 APPENDIX - 1 (4) )</t>
  </si>
  <si>
    <t>अध्ययन अवकाश</t>
  </si>
  <si>
    <t>क्षतिपूर्ति आकस्मिक अवकाश</t>
  </si>
  <si>
    <t xml:space="preserve">उपार्जित अवकाश (रा.से.नि. 91 व 92 के तहत ) </t>
  </si>
  <si>
    <t xml:space="preserve">रूपांतरित अवकाश (रा.से.नि. 93(1) व 94 के तहत ) ) </t>
  </si>
  <si>
    <t xml:space="preserve">अदेय अवकाश (रा.से.नि. 91(3) व 94 के तहत) </t>
  </si>
  <si>
    <t xml:space="preserve">असाधारण  अवकाश (रा.से.नि. 96 के तहत)  </t>
  </si>
  <si>
    <t>विशेष असमर्थता अवकाश</t>
  </si>
  <si>
    <t xml:space="preserve">विशेष असमर्थता अवकाश(रा.से.नि. 99 से 102 के तहत )  </t>
  </si>
  <si>
    <t xml:space="preserve">पितृत्व अवकाश(रा.से.नि. 103 A के तहत )  </t>
  </si>
  <si>
    <t>सन्तान देखभाल अवकाश</t>
  </si>
  <si>
    <t>सन्तान देखभाल अवकाश(रा.से.नि. 103 C  के तहत )</t>
  </si>
  <si>
    <t>चिकित्सालय अवकाश (रा.से.नि. 105 व 108  के तहत )</t>
  </si>
  <si>
    <t>अध्ययन अवकाश(रा.से.नि. 109 व 121   के तहत )</t>
  </si>
  <si>
    <t xml:space="preserve">अर्द्धवेतनिक अवकाश (रा.से.नि. 93(1) व 94 के तहत ) </t>
  </si>
  <si>
    <t xml:space="preserve">संतान दत्तक ग्रहण अवकाश (रा.से.नि. 103 B  के तहत )  </t>
  </si>
  <si>
    <t>उपार्जित अवकाश</t>
  </si>
  <si>
    <t>अर्द्धवेतनिक अवकाश</t>
  </si>
  <si>
    <t>प्रसूति अवकाश / मातृत्व अवकाश</t>
  </si>
  <si>
    <t>संतान दत्तक ग्रहण अवकाश</t>
  </si>
  <si>
    <t>चिकित्सालय अवकाश</t>
  </si>
  <si>
    <t>आकस्मिक अवकाश</t>
  </si>
  <si>
    <t>विशेष आकस्मिक अवकाश</t>
  </si>
  <si>
    <t xml:space="preserve">रूपांतरित अवकाश </t>
  </si>
  <si>
    <t>संक्रामक रोग निरोधावकाश</t>
  </si>
  <si>
    <t xml:space="preserve">प्रसूति अवकाश \ मातृत्व अवकाश  (रा.से.नि.103 के तहत )  </t>
  </si>
  <si>
    <t>आकस्मिक अवकाश (रा.से.नि. भाग 2  परिशिष्ट -1(iii)  के तहत )</t>
  </si>
  <si>
    <t>विशेष आकस्मिक अवकाश  (रा.से.नि. भाग 2  परिशिष्ट -1(iii)  के तहत )</t>
  </si>
  <si>
    <t>बंध्याकरण अवकाश (रा.से.नि. भाग 2  परिशिष्ट -1(iii)  के तहत )</t>
  </si>
  <si>
    <t>क्षतिपूर्ति आकस्मिक अवकाश (रा.से.नि. भाग 2  परिशिष्ट -1(iii)  के तहत )</t>
  </si>
  <si>
    <t>संक्रामक रोग निरोधावकाश (रा.से.नि. भाग 2  परिशिष्ट -1(IV)  के तहत )</t>
  </si>
  <si>
    <t>Øekad</t>
  </si>
  <si>
    <t>इस बहुउद्देश्य कार्यालय कार्य प्रोग्राम में देय अवकाश के प्रकार व राजस्थान सेवा नियम, संस्थापन शाखा, लेखा शाखा, सामान्य शाखा, भण्डार शाखा तथा रिक्त प्रपत्र का समावेश किया गया है ।</t>
  </si>
  <si>
    <t>देय अवकाश के प्रकार व राजस्थान सेवा नियम, संस्थापन शाखा, लेखा शाखा, सामान्य शाखा, भण्डार शाखा तथा रिक्त प्रपत्र की शीटों पर सीधे ही जाने हेतु मास्टर शीट में तथा शीट से पुनः मास्टर शीट पर आने हेतु बटन दिया गया है, जिसका उपयोग करें।</t>
  </si>
  <si>
    <t>कार्यालय का पूर्ण पता</t>
  </si>
  <si>
    <t>डी.डी.ओ. का पदनाम</t>
  </si>
  <si>
    <t>डी.डी.ओ. कार्यालय का पता</t>
  </si>
  <si>
    <t xml:space="preserve">डी.डी.ओ. कार्यालय का स्थान </t>
  </si>
  <si>
    <t>डी.डी.ओ. कोड नम्बर</t>
  </si>
  <si>
    <t>डी.डी.ओ. से उच्च अधिकारी का पदनाम</t>
  </si>
  <si>
    <t>डी.डी.ओ. से उच्च अधिकारी का कार्यालय का पता</t>
  </si>
  <si>
    <t xml:space="preserve">डी.डी.ओ. से उच्च अधिकारी का कार्यालय का स्थान </t>
  </si>
  <si>
    <t xml:space="preserve">कोष कार्यालय का नाम </t>
  </si>
  <si>
    <t xml:space="preserve">विभाग का नाम </t>
  </si>
  <si>
    <t xml:space="preserve">नाम </t>
  </si>
  <si>
    <t xml:space="preserve">पे मेटिक लेवल </t>
  </si>
  <si>
    <t>मूल वेतन</t>
  </si>
  <si>
    <t>जन्म तिथि</t>
  </si>
  <si>
    <t>प्रथम नियुक्ति तिथि</t>
  </si>
  <si>
    <t>सेवा निवृति तिथि</t>
  </si>
  <si>
    <t>लिए गए अवकाश की अवधि</t>
  </si>
  <si>
    <t>दिनांक से</t>
  </si>
  <si>
    <t>दिनांक तक</t>
  </si>
  <si>
    <t>कुल दिन</t>
  </si>
  <si>
    <t xml:space="preserve">अवकाश का प्रकार </t>
  </si>
  <si>
    <t>अवकाश लेने का कारण</t>
  </si>
  <si>
    <t>अवकाश का पता</t>
  </si>
  <si>
    <t>अवकाश प्रार्थना पत्र कार्यालयाध्यक्ष को देने की दिनांक</t>
  </si>
  <si>
    <t>कार्यालयाध्यक्ष द्धारा अवकाश स्वीकृति क्रमांक व दिनांक</t>
  </si>
  <si>
    <t>अवकाश शेष</t>
  </si>
  <si>
    <t>अभी लिया (मेडिकल लेने पर डबल लिखे)</t>
  </si>
  <si>
    <t>एम्पलोई आई डी</t>
  </si>
  <si>
    <t>पदौन्नति/स्थानान्तरण सूचना</t>
  </si>
  <si>
    <t>जाने पर</t>
  </si>
  <si>
    <t>आने पर</t>
  </si>
  <si>
    <t xml:space="preserve">क्रमांक </t>
  </si>
  <si>
    <t>दिनांक</t>
  </si>
  <si>
    <t>पदौन्नति/स्थानान्तरण</t>
  </si>
  <si>
    <t xml:space="preserve">कहां से </t>
  </si>
  <si>
    <t xml:space="preserve">कहां को </t>
  </si>
  <si>
    <t>कार्यमुक्ति दिनांक</t>
  </si>
  <si>
    <t>अन्तिम वेतन भुगतान दिनांक</t>
  </si>
  <si>
    <t>पद का नाम</t>
  </si>
  <si>
    <t>क्रम संख्या</t>
  </si>
  <si>
    <t>अवकाश का नाम</t>
  </si>
  <si>
    <t>अवकाश का प्रकार  राजस्थान सेवा नियम सहित हिन्दी में)</t>
  </si>
  <si>
    <t>अवकाश का प्रकार राजस्थान सेवा नियम सहित हिन्दी इनपुट फोन्ट में</t>
  </si>
  <si>
    <t>अवकाश का प्रकार  राजस्थान सेवा नियम सहित अंग्रजी में</t>
  </si>
  <si>
    <t>ड्रोप डाउन लिस्ट</t>
  </si>
  <si>
    <t xml:space="preserve">संस्थापन शाखा </t>
  </si>
  <si>
    <t>लेखा शाखा</t>
  </si>
  <si>
    <t xml:space="preserve">सामान्य शाखा </t>
  </si>
  <si>
    <t>रिक्त प्रपत्र</t>
  </si>
  <si>
    <t>अवकाश प्रार्थना पत्र (कार्यालयाध्यक्ष हेतु)</t>
  </si>
  <si>
    <t>हितकारी निधी ई.सी.एस.स्लिप व कटौति पत्र</t>
  </si>
  <si>
    <t xml:space="preserve">नामांकन सूचना </t>
  </si>
  <si>
    <t>उपयोगिता प्रमाण पत्र समग्र शिक्षा</t>
  </si>
  <si>
    <t>अवकाश प्रार्थना पत्र हिन्दी में</t>
  </si>
  <si>
    <t>अवकाश से पुनः कार्यभ्भार ग्रहण करने का प्रार्थना पत्र (कार्यालयाध्यक्ष हेतु)</t>
  </si>
  <si>
    <t>आयकर गणना प्रपत्र भरने हेतु आदेश माह फरवरी हेतु</t>
  </si>
  <si>
    <t>नामांकन सूचना संकायवार</t>
  </si>
  <si>
    <t>विकास मद से समसा मद में व्यय स्थानान्तरित करने का स्वीकृति आदेश</t>
  </si>
  <si>
    <t>अवकाश प्रार्थना पत्र अंग्रेजी में</t>
  </si>
  <si>
    <t>अवकाश प्रार्थना पत्र (कार्मिक हेतु)</t>
  </si>
  <si>
    <t>आयकर गणना प्रपत्र फार्म नम्बर 16 देनंे हेतु प्राप्ति रसीद लेने हेतु आदेश</t>
  </si>
  <si>
    <t>शिक्षक दैनन्दिनी प्राप्ति हस्ताक्षर कराने हेतु</t>
  </si>
  <si>
    <t>छात्रकोष मद से समसा मद में व्यय स्थानान्तरित करने का स्वीकृति आदेश</t>
  </si>
  <si>
    <t>अवकाश फार्म</t>
  </si>
  <si>
    <t>अवकाश से पुनः कार्यभ्भार ग्रहण करने का प्रार्थना पत्र (कार्मिक हेतु)</t>
  </si>
  <si>
    <t xml:space="preserve"> शुल्क विवरण</t>
  </si>
  <si>
    <t>स्कालर रजिस्टर नम्बरों की सूची</t>
  </si>
  <si>
    <t>विभागीय अंकेक्षण आडिट अनुपालना प्रतिवेदन ( चिकित्सा का पेरा )</t>
  </si>
  <si>
    <t xml:space="preserve">चाईड केयर अवकाश प्रार्थना पत्र </t>
  </si>
  <si>
    <t>अवकाश प्रार्थना पत्र फार्म</t>
  </si>
  <si>
    <t>विधार्थी शुल्क ब्यौरा</t>
  </si>
  <si>
    <t>फाईलों की सूची</t>
  </si>
  <si>
    <t>विभागीय अंकेक्षण आडिट अनुपालना प्रतिवेदन</t>
  </si>
  <si>
    <t>रोग आरोग्य प्रमाण पत्र ( अराजपत्रित )</t>
  </si>
  <si>
    <t>अवकाश स्वीकृति आदेश</t>
  </si>
  <si>
    <t>बजट डिमाण्ड प्रपत्र</t>
  </si>
  <si>
    <t>कार्मिकों के दायित्व का विवरण</t>
  </si>
  <si>
    <t>विभागीय अंकेक्षण आडिट अनुपालना हेतु कार्योत्तर/प्रशासनिक स्वीकृति हेतु</t>
  </si>
  <si>
    <t>रोग आरोग्य प्रमाण पत्र ( राजपत्रित )      ( अंग्रेजी )</t>
  </si>
  <si>
    <t>बजट समर्पित प्रपत्र</t>
  </si>
  <si>
    <t>कक्षाध्यापकों के नाम की सूची</t>
  </si>
  <si>
    <t>सामान्य वित्तीय एवं लेखा नियम-89 के तहत भुगतान प्रमाण-पत्र</t>
  </si>
  <si>
    <t>रोग आरोग्य प्रमाण पत्र ( राजपत्रित )      ( हिन्दी )</t>
  </si>
  <si>
    <t xml:space="preserve">चाईड केयर अवकाश स्वीकृति आदेश </t>
  </si>
  <si>
    <t>बैंक खाता संख्या का विवरण</t>
  </si>
  <si>
    <t>प्रवेश समिति के नाम की सूची</t>
  </si>
  <si>
    <t>सामान्य वित्तीय एवं लेखा नियम-89 के तहत भुगतान प्रमाण-पत्र ( सिंगल )</t>
  </si>
  <si>
    <t>अप्रचलित एवं अनुपयोगी सामानों का रजिस्टर</t>
  </si>
  <si>
    <t>चाईड केयर अवकाश खाता</t>
  </si>
  <si>
    <t>क्षर्तिपूर्ति बाण्ड प्रारूप</t>
  </si>
  <si>
    <t>स्थानान्तरण प्रमाण पत्र चाहने हेतु प्रार्थना पत्र ऑफलाईन</t>
  </si>
  <si>
    <t>महालेखाकार अंकेक्षण आडिट अनुपालना प्रतिवेदन</t>
  </si>
  <si>
    <t>सर्वेक्षण प्रतिवेदन</t>
  </si>
  <si>
    <t>कार्यग्रहण काल के एवज में उपार्जित अवकाश जोड़ने बाबत प्रार्थना पत्र</t>
  </si>
  <si>
    <t>वेलिडिटी प्रारूप</t>
  </si>
  <si>
    <t>स्थानान्तरण प्रमाण पत्र ऑफलाईन</t>
  </si>
  <si>
    <t>विक्रय लेखा</t>
  </si>
  <si>
    <t>कार्यग्रहण काल के एवज में उपार्जित अवकाश स्वीकृति आदेश</t>
  </si>
  <si>
    <t>टेण्डर तुलनात्मक विवरण प्रारूप ( किताबों के लिए )</t>
  </si>
  <si>
    <t>विधालय भण्डार सामग्री की भौतिक सत्यापन सूची</t>
  </si>
  <si>
    <t>कार्यग्रहण काल के एवज में उपार्जित अवकाश हेतु उपस्थिति प्रमाण पत्र</t>
  </si>
  <si>
    <t>टेण्डर तुलनात्मक विवरण प्रारूप ( अन्य कार्य के लिए )</t>
  </si>
  <si>
    <t>वास्तविक यात्रा प्रोग्राम</t>
  </si>
  <si>
    <t>रोग आरोग्य प्रमाण पत्र (अराजपत्रित)</t>
  </si>
  <si>
    <t>मकान किराया भत्ता प्राप्त करने हेतु प्रार्थना पत्र</t>
  </si>
  <si>
    <t>वाउचर</t>
  </si>
  <si>
    <t>रोग आरोग्य प्रमाण पत्र (राजपत्रित)</t>
  </si>
  <si>
    <t>मकान किराया भत्ता प्रदान करने हेतु स्वीकृति आदेश</t>
  </si>
  <si>
    <t>वार्षिक कार्य मूल्यांकन फार्म</t>
  </si>
  <si>
    <t>वार्षिक वेतन वृद्धि आदेश</t>
  </si>
  <si>
    <t>मकान किराया भत्ता की आयकर हेतु छुट हेतु मकान किराया रसीद</t>
  </si>
  <si>
    <t>समर्पित अवकाश की सहमति हेतु आदेश</t>
  </si>
  <si>
    <t>वर्दी धुलाई भत्ता प्रदान करने हेतु स्वीकृति आदेश</t>
  </si>
  <si>
    <t xml:space="preserve">समर्पित अवकाश की गणना हेतु रफ कार्य </t>
  </si>
  <si>
    <t>एस.आई. की प्रथम कटोति करने का कटोति प्रपत्र</t>
  </si>
  <si>
    <t>समर्पित अवकाश स्वीकृति आदेश</t>
  </si>
  <si>
    <t>एस.आई. ऋण का ब्याज निकालने का प्रपत्र</t>
  </si>
  <si>
    <t>बोनस स्वीकृति आदेश</t>
  </si>
  <si>
    <t>कार्यालयाध्यक्ष का चार्ज हस्तानान्तरण प्रपत्र</t>
  </si>
  <si>
    <t>प्राध्यापक के पद पर पदौन्नति पर वेतन निर्धारण आदेश</t>
  </si>
  <si>
    <t>कार्यालयाध्यक्ष का डिजिटल डोंगल एक्टिव/वेरिफाई कराने का प्रपत्र</t>
  </si>
  <si>
    <t>वरिष्ठ अध्यापक के पद पर पदौन्नति पर वेतन निर्धारण आदेश</t>
  </si>
  <si>
    <t>कार्यालयाध्यक्ष का डिजिटल डोंगल डीएक्टिव कराने का प्रपत्र</t>
  </si>
  <si>
    <t>प्राध्यापक के पद पर स्थाईकरण होने पर वेतन निर्धारण आदेश</t>
  </si>
  <si>
    <t>अंन्तिम वेतन भुगतान पत्र</t>
  </si>
  <si>
    <t>चतुर्थ श्रेणी कर्मचारी के पद पर स्थाईकरण होने पर वेतन निर्धारण आदेश</t>
  </si>
  <si>
    <t>एफ.वी.सी. बिल 37 वर्दिया तथा अन्य सुविधाएं</t>
  </si>
  <si>
    <t>एसीपी पर वेतन निर्धारण आदेश</t>
  </si>
  <si>
    <t>एफ.वी.सी. बिल 05 कार्यालय व्यय</t>
  </si>
  <si>
    <t>निरन्तर एवं योग्य सेवा का प्रमाण पत्र</t>
  </si>
  <si>
    <t>03 के आहरण एवं वितरण के अधिकार के लिए प्रस्ताव का प्रारूप</t>
  </si>
  <si>
    <t>अदेय प्रमाण पत्र</t>
  </si>
  <si>
    <t>7 पे डिटेल चार्ट</t>
  </si>
  <si>
    <t>सर्विस बुक, व्यक्तिगत पंजिका, एस.आई.व जीपीएफ पासबुक भेजने का पत्र</t>
  </si>
  <si>
    <t>भुगतान रसीद वाउचर</t>
  </si>
  <si>
    <t>संतान सम्बन्धी धोषणा पत्र</t>
  </si>
  <si>
    <t>संस्थापन सूचना</t>
  </si>
  <si>
    <t>चुनाव सूचना</t>
  </si>
  <si>
    <t>उपस्थिति प्रमाण पत्र</t>
  </si>
  <si>
    <t>रिक्त पद की सूचना</t>
  </si>
  <si>
    <t>रक्तदान करने का उपस्थिति प्रमाण पत्र</t>
  </si>
  <si>
    <t>वार्षिक कार्य मूल्यांकन प्रतिवेदन</t>
  </si>
  <si>
    <t>स्थानान्तरण/पदौन्नति पर कार्यग्रहण करने का प्रार्थना पत्र</t>
  </si>
  <si>
    <r>
      <t>अवकाश नियम एवं राजस्थान सेवा नियम</t>
    </r>
    <r>
      <rPr>
        <sz val="9"/>
        <color rgb="FFFFFFFF"/>
        <rFont val="DevLys 010"/>
      </rPr>
      <t xml:space="preserve"> </t>
    </r>
  </si>
  <si>
    <r>
      <t>लेखा शाखा</t>
    </r>
    <r>
      <rPr>
        <sz val="14"/>
        <color rgb="FFFFFFFF"/>
        <rFont val="DevLys 010"/>
      </rPr>
      <t xml:space="preserve"> </t>
    </r>
  </si>
  <si>
    <r>
      <t>भण्डार शाखा</t>
    </r>
    <r>
      <rPr>
        <sz val="12"/>
        <color rgb="FFFFFFFF"/>
        <rFont val="DevLys 010"/>
      </rPr>
      <t xml:space="preserve"> </t>
    </r>
  </si>
  <si>
    <r>
      <t>रिक्त प्रपत्र</t>
    </r>
    <r>
      <rPr>
        <sz val="12"/>
        <color rgb="FFFFFFFF"/>
        <rFont val="DevLys 010"/>
      </rPr>
      <t xml:space="preserve"> </t>
    </r>
  </si>
  <si>
    <t xml:space="preserve">अवकाश नियम एवं राजस्थान सेवा नियम
</t>
  </si>
  <si>
    <t>vodk'k izkFkZuk i= dk fooj.k</t>
  </si>
  <si>
    <r>
      <rPr>
        <sz val="12"/>
        <rFont val="DevLys 010"/>
      </rPr>
      <t>foRrh; o"kZ</t>
    </r>
    <r>
      <rPr>
        <sz val="9"/>
        <rFont val="Kruti Dev 010"/>
      </rPr>
      <t xml:space="preserve"> </t>
    </r>
  </si>
  <si>
    <t>NA</t>
  </si>
  <si>
    <r>
      <t>संस्थापन शाखा</t>
    </r>
    <r>
      <rPr>
        <sz val="12"/>
        <color rgb="FFFFFFFF"/>
        <rFont val="DevLys 010"/>
      </rPr>
      <t xml:space="preserve"> </t>
    </r>
  </si>
  <si>
    <t>ALL BUTTON</t>
  </si>
  <si>
    <t>रोग प्रमाण पत्र</t>
  </si>
  <si>
    <t>आरोग्य प्रमाण पत्र</t>
  </si>
  <si>
    <t>रोग व आरोग्य प्रमाण पत्र</t>
  </si>
  <si>
    <t>USE ONLY P.C.</t>
  </si>
  <si>
    <t>अवकाश स्वीकृति आदेश (एक से अधिक अवधि एवं अवकाश प्रकार )</t>
  </si>
  <si>
    <t xml:space="preserve">ऑॅनलाईन अपलोड करने हेतु वेतन बिल पर लगने वाला प्रमाण पत्र </t>
  </si>
  <si>
    <t>ऑॅनलाईन अपलोड करने हेतु प्रथम वेतन बिल पर लगने वाला प्रमाण पत्र</t>
  </si>
  <si>
    <t>ऑॅनलाईन अपलोड करने हेतु वेतन व ए.सी.पी. एरियर बिल पर लगने वाला प्रमाण पत्र</t>
  </si>
  <si>
    <t xml:space="preserve">ऑॅनलाईन अपलोड करने हेतु सेवानिवृत कार्मिकों के शेष पी.एल. बिल पर लगने वाला प्रमाण पत्र </t>
  </si>
  <si>
    <t xml:space="preserve">ऑॅनलाईन अपलोड करने हेतु डी.ए. एरियर बिल पर लगने वाला प्रमाण पत्र </t>
  </si>
  <si>
    <t xml:space="preserve">ऑॅनलाईन अपलोड करने हेतु एफ.वी.सी. बिल पर लगने वाला प्रमाण पत्र </t>
  </si>
  <si>
    <t>HOW TO USE</t>
  </si>
  <si>
    <t>,EiyksbzZ uEcj</t>
  </si>
  <si>
    <t>th-ih-,Q-@,u-ih-,l-</t>
  </si>
  <si>
    <t>,l-vkbZ-</t>
  </si>
  <si>
    <t>,y-vkbZ-lh-</t>
  </si>
  <si>
    <t xml:space="preserve">चाईड केयर अवकाश प्रार्थना पत्र फार्म  </t>
  </si>
  <si>
    <t>HRA</t>
  </si>
  <si>
    <t>NPS</t>
  </si>
  <si>
    <t>कार्यालय टिप्पणी</t>
  </si>
  <si>
    <t xml:space="preserve">माह मार्च 2020 का आस्थगित वेतन भुगतान का कार्यालय आदेश </t>
  </si>
  <si>
    <t>माह मार्च 2020 का आस्थगित वेतन भुगतान की वेतन अन्तर तालिका</t>
  </si>
  <si>
    <t>MULTIPURPOSE OFFICE WORK SOFTWARE KI DETAIL</t>
  </si>
  <si>
    <t xml:space="preserve">अदेय अवकाश (रा.से.नि. 93 (3)  के तहत) </t>
  </si>
  <si>
    <t xml:space="preserve">रूपांतरित अवकाश (रा.से.नि. 93(2) के तहत ) ) </t>
  </si>
  <si>
    <t>ALL INDIA SERVICES</t>
  </si>
  <si>
    <t>STATE SERVICE</t>
  </si>
  <si>
    <t>SUBORDINATE</t>
  </si>
  <si>
    <t>MINISTRIL</t>
  </si>
  <si>
    <t>CLASS IV</t>
  </si>
  <si>
    <t>YES</t>
  </si>
  <si>
    <t>NO</t>
  </si>
  <si>
    <t>vk;dj x.kuk izi= rS;kj djus gsrq fuEu lwpuk Hkjsa</t>
  </si>
  <si>
    <t>CATEGORY</t>
  </si>
  <si>
    <t>SURRENDER 2020-21</t>
  </si>
  <si>
    <t>BONUS</t>
  </si>
  <si>
    <t>SENIOR CITIZEN</t>
  </si>
  <si>
    <t>MONTH</t>
  </si>
  <si>
    <t>TAN NO.</t>
  </si>
  <si>
    <t>eksckbZy uEcj</t>
  </si>
  <si>
    <t xml:space="preserve">lefiZr vodk'k gsrq vkosnu QkeZ </t>
  </si>
  <si>
    <t>GPS/NPS</t>
  </si>
  <si>
    <t>fu;qfDr ij dk;Zxzg.k djus dk izkFkZuk i=</t>
  </si>
  <si>
    <t xml:space="preserve">बीमारी के </t>
  </si>
  <si>
    <t>उप प्रधानाचार्य</t>
  </si>
  <si>
    <t>f'k{kk</t>
  </si>
  <si>
    <t>वरिष्ठ व्याख्याता</t>
  </si>
  <si>
    <t xml:space="preserve">d`i;k esjk vodk'k Lohd`r djus ,oa eq[;ky; NksM+us dh Hkh vuqefr iznku djkus dh d`ik djkosaA </t>
  </si>
  <si>
    <t>in LFkkiu LFkku</t>
  </si>
  <si>
    <t>lexz f'k{kk ls izkIr jkf'k dks lEcfU/kr fo/kky;ksa dks forfjr djus dh lwph ,ch,y d{k</t>
  </si>
  <si>
    <t>lexz f'k{kk ls izkIr jkf'k dks lEcfU/kr fo/kky;ksa dks forfjr djus dh lwph bZdks ,oa ;wFk Dyc</t>
  </si>
  <si>
    <t>lexz f'k{kk ls izkIr jkf'k dks lEcfU/kr fo/kky;ksa dks forfjr djus dh lwph fu"Bk izf'k{k.k</t>
  </si>
  <si>
    <t>le'kk ,oa Hk.Mkj 'kk[kk</t>
  </si>
  <si>
    <t>LEAVE SENCTION ORDER MULTIP EMP</t>
  </si>
  <si>
    <t>eq[; ftyk f'k{kk vf/kdkjh</t>
  </si>
  <si>
    <t>ftf'kizla@cwUnh@laLFkkiu@Qk&amp;7@22&amp;23@</t>
  </si>
  <si>
    <t>dfu"B lgk;d ds in ij LFkkbZdj.k gksus ij osru fu/kkZj.k vkns'k</t>
  </si>
  <si>
    <t>,l-vkbZ- dk [kkrk LFkkukUrj.k djus dk vkosnu i=</t>
  </si>
  <si>
    <t>th-ih-,Q- dk [kkrk LFkkukUrj.k djus dk vkosnu i=</t>
  </si>
  <si>
    <t xml:space="preserve">eq[; ftyk f'k{kk vf/kdkjh] eq[;ky;] </t>
  </si>
  <si>
    <t>f[kykMh ;ksX;rk izek.k i=</t>
  </si>
  <si>
    <t>firk dk uke</t>
  </si>
  <si>
    <t>Jh lqUnj yky luk&lt;;</t>
  </si>
  <si>
    <t xml:space="preserve"> 'kkjhfjd igpku fpUg</t>
  </si>
  <si>
    <t>1-cka;h vka[k dh HkkSag ij pksV dk fu'kku 2-nka;s iSj ds /kqVus ds uhps ckabZ lkbM pksV dk fu'kku</t>
  </si>
  <si>
    <t xml:space="preserve">dk;kZy; dh bZ esy vkbZ Mh </t>
  </si>
  <si>
    <t>laLFkk iz/kku dk uke</t>
  </si>
  <si>
    <t>laLFkk iz/kku dk eksckbZy uEcj</t>
  </si>
  <si>
    <t>orZeku in ij dk;Zxzg.k fnukad</t>
  </si>
  <si>
    <t>01.11.2022</t>
  </si>
  <si>
    <t>ofj"Brk lwph esa ukekadu@la'kks/ku@;ksX;rk vfHko`f) gsrq vkosnu i= dk izk:i</t>
  </si>
  <si>
    <t>dza la-</t>
  </si>
  <si>
    <t>vkifRr@cSapekdZ fnO;kaxrk dh ofj"Brk lwph esa izfof"B gsrq vkosnu i=</t>
  </si>
  <si>
    <t>vuqifLFkfr fooj.k&amp;i=d</t>
  </si>
  <si>
    <t>jktleUn ¼ jktLFkku ½</t>
  </si>
  <si>
    <t>,lhih gsrq vksilu QkeZ</t>
  </si>
  <si>
    <t>,e,lhih gsrq vksilu QkeZ</t>
  </si>
  <si>
    <t>,e,lhih osru fu;eu izk/;kid</t>
  </si>
  <si>
    <t>,e,lhih osru fu;eu ofj"B v/;kid</t>
  </si>
  <si>
    <t>,e,lhih osru fu;eu v/;kid ¼ ek/;fed f'k{kk ½</t>
  </si>
  <si>
    <t>,e,lhih osru fu;eu v/;kid ¼ izkjafHkd f'k{kk ½</t>
  </si>
  <si>
    <t xml:space="preserve">  -</t>
  </si>
  <si>
    <t>01.11.2023</t>
  </si>
  <si>
    <t>भगवती लाल सनाढ़य</t>
  </si>
  <si>
    <t>01.08.2023</t>
  </si>
  <si>
    <t xml:space="preserve">jktdh; mPp ek/;fed fo|ky; </t>
  </si>
  <si>
    <t xml:space="preserve">iz/kkukpk;Z </t>
  </si>
  <si>
    <t>iz/kkukpk;Z jktdh; mPp ek/;fed fo|ky; jkNsVh ftyk &amp; jktleUn</t>
  </si>
  <si>
    <t>jkNsVh tyk &amp; jktleUn ¼ jktLFkku ½</t>
  </si>
  <si>
    <t>jktdh; mPp ek/;fed fo|ky; jkNsVh ftyk &amp; jktleUn</t>
  </si>
  <si>
    <t>jkNsVh ] jktleUn</t>
  </si>
  <si>
    <t>Jh nsoh yky jsxj</t>
  </si>
  <si>
    <t>jsxj eksgYyk ] dqaokfj;k ftyk &amp; jktleUn ¼jktLFkku½ fiudksM 313327</t>
  </si>
  <si>
    <t>ftyk f'k{kk vf/kdkjh ¼ eq[;ky; ½ ] ek/;fed ] jktleUn ¼ jktLFkku ½</t>
  </si>
  <si>
    <r>
      <t xml:space="preserve">bl cgqmís'; dk;kZy; dk;Z çksxzke esa vkidks dsoy ekLVj 'khV esa ihys jax ds </t>
    </r>
    <r>
      <rPr>
        <sz val="16"/>
        <rFont val="Times New Roman"/>
        <family val="1"/>
      </rPr>
      <t>CELL</t>
    </r>
    <r>
      <rPr>
        <sz val="16"/>
        <rFont val="Kruti Dev 010"/>
      </rPr>
      <t xml:space="preserve"> esa MkVk Hkjuk gSA lkFk gh dqN 'khVksa esa ihys jax ds </t>
    </r>
    <r>
      <rPr>
        <sz val="16"/>
        <rFont val="Times New Roman"/>
        <family val="1"/>
      </rPr>
      <t xml:space="preserve">CELL </t>
    </r>
    <r>
      <rPr>
        <sz val="16"/>
        <rFont val="Kruti Dev 010"/>
      </rPr>
      <t>esa viuh vko';drkuqlkj MkVk Hkj dj fçUV ysosA</t>
    </r>
  </si>
  <si>
    <r>
      <t>fdlh Hkh çdkj dh =qfV] leL;k ;k lq&gt;ko gks rks lknj vkefU=r gS ysfdu —i;k eq&gt;s Qksu ugÈ djsaA dsoy</t>
    </r>
    <r>
      <rPr>
        <sz val="16"/>
        <rFont val="Times New Roman"/>
        <family val="1"/>
      </rPr>
      <t xml:space="preserve"> WHATS APP</t>
    </r>
    <r>
      <rPr>
        <sz val="16"/>
        <rFont val="Kruti Dev 010"/>
      </rPr>
      <t xml:space="preserve"> ij eSlst dj nsosaA vkidh leL;k dk lekèkku fuf'pr :i ls gks tk;sxkA vfrvko';d gksus ij eSa Lo;a vkidks t:j Qksu d:axkA bldks vkSj vfèkd csgrj cukus gsrq vkids vewY; lq&gt;ko dsoy</t>
    </r>
    <r>
      <rPr>
        <sz val="16"/>
        <rFont val="Times New Roman"/>
        <family val="1"/>
      </rPr>
      <t xml:space="preserve"> WHATS APP </t>
    </r>
    <r>
      <rPr>
        <sz val="16"/>
        <rFont val="Kruti Dev 010"/>
      </rPr>
      <t>ij lknj vkeaf=r gSA</t>
    </r>
  </si>
  <si>
    <t>esjh bl fuLokFkZ lsok dk ewy mís'; vkidk o jkT; ljdkj dk le;] Je o èku dh cpr djus dk ç;kl Gsa</t>
  </si>
  <si>
    <t>;g cgqmís'; dk;kZy; dk;Z çksxzke lHkh foHkkx ds dkÆedka ds fy, leku :i ls rS;kj fd;k x;k gSA ladyu ,oa x.kuk esa iw.kZ lkoèkkuh j[kh xÃ gS ] fQj Hkh =qfV ;k fdlh Hkh çdkj dh fofHkUurk dh fLFkfr esa foHkkx ds fu;e gh loksZijh ekU; gkssxsaA rS;kj drkZ dk dksÃ mÙkjnkf;Ro ugÈ gksxkA</t>
  </si>
  <si>
    <r>
      <t>lcls igys</t>
    </r>
    <r>
      <rPr>
        <sz val="16"/>
        <rFont val="Times New Roman"/>
        <family val="1"/>
      </rPr>
      <t xml:space="preserve"> WWW-RAJSEVAK-COM APP </t>
    </r>
    <r>
      <rPr>
        <sz val="16"/>
        <rFont val="Kruti Dev 010"/>
      </rPr>
      <t>ls vki ;g çksxzke MkmuyksM djsaA</t>
    </r>
  </si>
  <si>
    <r>
      <t xml:space="preserve">bl cgqmís'; dk;kZy; dk;Z çksxzke esa dsoy ekLVj </t>
    </r>
    <r>
      <rPr>
        <sz val="16"/>
        <rFont val="Times New Roman"/>
        <family val="1"/>
      </rPr>
      <t xml:space="preserve">MASTER </t>
    </r>
    <r>
      <rPr>
        <sz val="16"/>
        <rFont val="Kruti Dev 010"/>
      </rPr>
      <t xml:space="preserve"> 'khV esa ihys dyj ds </t>
    </r>
    <r>
      <rPr>
        <sz val="16"/>
        <rFont val="Times New Roman"/>
        <family val="1"/>
      </rPr>
      <t>CELL</t>
    </r>
    <r>
      <rPr>
        <sz val="16"/>
        <rFont val="Kruti Dev 010"/>
      </rPr>
      <t xml:space="preserve"> esa ,oa lkFk gh dqN 'khVksa esa ihys dyj dh </t>
    </r>
    <r>
      <rPr>
        <sz val="16"/>
        <rFont val="Times New Roman"/>
        <family val="1"/>
      </rPr>
      <t xml:space="preserve">CELL </t>
    </r>
    <r>
      <rPr>
        <sz val="16"/>
        <rFont val="Kruti Dev 010"/>
      </rPr>
      <t xml:space="preserve">esa lkoèkkuhiwoZd ,oa viuh vko';drkuqlkj Hkjdj lso djuk gSA flQZ </t>
    </r>
    <r>
      <rPr>
        <sz val="16"/>
        <rFont val="Times New Roman"/>
        <family val="1"/>
      </rPr>
      <t>A4</t>
    </r>
    <r>
      <rPr>
        <sz val="16"/>
        <rFont val="Kruti Dev 010"/>
      </rPr>
      <t xml:space="preserve"> lkÃt esa fçUV fudkyuk gSA </t>
    </r>
  </si>
  <si>
    <t>fuEu xzqi Þ lh[kks vkSj fl[kkvks ß ds y{; dks è;ku esa j[krs gq, lapkfyr fd, tk jgs gSaA xzqi lapkyu dk eq[; mís'; gekjs jktdh; dkÆedksa dh leL;kvksa dk Rofjr lekèkku djuk gSA bu xzqiksa ls tqM+sA</t>
  </si>
  <si>
    <r>
      <t>Qslcqd isesustj bUQksxzqi esa vius ç'u j[ksaA Çyd%&amp;</t>
    </r>
    <r>
      <rPr>
        <sz val="16"/>
        <rFont val="Times New Roman"/>
        <family val="1"/>
      </rPr>
      <t xml:space="preserve"> https://www.facebook.com/groups/113882522815088/</t>
    </r>
  </si>
  <si>
    <r>
      <t>Vsyhxzke ds isesustj bUQks pSuy esa ,M gksus ds fy, Çyd%&amp;</t>
    </r>
    <r>
      <rPr>
        <sz val="16"/>
        <rFont val="Times New Roman"/>
        <family val="1"/>
      </rPr>
      <t xml:space="preserve"> paymanagerinfogrouphttp://t.me/paymanagerinfogroup</t>
    </r>
  </si>
  <si>
    <t>fcuq lRlax foosd u gksÃA jke —ik fcuq lqyHk u lksÃAA Jhjkepfjrekul&amp;pkSikÃA</t>
  </si>
  <si>
    <t>dke dk vkyl vkSj iSlksa dk ykyp] gesa egku cuus ugÈ nsrkA</t>
  </si>
  <si>
    <r>
      <t xml:space="preserve">bl cgqmís'; iqLrdky; lEcU/kh dk;Z çksxzke esa fgUnh QksUV </t>
    </r>
    <r>
      <rPr>
        <sz val="16"/>
        <rFont val="Times New Roman"/>
        <family val="1"/>
      </rPr>
      <t>Kruti Dev</t>
    </r>
    <r>
      <rPr>
        <sz val="16"/>
        <rFont val="Kruti Dev 010"/>
      </rPr>
      <t xml:space="preserve"> 010 ,oa </t>
    </r>
    <r>
      <rPr>
        <sz val="16"/>
        <rFont val="Times New Roman"/>
        <family val="1"/>
      </rPr>
      <t>Devlys 010</t>
    </r>
    <r>
      <rPr>
        <sz val="16"/>
        <rFont val="Kruti Dev 010"/>
      </rPr>
      <t xml:space="preserve">  ,oa </t>
    </r>
    <r>
      <rPr>
        <sz val="16"/>
        <rFont val="Times New Roman"/>
        <family val="1"/>
      </rPr>
      <t>Hindi Input</t>
    </r>
    <r>
      <rPr>
        <sz val="16"/>
        <rFont val="Kruti Dev 010"/>
      </rPr>
      <t xml:space="preserve"> dk ç;ksx fd;k x;k gSA vr% ;s QksUV vkids dEI;qVj esa buLVky gksus vko';d gS vU;Fkk QksUV lgh ugÈ fn[ksxk A</t>
    </r>
  </si>
  <si>
    <t>;g ,Dlsy çksxzke esjs Ã"V çHkq Jh jke Hkxoku ,oa ije iwT; xq:nso Jh guqeku th egkjkt dks leÆir gSA</t>
  </si>
  <si>
    <t>esjs ekrk firk ,oa xq:tuksa ds vk'kÊokn ls ;g çksxzke f'k{kd cUèkqvksa ds lkFk lHkh foHkkx ds dkÆedksa dh lsok esa leÆir gSA</t>
  </si>
  <si>
    <t>[kkfjt dh tkus okyh iqLrds</t>
  </si>
  <si>
    <t>iqLrd ifjxzg.k dzekad</t>
  </si>
  <si>
    <t>iqLrd dk uke</t>
  </si>
  <si>
    <t>iqLrdky;/;{k</t>
  </si>
  <si>
    <t>fo|ky;] iqLrdky;&amp;okpuky;</t>
  </si>
  <si>
    <t>l= 2021&amp;2022</t>
  </si>
  <si>
    <t>desVh lnL;</t>
  </si>
  <si>
    <t>iqLrd dz; fd;k x;k l=</t>
  </si>
  <si>
    <t>iqLrd dz; ewY; ¼jkf'k½</t>
  </si>
  <si>
    <t>iqLrd fodzsrk uke] fcy ua- ,oa fnukad fooj.k</t>
  </si>
  <si>
    <t>jktLFkku lkekU; Kku</t>
  </si>
  <si>
    <t>2015&amp;2016</t>
  </si>
  <si>
    <t xml:space="preserve"> 'kfDr ,tsUlh 'kkL=h ekdsZV dkadjksyh] fcy ua- 1121 fnukad 26-07-1980</t>
  </si>
  <si>
    <t>pktZ nsus okyk</t>
  </si>
  <si>
    <t>pktZ ysus okyk</t>
  </si>
  <si>
    <t xml:space="preserve"> t; Jh jke </t>
  </si>
  <si>
    <t>Nature of Power</t>
  </si>
  <si>
    <t>Head of Office</t>
  </si>
  <si>
    <t>Regional Office</t>
  </si>
  <si>
    <t>Head of Department</t>
  </si>
  <si>
    <t>Admin Department</t>
  </si>
  <si>
    <t>Restriction Conditions/ Remarks</t>
  </si>
  <si>
    <t>Revenue and Reccipt:         (i) To enter into Revenue yielding contracls.                                                                                                                                                                                                                                                                                                                                                                                                                            (ii) To enter into revenue yielding contracts in cases of liquor and other State Excise Contracts.</t>
  </si>
  <si>
    <t>Upto Rs. 75000/- per contract.</t>
  </si>
  <si>
    <t>Upto Rs. 2,00,000/. Per contract.</t>
  </si>
  <si>
    <t>Full Powers.</t>
  </si>
  <si>
    <t>1. In case where the contract involves a short fall as compared to average of preceding  there years sanction of next higher authority shall invariably be obtained.                                      
 2.Power will be excrcised through the. Conuitte as prescribed under  Departmental.Regulations to the extent that if the highest bidder backs out:                                                     
(i) The carnest money deposited by the highest bidder shall be forfited .                                                        (ii) in case the difference between highest and the second highest bid is less than or equal that of the earnest money, the contact shall be awarded in the second highest, care bidder  provided that his bid is above the reserved price.                                
 (iii)In case the difference between highest and the seccond highest bid is more than the earnest money, all such tenders as have bid above the reserve price, shall be given an opportunity for negotiation.                                            
 (iv)In case there is only one bidder left, the contract may he awarded to him provided that his bid is above the reserve price.</t>
  </si>
  <si>
    <t>(B)</t>
  </si>
  <si>
    <t xml:space="preserve">To sanction reduction of
rent demand and from
the rent roll of a
particular picce of land
due either to the land
being submerged in the
bed of river or tanks'or
due to construction of
road or due to land
being acquired for a
public purpose or a
Khatedar dying heirles
as a result or which land remain
uncultivated or where
revenue yielding land
was demarcated and
reserved at grazing
ground under orders of
the Collector of the
District or reduction of
demand of land revenue
due to surrender/ obandoments of land by conversion of agriculture
</t>
  </si>
  <si>
    <t xml:space="preserve">Tehsildar
Upto Rs.
1000/- in
each case/tenant.
S.D.O. Upto
Rs. 5000/-in
each
case/tenant.
</t>
  </si>
  <si>
    <t xml:space="preserve">Collectors full power </t>
  </si>
  <si>
    <t xml:space="preserve">Audit Paras: Long outstanding demand
upto Rs. 10000/- may be written off if it is outstanding for more than 10 years by a committee comprising Collector Treasury Officer Concemed Head of Office.
</t>
  </si>
  <si>
    <t xml:space="preserve">dues of revenue earning committe
depanments
</t>
  </si>
  <si>
    <t xml:space="preserve">committee
consisting of
(i) Head of Office      (ii)Α.A.Ο. AAO-II of Region    (iii)An Officer
nominated by Regional Officer
Upto Rs. 3000/- in each case
          </t>
  </si>
  <si>
    <t xml:space="preserve">committee
consisting of     (i) ) Concerned
DLO
(ii) Concerned
Regional Officer
(iii) Sr.A.O/
Α.Ο.
</t>
  </si>
  <si>
    <t xml:space="preserve">5.00 lac in
each case.  (i)H.O.D/ Dy.
H.O.D.
(ii) FA/
C.A.O/Sr.A.O
(iii)Concerned Regional
Rs. 3.00lac etc. Officer Upto in each case.
</t>
  </si>
  <si>
    <t>The interrupted with reference to a given point of time if one a particular occasion a number of item of store are to be written of power of the sanction authority should be reckoned with reference to the total value of stores intended to be return of on the occasion and not with reference to individual article constiuting the lot In losses due to one specific accused like fire theft flute should be written of it one time there is however no objection to losses arising out of more than one accused being written of at one time the complanting of the officer return of the loss will depend upon the amount return of each time Note: write off powers of commercial taxes department will be as per Rajasthan value added tax act 2003.</t>
  </si>
  <si>
    <t>(E)</t>
  </si>
  <si>
    <t xml:space="preserve">Writing off of
irrecoverable irrigation
dues under Rajasthan
Irrigation and 
Rules
</t>
  </si>
  <si>
    <t xml:space="preserve">Executive
Engineer.
Irrigation
through a
Committe
of
(i) E.E  (ii) Divisional Accountant   (iii)A.A.O of circle. Upto Rs. 2000/- in each case </t>
  </si>
  <si>
    <t>Supidg Engineer Irrigation through a Committec of (i) S.E   (ii) Concened E.E (iii) A.O/A.A.O nominated. Upto Rs. 5000/- in each in each case.</t>
  </si>
  <si>
    <t>C.E/Addl. C.E Irrigation through a Committee of: (i) C.E/A.C.E. (ii) F.A/C.A.O/Sr.A.O/A.O (iii) S.E. of Circle concerned. Upto Rs. 15000/-</t>
  </si>
  <si>
    <t>(F)</t>
  </si>
  <si>
    <t xml:space="preserve">Irrecoverable losses of Library Books Journals.
</t>
  </si>
  <si>
    <t>Upto Rs. 3000/- per annum.</t>
  </si>
  <si>
    <t>Upto Rs.5000/- per annum per institution.</t>
  </si>
  <si>
    <t>Upto Rs. 40000/- Full per annum per power institution.</t>
  </si>
  <si>
    <t>(G)</t>
  </si>
  <si>
    <t xml:space="preserve">Loss due to death of dogs Horses, Camels of police Department. </t>
  </si>
  <si>
    <t xml:space="preserve">Full powers. </t>
  </si>
  <si>
    <t>(H)</t>
  </si>
  <si>
    <t xml:space="preserve"> To write Off of Losses of Overpayments of Pension Gratuity except payments made through Banks. </t>
  </si>
  <si>
    <t>(i) Director of Pensions.Upto Rs. 5000/- in each case.    (ii) Collectors Upto Rs. 1500/- in each case.</t>
  </si>
  <si>
    <t>On the recommendation of Treasury Officer.</t>
  </si>
  <si>
    <t xml:space="preserve">Surplus/Unserviceable /Obsolete Stores:                                                                 (A) To declare any stores as surplus.(B) To declare any stores:/ Goods as obsolete, unserviceable and to dispose them off by sale/public auction destruction. (i) When the period of serviceability has been </t>
  </si>
  <si>
    <t>Upto Rs. 30000/- per annum.</t>
  </si>
  <si>
    <t>Upto Rs.50000/- per annum.</t>
  </si>
  <si>
    <t xml:space="preserve">Upto Rs. 5  lacs per annum. </t>
  </si>
  <si>
    <t>Artciles should be declared surplus by the Committee and as per provisions of Rules 19 of Part-II of GF&amp;AR Articles should be declared obsoles unserviceable/surplus by the committee per provisions Of Rules 16 to 19 and of chapter -I of GF&amp;AR Part II</t>
  </si>
  <si>
    <t>ys[kkfoK flrEcj 2015 ¼ 13 flrEcj 2015 ½</t>
  </si>
  <si>
    <t>laLFkkiz/kku dks izfro"kZ 3000@&amp; :i;s jkf'k dh iqLrdks [kkjhp djus dk vf/kdkj dk vkns'k</t>
  </si>
  <si>
    <t>6.The financial powers , not specifically delegated to any authority , shall vest in Finance Department</t>
  </si>
  <si>
    <t>7.Any financial power of an authority , given under these rules, shall automatically vest in all higher authorities of that authority</t>
  </si>
  <si>
    <t>DELEGATION OF FINANCIAL POWERS</t>
  </si>
  <si>
    <t>( See Rule 26 of Part I &amp; Rule II of RTTP Rules , 2013 )</t>
  </si>
  <si>
    <t>PART - I</t>
  </si>
  <si>
    <t>FINANCIAL MATTERS.</t>
  </si>
  <si>
    <t xml:space="preserve"> laLFkkiu vf/kdkjh</t>
  </si>
  <si>
    <t>तैयारकर्ता</t>
  </si>
  <si>
    <t>मूल निवासी - ओडा , तहसील - रेलमगरा जिला - राजसमन्द  (राजस्थान)  पिनकोड - 313329</t>
  </si>
  <si>
    <t>वर्तमान निवासी - कमल तलाई , कांकरोली जिला - राजसमन्द  (राजस्थान) पिनकोड - 313324</t>
  </si>
  <si>
    <t>fo|ky;] iqLrdky; mi;ksx ¼iqLrdks ds lao/kZu o j[k&amp;j[kko½ ds fn'kk&amp;funsZ'k l= 2025&amp;26</t>
  </si>
  <si>
    <t>eq[;e=h f'kf{kr jktLFkku vfHk;ku ds vUrxZr ^^iz[kj jktLFkku 2-0** 5 flrEcj 2025 ls 90 fnuksa rd d{kk 1&amp;8 ds fo|kfFkZ;ks ds iBu dkS'ky vkSj le&gt; dks c&lt;kus ds fy, 'kq: gks jgk gSA blesa iqLrdky; esa miyC/k cky lkfgR; LFkkuh; ifjos'k ij vk/kkfjr iqLrds ,oa [ksy&amp;vk/kkfjr xfrfof/k;ksa ds ek/;e ls /kkjkizokg i&lt;uk vkSj vfHkO;fDr dks izksRlkfgr fd;k tk;sxkA f'k{kd] vfHkHkkod] vkSj Lo;a lsodks ds lg;ksx ls fjfMx dkWuZj] iqLrd esyk vkSj fu;fer izxfr ewY;kadu gksxkA bl gsrq vko';d gS fd lHkh izkFkfed] mPp izkFkfed ,oa mPp ek/;fed fo|ky;ksa esa lfdz; iqLrdky; dh LFkkiuk ,oa lapkyu fu;fer :i ls fd;k tk,A ftu fo|ky;ksa esa iqLrdky; gsrq vyx ls d{k miyC/k ugha gS muesa d{kk d{k iqLrdky; vFkok jhfMax dkWuZj dh LFkkiuk vfuok;Z :i ls dh tkuh gSA</t>
  </si>
  <si>
    <t>lfdz; ;k thoUr iqLrdky;&amp;,d ,slk iqLrdky; tgka fo|kFkhZ iqLrdks ls] iBu&amp;ikBu ls vkSj ,d nqljs ls ifjfpr gksrs gSA ;g ek;us ugha j[krk gS fd vkidk iqLrdky; cMk gS ;k NksVk] gks ldrk gS oks fdlh d{kk ds ,d dksus esa gksA egRoiw.kZ ;g gS fd ogka j[kh iqLrds] lkefxz;ka vPNs ls mi;ksx esa vk jgh gks] fo|kFkhZ vkSj f'k{kd fey dj iqLrdks ij vk/kkfjr xfrfof/k;ka vk;ksftr dj jgs gks vkSj fo|kFkhZ fu;r dkyka'k ds vykok Hkh iqLrdky; esa iqLrdks ds lkFk le; O;rhr djrs gq, feyrs gSA</t>
  </si>
  <si>
    <t>jkT; ds lHkh fo|ky;ksa esa lfdz; iqLrdky; ds izHkkoh lapkyu ,oa bldks thoUr cuk;s j[kus gsrq iqLrdks dk j[k&amp;j[kko ,oa iqLrdky; d{k dks vf/kd lqfo/kktud ,oa mi;ksxh cukus gsrq fuEukuqlkj dk;Zokgh dh tkuh gSA</t>
  </si>
  <si>
    <t>iqLrdky; fo|kfFkZ;ks ds vuqdwy vkd"kd] jaxhu ,oa thoUr gksuk pkfg,A iqLrds j[kus ds fy, vyekfj;ka] fiu&amp;vi cksMZ] LVkWd :e] fMLIys cksMZ] i;kZIr LVs'kujh] fo|kfFkZ;ks ds vuqdwy ?kVd tSls i&lt;us ds {ks=&amp;iBu dkWuZj] xfrfof/k dkWuZj] dfork dkWuZj] ckrphr dk dkWuZj] dVh QVh iqLrds Bhd djus gsrq iqLrdks dk vLirky dkWuZj] iqLrdks dk Fkhe vk/kkfjr fMlIys vkfn gksuh pkfg,</t>
  </si>
  <si>
    <t>iqLrdky; esa fofo/krkiw.kZ lkfgR; dh miyC/krk vkSj mudk leqfpr mi;ksx Ldwy leqnk; dks f'k{kk ds y{;ksa dh izkfIr dh rjQ lgt gh ys tkrk gSA</t>
  </si>
  <si>
    <t>d{kk 1 ls 12 rd ds ,dhd`r iqLrdky; d{k esa izkFkfed d{kkvks gsrq cky iqLrdky; ds fy, vyx ls LFkku@dkWuZj gksuk pkfg,A</t>
  </si>
  <si>
    <t>iqLrdky; esa iqLrdks dk p;u fo|kfFkZ;ksa ds iBu Lrj vkSj vfHk:fp;ksa dks /;ku esa j[kdj djuk pkfg,A iqLrdks dk le) vkSj fofo/krkiw.kZ fo/kkvks dk laxzg tSls dfork] fp=dFkk] dgkuh] ukVd] yksd xhr ,oa yksd dgkfu;ka] 'kCn jfgr] fp= dgkuh] vkRedFkk] thouh] laLej.k] fjiksrkZt] js[kkfp=] ;k=k o`rkar] Mk;jh] i=] miU;kl] if=dk,a] v[kckj vkSj vU; i&lt;us ;ksX; lkexzh gksuh pkfg,A</t>
  </si>
  <si>
    <t>iqLrdky; esa i;kZIr izdk'k O;oLFkk] fo'ks"k vko';drk okys fo|kfFkZ;ksa dh igqap lqfuf'pr gksA iqLrds fo|kfFkZ;ksa dh igqap ds Hkhrj] [kqyh jSad] tqV cSx ;k vyekjh esa O;ofLFkr :i ls iznf'kZr gksuh pkfg;sA</t>
  </si>
  <si>
    <t>cqd 'ksYQ] fMlIys cksMZ@fMlIys LVS.M miyC/k gksukA mi;ksx fy;k tkus okyk QuhZpj ;Fkk est] dqlhZ] pVkbZ] Vscy] O;fDrxr lkeku j[kus dk dkWmUVj vkfn gksus pkfg;sA</t>
  </si>
  <si>
    <t>iqLrdky; dks vf/kxe dsUnz ds :i esa fodflr fd;k tk;sA fo|kfFkZ;ksa ds ikBd ds :i esa fodkl dh izfdz;k esa iBu] ys[ku ,oa vU; jpukRed xfrfof/k;kW iqLrdky; dk ,d vge fgLlk gSA fo|kfFkZ;ksa ds Lrj ds vuq:i xfrfof/k;ka tSls iqLrd okrkZ ¼cqd VkWd½] eq[kj okpu ¼jhM vykmM½] [ktkus dh [kkst] iqLrd leh{kk] jhMlZ fFk,Vj] ukVd] cqd ekdZ] ys[kd ds uke i=] dgkuh dh vxyh dMh] vkfn xfrfof/k;kW fu;fer :i ls vk;ksftr dh tk,A</t>
  </si>
  <si>
    <t>fo|kfFkZ;ksa esa iqLrdks ds izfr :fp ,oa iBu laLd`fr fodflr djus gsrq fo|ky; ds iwoZ Nk=ksa] vfHkHkkodks] lsokfuo`r dkfeZdks] dkWyst ds Nk=ks vkfn dh lkeqnkf;d Hkkxhnkjh lqfuf'pr dh tk;sA</t>
  </si>
  <si>
    <t>Lo iBu f'k{kd vkSj fo|kfFkZ;kasa ds fy, fo|ky; dh fnuHkj dh 'kSf{kd xfrfof/k;ksa dks iw.kZrk iznku dh tk;s</t>
  </si>
  <si>
    <t>foHkkxh; funsZ'kkuqlkj fo|ky;ksa dh lHkh d{kkvks esa izfr lIrkg izfr d{kk fu/kkZfjr iqLrdky; dkyka'k esa fo|kfFkZ;ksa dks mudh :fp ds vuqlkj i&lt;us ds fy, iqLrds nh tk;sA blds fy;s o"kZ esa de ls de ,d ckj fo|ky; Lrj ij iqLrd esyk vk;ksftr fd;k tk;sA</t>
  </si>
  <si>
    <t>iqLrdky; esa fo|kfFkZ;ksa dh lgHkkfxrk vkSj LokfeRo dh Hkkouk mudks ,d lfdz; ikBd vkSj ftEesnkj ukxfjd ds :i esa fodflr djrh gSA</t>
  </si>
  <si>
    <t>iqLrdks dh fo"k; lkexzh ij izkFkZuk lHkk ,oa 'kfuokfj; *uks cSx&amp;Ms@cky lHkk@;qFk ,oa bZdks Dyc* esa fo|kfFkZ;ksa dks cksyus ds i;kZIr volj fn;s tk;sA bl laca/k esa okn&amp;fookn izfr;ksfxrk] ukVd eapu] dfork ikB] iz'uksRrjh] dgkuh lqukuk] fp=dyk vkfn xfrfof/k;ka vk;ksftr dh tk;saA</t>
  </si>
  <si>
    <t>iqLrdks dks fo|kfFkZ;ksa dh vk;q@iBu Lrj dh vko';drk vuqlkj oxhZd`r djrs gq;s iqLrdky; esa O;ofLFkr fd;k tk;s ,oa yscfyax dh tk,A</t>
  </si>
  <si>
    <t>1- iqLrdky; izcU/k lfefr ,oa fo|kFkhZ iqLrdky; ifj"kn %&amp;</t>
  </si>
  <si>
    <t>fo|ky; Lrj ij iqLrdky; lfefr ds lqpk: :i ls lapkyu gsrq fuEukuqlkj iqLrdky; izcU/k lfefr dk xBu fd;k tk;s &amp;</t>
  </si>
  <si>
    <t>laLFkk iz/kkuA</t>
  </si>
  <si>
    <t>v/;kidA</t>
  </si>
  <si>
    <t>iqLrdky; dSIVu cukus gsrq fofHkUu d{kkvksa ls rhu ls ikap Nk=A</t>
  </si>
  <si>
    <t>izHkkjh@iqLrdky;k/;{k@f'k{kdA</t>
  </si>
  <si>
    <t>,l,elh@,lMh,elh ls ,d lnL;A</t>
  </si>
  <si>
    <t>,l-,y-lh- ds xBu esa ckyd&amp;ckfydk dh leku Hkkxhnkjh lqfuf'pr dh tk;sA</t>
  </si>
  <si>
    <t>fo|kFkhZ iqLrdky; ifj"kn dh cSBd izfrekg fu;fer :i ls vk;ksftr dh tk;sA</t>
  </si>
  <si>
    <t>,l-,y-lh- lnL;ksa dks i&lt;+us&amp;fy[kus esa l{ke gksuk vko';d gS rkfd iqLrdks dks pSd&amp;bu] pSd&amp;vkmV] oxhZdj.k djus ,oa iqLrdks dks O;ofLFkr djus esa iqLrdky; izHkkjh dks lg;ksx dj ldsA</t>
  </si>
  <si>
    <t>2- iqLrdky; izHkkjh f'k{kd dh fu;qfDr ,oa iqLrdky; lapkyu %&amp;</t>
  </si>
  <si>
    <t>1- iqLrdky; ds fu;fer o izHkkoh lapkyu ds fy, laLFkk iz/kku }kjk iqLrdky;k/;{k ugh gksus dh fLFkfr esa f'k{kdks esa ls iqLrdky; izHkkjh f'k{kd ,oa iqLrdky; lg izHkkjh f'k{kd dh fu;qfDr dj izHkkjh f'k{kd dks iqLrdky; dh vfrfjDr ftEesnkjh nh tk;sA</t>
  </si>
  <si>
    <t>2- funs'kky; izkjfEHkd f'k{kk] chdkusj] }kjk iqLrdky; gsrq fo|ky; dh lHkh d{kkvks ds fy, fu/kkZfjr dkyka'k esa fo|kfFkZ;ksa }kjk iqLrdky; dk mi;ksx fd;k tk;sxkA</t>
  </si>
  <si>
    <t>3- lHkh d{kkvksa ¼fo'ks"k :i ls izkFkfed d{kkvks½ ds fy, Ldwy le; lkfj.kh esa ,d lkIrkfgd iqLrdky; dkyka'k dk vkoaVu lqfuf'pr fd;k tk;sA</t>
  </si>
  <si>
    <t>4- fo|ky; esa f'k{kd O;oLFkk lEcU/kh dkyka'kksa esa Hkh vU; fo"k;k/;kidksa }kjk fo|kfFkZ;ksa dks :fpdj iqLrds miyC/k djok;h tk;s ,oa lHkh f'k{kdks dks Hkh LoiBu ds fy, izsfjr fd;k tk;sA</t>
  </si>
  <si>
    <t>5- lEcfU/kr f'k{kd }kjk fofHkUu xfrfof/k;ksa ds ek/;e ls iqLrdks ls lEcU/k tksM+us dk iz;kl fd;k tk;sA</t>
  </si>
  <si>
    <t>6- jktLFkku Ldwy iqLrdky; lao/kZu ifj;kstuk varxZr vuq'kaflr izkFkfed d{kkvks ds fy, lq&gt;kbZ xbZ xfrfof/k;ksa dk izHkkjh@f'k{kd }kjk fdz;kUo;u fd;k tk;sA ¼lUnHkZ &amp; vkj,llhbZvkjVh mn;iqj }kjk fodflr ykbczsjh eSuqvy½</t>
  </si>
  <si>
    <t>7- lh,ylh dk xBu dj fo|ky;ksa eas fo|kfFkZ;ksa dk iqLrdky; lapkyu esa lg;ksx fy;k tk;sA</t>
  </si>
  <si>
    <t>8- iqLrds fo|kfFkZ;ksa ds mi;ksx ls dV&amp;QV ldrh gS] vr% iqLrdks dh lqj{kk ds uke ij fo|kfFkZ;ksa dks iqLrdks ds mi;ksx ls oafpr ugh fd;k tk;sA</t>
  </si>
  <si>
    <t>10- iqLdky; d{k esa iqLrdks@i=&amp;if=dkvksa dk LVkWd jftLVj] b';w jftLVj ,oa xfrfof/k jftLVj gksuk vko';d gSA</t>
  </si>
  <si>
    <t>12- fo|ky; iqLrdky;ksa dk izfro"kZ HkkSfrd lR;kiu dj iwjh rjg ls dV QV pqdh iqLrdksa dk fu/kkZfjr fu;ekuqdwy viys[ku ¼[+kkfjt½ fd;k tk;s ,oa lacaf/kr nLrkost la/kkfjr fd;s tk;sA</t>
  </si>
  <si>
    <t>13- f'kfojk esa vafdr fofHkUu fo'ks"k fnol@mRloksa ds vk;kstuks esa iqLrdky; lalk/kuksa dk mi;ksx fu;fer :i ls fd;k tk,A</t>
  </si>
  <si>
    <t>14- jkT; Lrjh; jhfMax dSEisu ¼iz[kj 2-0 esa ekSf[kd /kkjkizokg iBu vkfn½ esa vf/kdkf/kd iqLrdky; xfrfof/k;ksa ¼mRizsjd] iBu ,oa ys[ku½ dk vk;kstu fd;k tk,A</t>
  </si>
  <si>
    <t>15- iqLrdky; esa le; le; ij leqnk; lnL;ksa@LFkkuh; dykdkjksa }kjk yksd dFkk,a lqukus] yksddykvksa dk izn'kZu vkSj ppkZ ds volj miyC/k djok,a tk;sA</t>
  </si>
  <si>
    <t>16- iqLrdky; esa fo|kfFkZ;ksa }kjk fd;s x, jpukRed dk;kZs dk izn'kZu vfuok;Z :i ls fd;s tk;sA</t>
  </si>
  <si>
    <t>17- fo|ky; ds iqLrdky; izHkkjh dks ;FkklaHko lehi dh ftyk@CykWd Lrj ds ekWMy cky iqLrdky; ds voyksdu dk volj miyC/k djok;k tk;sA</t>
  </si>
  <si>
    <t>3- jhfMax dkWuZj dh LFkkiuk &amp;</t>
  </si>
  <si>
    <t>1- jhfMax dkWuZj ,d iqLrdky; ls vyx d{kk dk gh ,d fgLlk gS] tgka fdrkcs fo|kfFkZ;ksa dks vklkuh ls miyC/k gksA jhfMax dkWuZj fo|kfFkZ;ksa dks Lora= :i ls i&lt;us ds lkFk lkFk lewg esa i&lt;us dh xfrfof/k;ksa esa layXu gksus ds volj iznku djrs gSA os vkd"kZd &lt;aax ls iznf'kZr iqLrdks dh ,d J`a[kyk ls iqLrdks dh ilan ds lkFk lkFk d{kk esa fo|kfFkZ;ksa dks xfr'khyrk dh Lora=rk dh vuqefr nsrs gSA</t>
  </si>
  <si>
    <t>dgkfu;ka cPpks dks ubZ vo/kkj.kkvksa] u, fopkjksa ds ckjs esa tkuus vkSj mudh gh f[kMfd;ksa dks [kksyus esa enn djrh gSA</t>
  </si>
  <si>
    <t>2- jhfMax dkWuZj dks fodflr djus esa fuEufyf[kr ckrksa dks /;ku esa j[kk tkuk gS &amp;</t>
  </si>
  <si>
    <t>d{kk esa jhfMax dkWuZj cukus gsrq iqLrdks dks j[kus vkSj iznf'kZr djus ds fy, txg dks fpfUgr djukA</t>
  </si>
  <si>
    <t>d{kk esa mi;qDr izdk'k O;oLFkk ds lkFk i&lt;us vkSj fy[kus ds fy, vuqdwy LFkku dk p;u djukA</t>
  </si>
  <si>
    <t>iqLrdks dks fofHkUu rjhdks ls iznf'kZr djukA blds fy, ;fn vyekjh dk mi;ksx fd;k tkrk gS rks f'k{kd ;g lqfuf'pr djs fd og fo|kfFkZ;ksa dh igqap esa gksA</t>
  </si>
  <si>
    <t>xfrfof/k;ksa vkSj lh[kus ds dk;ksZ esa Hkkxhnkjh gksuh pkfg;sA</t>
  </si>
  <si>
    <t>d{kk ds ekWuhVj@,l,ylh lnL;ksa dks jhfMax dkWuZj esa iqLrdks dks cuk, j[kus dh ftEesnkjh nh tk;sA</t>
  </si>
  <si>
    <t>fo'ks"k fnol@mRloksa ij jhfMax dkWuZj ij Fkhe vk/kkfjr iqLrdks dk izn'kZu ¼fMLIys½ fd;k tk,A</t>
  </si>
  <si>
    <t>;Fkk laHko iqLrdks ds jksVs'ku dh O;oLFkk dh tk;s] ftlls fo|kFkhZ vf/kd :fpdj iqLrdks ls ykHkkfUor gks ldsA</t>
  </si>
  <si>
    <t>4- iqLrd Hk.Mkj iaftdk ,oa vU; fjdkMZ dk la/kkj.k &amp;</t>
  </si>
  <si>
    <t>1- iqLrdks dh izkfIr Hk.Mkj iaftdk esa la/kkfjr dh tk,A blds vfrfjDr ,d forj.k iaftdk cukbZ tk;sxh] ftlus frfFkokj iqLrdks dk fo|kfFkZ;ks dks gLrkUrj.k ,oa fo|kFkhZokj [kkrks esa iqLrdks dk gLrkUrj.k vafdr fd;k tk;sxkA</t>
  </si>
  <si>
    <t>2- iqLrdky; izHkkjh fo|ky; ds izR;sd fo|kFkhZ dks ekg es de ls de nks ckj iqLrd tkjh djuk lqfuf'pr djsa ,oa bldk fjdkMZ la/kkfjr djsaA fo'ks"kdj d{kk 1 vkSj 2 ds fo|kfFkZ;ksa dks fu;fer :i ls iqLrdks ls tksMs vkSj fdrkcks dk ysu&amp;nsu djsaA</t>
  </si>
  <si>
    <t>3- iqLrdks dk dSVykWx fo"k;okj cuk;k tk;s ,oa bldh tkudkjh fo|kfFkZ;ksa dks nh tk;s] ftlls fd os viuh ilUn ds fo"k; dh iqLrd izkIr dj ldsA</t>
  </si>
  <si>
    <t>4- leqnk; esa iqLrd laLd`fr vkSj iBu dks c&lt;kok nsus ds fy, ekrk&amp;firk vkSj leqnk; ds lnL;ksa dks Hkh fo|ky; iqLrdky; ls iqLrd ysu nsu dj fjdkMZ la/kkfjr djsaA</t>
  </si>
  <si>
    <t>5- iqLrdky; esa fuEukafdr nLrkostks dk la/kkj.k fd;k tk,A</t>
  </si>
  <si>
    <t>ifjxzg.k iaftdk</t>
  </si>
  <si>
    <t>ysunsu@vonku iaftdk</t>
  </si>
  <si>
    <t>xfrfof/k iaftdk</t>
  </si>
  <si>
    <t>ikBd iaftdk</t>
  </si>
  <si>
    <t>lkef;d ¼i=&amp;if=dk½ iaftdk</t>
  </si>
  <si>
    <t>LVkWd jftLVj</t>
  </si>
  <si>
    <t>[kkfjt iaftdk</t>
  </si>
  <si>
    <t>vkxUrqd ¼foftVj½ jftLVj</t>
  </si>
  <si>
    <t>fo|kFkhZ iqLrdky; ifj"kn~ cSBd jftLVj</t>
  </si>
  <si>
    <t>ySfMax dkMZ</t>
  </si>
  <si>
    <t>lq&gt;ko isfVdk</t>
  </si>
  <si>
    <t>vU; jftLVj</t>
  </si>
  <si>
    <t>ekfWuVfjax &amp;</t>
  </si>
  <si>
    <t>1- ;w&amp;Mkbl ij lwpuk viyksM djus gsrq fo|ky; iqLrdky;ksa dh iqLrdks dk lEiw.kZ fjdkMZ fu;fer :i ls lapkfjr djuk lqfuf'pr djsaA</t>
  </si>
  <si>
    <t>vk;qDr ,oa jkT; ifj;kstuk funs'kd] jktLFkku Ldwy f'k{kk ifj"kn t;iqj ds jktdkt vkns'k dzekad 17551218 fnukad 04-09-2025 ds vuqlkj</t>
  </si>
  <si>
    <r>
      <t>iqLrdky;ksa ds izHkkoh izcU/ku ds fy;s fo|ky; esa iqLrdky; izcU/k lfefr ,oa fo|kFkhZ iqLrdky; ifj"kn ¼</t>
    </r>
    <r>
      <rPr>
        <sz val="12"/>
        <color theme="1"/>
        <rFont val="Times New Roman"/>
        <family val="1"/>
      </rPr>
      <t>SLC</t>
    </r>
    <r>
      <rPr>
        <sz val="14"/>
        <color theme="1"/>
        <rFont val="DevLys 010"/>
      </rPr>
      <t>½ dk xBu foxr l= esa fd;k tk pqdk gSA foxr l= esa iqLrdky; dSIVu cukus gsrq fofHkUu d{kkvks ds p;fur fd;s x;s rhu ls ikap fo|kfFkZ;ksa ds LFkku ij bl l= esa vU; fo|kfFkZ;ks dks izksRlkfgr djrs gq;s p;fur fd;k tk;sA</t>
    </r>
  </si>
  <si>
    <r>
      <t>iqLrdky; lapkyu esa lgk;rk ds fy;s fo|kFkhZ iqLrdky; ifj"kn ¼</t>
    </r>
    <r>
      <rPr>
        <sz val="12"/>
        <color theme="1"/>
        <rFont val="Times New Roman"/>
        <family val="1"/>
      </rPr>
      <t>SLC</t>
    </r>
    <r>
      <rPr>
        <sz val="14"/>
        <color theme="1"/>
        <rFont val="DevLys 010"/>
      </rPr>
      <t>½ dk xBu fd;k tk;sA ,l-,y-lh- esa lnu vk/kkfjr ;wFk ,oa bZdks Dyc ds izR;sd lnu esa ls d{kk 1 ls 8  o d{kk 9 ls 12 ds fy;s i`Fkd&amp;i`Fkd :i ls nks&amp;nks fo|kfFkZ;ksa dks 'kkfey dj xBu fd;k tk;sA</t>
    </r>
  </si>
  <si>
    <r>
      <t>9- iqLrd vyekjh ,oa iqLrdks dks iqLrdky; Hk.Mkj iaftdk ,oa iqLrd ifjxzg.k iaftdk ¼</t>
    </r>
    <r>
      <rPr>
        <sz val="12"/>
        <color theme="1"/>
        <rFont val="Times New Roman"/>
        <family val="1"/>
      </rPr>
      <t>Accession Register</t>
    </r>
    <r>
      <rPr>
        <sz val="14"/>
        <color theme="1"/>
        <rFont val="DevLys 010"/>
      </rPr>
      <t>½ esa la/kkfjr fd;k tk;sA</t>
    </r>
  </si>
  <si>
    <r>
      <t>11- iqLrdks ds ysu&amp;nsu dk fooj.k iqLrd fuxZe iaftdk ¼</t>
    </r>
    <r>
      <rPr>
        <sz val="12"/>
        <color theme="1"/>
        <rFont val="Times New Roman"/>
        <family val="1"/>
      </rPr>
      <t>Issue Register</t>
    </r>
    <r>
      <rPr>
        <sz val="14"/>
        <color theme="1"/>
        <rFont val="DevLys 010"/>
      </rPr>
      <t>½ esa la/kkfjr fd;k tk;sA</t>
    </r>
  </si>
  <si>
    <r>
      <t>18- fo|ky; ds lHkh f'k{kdks ,oa fo|kfFkZ;ksa dks iqLrdky; dh iqLrdsa Lo;a i&lt;us ,oa f'k{k.k izfdz;kvksa esa vf/kdkf/kd mi;ksx esa ysus gsrq izksRlkfgr fd;k tk,A blds fy, eghus dk loZJs"B ikBd ¼</t>
    </r>
    <r>
      <rPr>
        <sz val="12"/>
        <color theme="1"/>
        <rFont val="Times New Roman"/>
        <family val="1"/>
      </rPr>
      <t>Reader of the Month</t>
    </r>
    <r>
      <rPr>
        <sz val="14"/>
        <color theme="1"/>
        <rFont val="DevLys 010"/>
      </rPr>
      <t>½ dks cky lHkk ;k izkFkZuk lHkk ds nkSjku lEekfur fd;k tk ldrk gSA</t>
    </r>
  </si>
  <si>
    <r>
      <t xml:space="preserve">2- ladqy dsUnz izHkkjh ¼lhvkjlh½] eq[; CykWd f'k{kk vf/kdkjh] vfr0 ftyk ifj;kstuk leUo;d] eq[; ftyk f'k{kk vf/kdkjh] MkbV izkpk;Z ds lkFk lkFk iapk;r] CykWd o ftyk Lrjh; leLr f'k{kk vf/kdkjh jkT;] ftyk] CykWd ,oa ihbZbZvks Lrj ds vf/kdkfj;ksa }kjk fo|ky; voyksdu ds le; iqLrdky; dh HkkSfrd ,oa lapkyu fLFkfr dh leh{kk </t>
    </r>
    <r>
      <rPr>
        <sz val="12"/>
        <color theme="1"/>
        <rFont val="Times New Roman"/>
        <family val="1"/>
      </rPr>
      <t>RSCERT</t>
    </r>
    <r>
      <rPr>
        <sz val="14"/>
        <color theme="1"/>
        <rFont val="DevLys 010"/>
      </rPr>
      <t xml:space="preserve"> mn;iqj }kjk tkjh fu/kkZfjr iqLrdky; vkdyu izi= ds ek/;e ls djuk lqfuf'pr djsaxsA</t>
    </r>
  </si>
  <si>
    <t xml:space="preserve">                                      iqLrdky; fo|kfFkZ;ksa dh lekos'kh f'k{kk dk vfHkUu vax gksus ds lkFk lkFk ,d f'k{k.k i)fr Hkh gSA izfrLi/kkZ ls eqDr gksdj i&lt;+us ds fy, i&lt;uk] tkuus ds fy, i&lt;uk] euu djus ds fy, i&lt;uk] leh{kk ds fy, i&lt;uk] u, n`f"Vdks.k fodflr djus ds fy, i&lt;uk ,oa vkykspukRed n`f"Vdks.k fodflr djus ds fy, i&lt;uk tSlh izfdz;k,W iqLrdky; }kjk le) dh tk ldrh gSA fo|ky;ksa esa fo|kfFkZ;ksa ds fy, dh tkus okyh jpukRed xfrfof/k;ksa ds dze esa f'k{k.k dk;Z ds lkFk lkFk iqLrdky; ,oa iqLrdks ls Hkh ykHkkfUor fd;k tkuk gSA iqLrdky; fo|kfFkZ;ksa esa i&lt;us dh vknr fodflr djus gsrq egRoiw.kZ gSA orZeku le; esa vkWuykbZu f'k{k.k ,oa bUVjusV ds dkj.k ikjEifjd iBu&amp;ikBu dh 'kSyh esa cnyko vk, gSA iqLrds i&lt;us ls fo|kfFkZ;ks dks ikB dks le&gt;us vkSj O;k[;k djus tSls ewyHkwr dkS'ky fodflr djus esa enn ds lkFk lkFk fo|kfFkZ;ksa esa jpukRedrk] fpUru ,oa rdZ'kfDr] ldkjkRed lksp] ys[ku dyk] 'kCnkoyh le&gt;us ds lkFk Lo;a dks ekSf[kd ,oa fyf[kr :i ls vfHkO;Dr djus dh {kerk fodflr gksrh gSA</t>
  </si>
  <si>
    <t xml:space="preserve">                             fuEukuqlkj of.kZr lanHkZ iqLrds pktZ ysu nsu nkSjku HkkSfrd Lo:i esa ikbZ ugh tkus ij [kksbZ gqbZ ekudj pktZ nsus okys }kjk jktLFkku f'k{kk lafgrk ds fu;ekuqlkj dzekad ,Q 4 ¼10½ f'k{kk@lh@3@681 fnukad 20-08-1969 ,oa l-f'k-@iq-i-&amp;1@,Q&amp;1805@80&amp;81@181 fnukad 01-04-1981 ,oa l-f'k-@iq-i-@,Q&amp;1805@ 82&amp;83@ fnukad 04-11-1982 dh ikyuk dh tkuh gS</t>
  </si>
  <si>
    <t>uksV %&amp; jktLFkku f'k{kk lafgrk fu;ekuqlkj ,Q 4 ¼10½ f'k{kk@lh@3@681 fnukad 20-08-1969 ,oa l-f'k-@iq-i-&amp;1@,Q&amp;1805@80&amp;81@181 fnukad 01-04-1981 ,oa l-f'k-@iq-i-@,Q&amp;1805@82&amp;83@ fnukad 04-11-1982 iqLrdky; esa O;ofLFkr lanHkZ iqLrds HkkSfrd Lo:i esa ugh ikbZ tkus ij [kksbZ gqbZ ekudj iqLrd ij eqfnzr ewY; jkf'k tks ewy dz; fcy esa vafdr gS ds vuqlkj mDr lwph esa dza la- 1 ls ------------ rd vafdr lanHkZ iqLrdks dh dwy ewy jkf'k 200@&amp; v{kjs nks lkS :i;s ek= dk Hkqxrku pktZ nsus okys iqLrdky; v/;{k Jh ------------------------------------------------------------------------------------------ dks Hkqxrku dh tkus gsrq mDr dk;Z gsrq fu/kkZfjr desVh lnL;ksa ds fu.kZ; ysus ij Jh -------------------------------------------------------------------------------- dks vknsf'kr fd;k tkrk gS fd mDr dqy jkf'k dk Hkqxrku djsaA</t>
  </si>
  <si>
    <t>Jhjke</t>
  </si>
  <si>
    <t>Jh ';ke</t>
  </si>
  <si>
    <t>iqLrdky;k/;{k dk uke</t>
  </si>
  <si>
    <t>iqLrdky;k/;{k dk eksckbZy uEcj</t>
  </si>
  <si>
    <t>2015&amp;2017</t>
  </si>
  <si>
    <t xml:space="preserve"> 'kfDr ,tsUlh 'kkL=h ekdsZV dkadjksyh] fcy ua- 1121 fnukad 26-07-1981</t>
  </si>
  <si>
    <t>2015&amp;2018</t>
  </si>
  <si>
    <t xml:space="preserve"> 'kfDr ,tsUlh 'kkL=h ekdsZV dkadjksyh] fcy ua- 1121 fnukad 26-07-1982</t>
  </si>
  <si>
    <t>2015&amp;2019</t>
  </si>
  <si>
    <t xml:space="preserve"> 'kfDr ,tsUlh 'kkL=h ekdsZV dkadjksyh] fcy ua- 1121 fnukad 26-07-1983</t>
  </si>
  <si>
    <t>2015&amp;2020</t>
  </si>
  <si>
    <t xml:space="preserve"> 'kfDr ,tsUlh 'kkL=h ekdsZV dkadjksyh] fcy ua- 1121 fnukad 26-07-1984</t>
  </si>
  <si>
    <t>2015&amp;2021</t>
  </si>
  <si>
    <t xml:space="preserve"> 'kfDr ,tsUlh 'kkL=h ekdsZV dkadjksyh] fcy ua- 1121 fnukad 26-07-1985</t>
  </si>
  <si>
    <t>2015&amp;2022</t>
  </si>
  <si>
    <t xml:space="preserve"> 'kfDr ,tsUlh 'kkL=h ekdsZV dkadjksyh] fcy ua- 1121 fnukad 26-07-1986</t>
  </si>
  <si>
    <t>v{kjs pkj lkS bdlB :i;as ek=</t>
  </si>
  <si>
    <r>
      <t xml:space="preserve">                          LFkkuh; fo|ky; esa dk;Zjr iqLrdky; v/;{k Jh ---------------------------------------------------------- }kjk fo|ky; iqLrdky; d{k esa vyekfj;ksa esa O;ofLFkr dh xbZ iqLrds HkkSfrd voLFkk ,oa nhed }kjk u"V dh xbZ ftudk fooj.k lwfp;ksa esa dza la- 1 ls dza la- ---------------- rd vafdr gS ftudh dqy jkf'k ----------------------------------------------------------------------------------------------------------------------------------- :i;s gqbZ gSA fu/kkZfjr desVh lnL;ksas }kjk voyksdu dj mDr iqLrdks dks tks iw.kZr;k u"V gqbZ gS dks vkx ls tykdj [kkfjt djus dh vuq'ka"kk dhA
  vr% lkekU; fofRr; ys[kk fu;e </t>
    </r>
    <r>
      <rPr>
        <sz val="12"/>
        <color theme="1"/>
        <rFont val="Times New Roman"/>
        <family val="1"/>
      </rPr>
      <t>RTPP</t>
    </r>
    <r>
      <rPr>
        <sz val="14"/>
        <color theme="1"/>
        <rFont val="DevLys 010"/>
      </rPr>
      <t xml:space="preserve"> fu;e 2013 ds ikVZ 1 ,oa fu;e 11 ds fu;e 26 ds vuqlkj dk;kZy; v/;{k dks izfr o"kZ 3000@&amp; v{kjs rhu gtkj :i;s jkf'k dh iqLrds [kkfjt djus ds vf/kdkj gksus ij mDr lwfp;ksa esa dza la- 1 ls --------------- rd of.kZr u"V gks pqdh iqLrdks dks fu;ekuqlkj [kkfjt dh tkrh gS rFkk vkx ls tykdj u"V dj nh tkrh gSA</t>
    </r>
  </si>
  <si>
    <t>MASTER LIBRARY</t>
  </si>
  <si>
    <t xml:space="preserve">SHEET DIRECT GO TO CLICK </t>
  </si>
  <si>
    <t>ORDER RS 3000 EINGLISH</t>
  </si>
  <si>
    <t>MISSING BOOKS</t>
  </si>
  <si>
    <t>dSls iz;ksx djs</t>
  </si>
  <si>
    <t>iqLrdky; ekLVj 'khV</t>
  </si>
  <si>
    <t xml:space="preserve"> 'khV ij tkus ds fy,</t>
  </si>
  <si>
    <t>vkns'k 3000 :i;s dh iqLrdsa [kkjhp djus dk</t>
  </si>
  <si>
    <t xml:space="preserve">[kks xbZ iqLrdsa </t>
  </si>
  <si>
    <t>LIBRARY BOOK PRAMAN PATRA</t>
  </si>
  <si>
    <t>iqLrdsa [kkjhp djus dk izek.k i=</t>
  </si>
  <si>
    <t>iqLrdky; ekLVj izi=</t>
  </si>
  <si>
    <r>
      <t xml:space="preserve">;g lks¶Vos;j iqLrdky; dk;Z lEcU/kh ¼ iqLrdky;k/;{k ,oa dk;kZy;k?;{k }kjk ½ leLr dj.kh; dk;Z dk lks¶Vos;j fnukad </t>
    </r>
    <r>
      <rPr>
        <b/>
        <sz val="16"/>
        <color rgb="FFC00000"/>
        <rFont val="DevLys 010"/>
      </rPr>
      <t xml:space="preserve"> 27 flrEcj 2025 'kfuokj</t>
    </r>
    <r>
      <rPr>
        <sz val="16"/>
        <rFont val="DevLys 010"/>
      </rPr>
      <t xml:space="preserve"> dks esjs xq:th </t>
    </r>
    <r>
      <rPr>
        <b/>
        <sz val="16"/>
        <color rgb="FFFF0000"/>
        <rFont val="DevLys 010"/>
      </rPr>
      <t>Jheku~ nqxkZ 'kadj th esukfj;k] lsokfuo`r iz'kklfud vf/kdkjh] mn;iqj</t>
    </r>
    <r>
      <rPr>
        <sz val="16"/>
        <rFont val="DevLys 010"/>
      </rPr>
      <t xml:space="preserve"> ds vk'khZokn ,oa ekxZn'kZu ls rS;kj fd;k x;k gSA eq&gt;s e`r jkT; deZpkjh vkfJr vuqdEikRed fu;qfDr fnyokus okys vknj.kh; </t>
    </r>
    <r>
      <rPr>
        <b/>
        <sz val="16"/>
        <color rgb="FF00B050"/>
        <rFont val="DevLys 010"/>
      </rPr>
      <t>Jheku~ toku flag th HkkVh] lsokfuo`r laLFkkiu vf/kdkjh] jktleUn</t>
    </r>
    <r>
      <rPr>
        <sz val="16"/>
        <rFont val="DevLys 010"/>
      </rPr>
      <t xml:space="preserve"> dk midkj ftUnxh Hkj ugha Hkwy ldrk gwWWaWa ,oa ftUgkssus bls cukus esa izR;{k ;k vizR;{k :i ls lg;ksx fn;k gS mudk Hkh eSa vkHkkjh gwWaA </t>
    </r>
    <r>
      <rPr>
        <sz val="16"/>
        <color rgb="FFFF0000"/>
        <rFont val="DevLys 010"/>
      </rPr>
      <t xml:space="preserve">bl lks¶Vos;j esa  </t>
    </r>
    <r>
      <rPr>
        <sz val="12"/>
        <color rgb="FFFF0000"/>
        <rFont val="DevLys 010"/>
      </rPr>
      <t>श्री हिम्मत सिंह बडगुर्जर  सेवानिवृत पुस्तकालयाध्यक्ष राजसमन्द</t>
    </r>
    <r>
      <rPr>
        <sz val="16"/>
        <color rgb="FFFF0000"/>
        <rFont val="DevLys 010"/>
      </rPr>
      <t xml:space="preserve"> </t>
    </r>
    <r>
      <rPr>
        <sz val="16"/>
        <color theme="1"/>
        <rFont val="DevLys 010"/>
      </rPr>
      <t xml:space="preserve">dh izsj.kk </t>
    </r>
    <r>
      <rPr>
        <sz val="12"/>
        <rFont val="DevLys 010"/>
      </rPr>
      <t xml:space="preserve">से </t>
    </r>
    <r>
      <rPr>
        <b/>
        <sz val="12"/>
        <color rgb="FF00B050"/>
        <rFont val="DevLys 010"/>
      </rPr>
      <t>एवं</t>
    </r>
    <r>
      <rPr>
        <b/>
        <sz val="16"/>
        <color rgb="FF00B050"/>
        <rFont val="DevLys 010"/>
      </rPr>
      <t xml:space="preserve"> </t>
    </r>
    <r>
      <rPr>
        <sz val="12"/>
        <color rgb="FFFF0000"/>
        <rFont val="DevLys 010"/>
      </rPr>
      <t xml:space="preserve">श्री देवेन्द्र कुमार पालीवाल कम्प्युटर ओपरेटर </t>
    </r>
    <r>
      <rPr>
        <sz val="12"/>
        <color rgb="FF0070C0"/>
        <rFont val="DevLys 010"/>
      </rPr>
      <t>एवं</t>
    </r>
    <r>
      <rPr>
        <sz val="12"/>
        <color rgb="FFFF0000"/>
        <rFont val="DevLys 010"/>
      </rPr>
      <t xml:space="preserve"> </t>
    </r>
    <r>
      <rPr>
        <b/>
        <sz val="12"/>
        <color rgb="FF00B050"/>
        <rFont val="DevLys 010"/>
      </rPr>
      <t>श्री गौस मोहम्मद  कनिष्ठ सहायक</t>
    </r>
    <r>
      <rPr>
        <sz val="16"/>
        <color rgb="FFFF0000"/>
        <rFont val="DevLys 010"/>
      </rPr>
      <t xml:space="preserve"> dk;kZy; ftyk f'k{kk vf/kdkjh ] ¼eq[;ky;½ izkjafHkd] jktleUn </t>
    </r>
    <r>
      <rPr>
        <sz val="16"/>
        <color rgb="FF7030A0"/>
        <rFont val="DevLys 010"/>
      </rPr>
      <t>,oa</t>
    </r>
    <r>
      <rPr>
        <sz val="16"/>
        <color rgb="FFFF0000"/>
        <rFont val="DevLys 010"/>
      </rPr>
      <t xml:space="preserve"> </t>
    </r>
    <r>
      <rPr>
        <b/>
        <sz val="16"/>
        <color rgb="FF0070C0"/>
        <rFont val="DevLys 010"/>
      </rPr>
      <t>Jherh uhyw f=osnh] vfrfjDr iz'kklfud vf/kdkjh dk;kZy; eq[; ftyk f'k{kk vf/kdkjh ] lexz f'k{kk] jktleUn</t>
    </r>
    <r>
      <rPr>
        <sz val="16"/>
        <color rgb="FFFF0000"/>
        <rFont val="DevLys 010"/>
      </rPr>
      <t xml:space="preserve"> dk fo'ks"k lg;ksx feyk gSa] blfy, budk Hkh eSa vkHkkjh gwWWA</t>
    </r>
  </si>
  <si>
    <t>iz/kkukpk;Z jktdh; mPp ek/;fed fo|ky;    ftyk &amp; jktleUn</t>
  </si>
  <si>
    <t xml:space="preserve">    ftyk &amp; jktleUn ¼ jktLFkku ½</t>
  </si>
  <si>
    <t xml:space="preserve">Jh nsoh </t>
  </si>
  <si>
    <t>Jherh</t>
  </si>
  <si>
    <t xml:space="preserve">lqJh </t>
  </si>
  <si>
    <t xml:space="preserve">Jh </t>
  </si>
  <si>
    <t>jktdh; mPp ek/;fed fo|ky;      ftyk &amp; jktleUn</t>
  </si>
</sst>
</file>

<file path=xl/styles.xml><?xml version="1.0" encoding="utf-8"?>
<styleSheet xmlns="http://schemas.openxmlformats.org/spreadsheetml/2006/main" xmlns:mc="http://schemas.openxmlformats.org/markup-compatibility/2006" xmlns:x14ac="http://schemas.microsoft.com/office/spreadsheetml/2009/9/ac" mc:Ignorable="x14ac">
  <fonts count="119">
    <font>
      <sz val="10"/>
      <name val="Arial"/>
    </font>
    <font>
      <sz val="14"/>
      <name val="Kruti Dev 010"/>
    </font>
    <font>
      <sz val="18"/>
      <name val="Kruti Dev 010"/>
    </font>
    <font>
      <sz val="12"/>
      <name val="Kruti Dev 010"/>
    </font>
    <font>
      <sz val="8"/>
      <name val="Arial"/>
      <family val="2"/>
    </font>
    <font>
      <sz val="16"/>
      <name val="Kruti Dev 010"/>
    </font>
    <font>
      <sz val="11"/>
      <name val="Kruti Dev 010"/>
    </font>
    <font>
      <sz val="11"/>
      <name val="Arial"/>
      <family val="2"/>
    </font>
    <font>
      <sz val="14"/>
      <name val="Arial"/>
      <family val="2"/>
    </font>
    <font>
      <sz val="16"/>
      <name val="Arial"/>
      <family val="2"/>
    </font>
    <font>
      <sz val="12"/>
      <name val="DevLys 010"/>
    </font>
    <font>
      <sz val="10"/>
      <name val="DevLys 010"/>
    </font>
    <font>
      <b/>
      <sz val="16"/>
      <name val="Kruti Dev 010"/>
    </font>
    <font>
      <b/>
      <sz val="16"/>
      <name val="DevLys 010"/>
    </font>
    <font>
      <sz val="14"/>
      <name val="DevLys 010"/>
    </font>
    <font>
      <sz val="12"/>
      <name val="Times New Roman"/>
      <family val="1"/>
    </font>
    <font>
      <sz val="11"/>
      <name val="DevLys 010"/>
    </font>
    <font>
      <b/>
      <sz val="18"/>
      <name val="DevLys 010"/>
    </font>
    <font>
      <sz val="14"/>
      <name val="Times New Roman"/>
      <family val="1"/>
    </font>
    <font>
      <sz val="16"/>
      <name val="DevLys 010"/>
    </font>
    <font>
      <sz val="16"/>
      <name val="Times New Roman"/>
      <family val="1"/>
    </font>
    <font>
      <sz val="20"/>
      <name val="DevLys 010"/>
    </font>
    <font>
      <sz val="14"/>
      <color theme="1"/>
      <name val="DevLys 010"/>
    </font>
    <font>
      <sz val="11"/>
      <color theme="1"/>
      <name val="Times New Roman"/>
      <family val="1"/>
    </font>
    <font>
      <sz val="16"/>
      <color theme="1"/>
      <name val="DevLys 010"/>
    </font>
    <font>
      <b/>
      <sz val="14"/>
      <color theme="1"/>
      <name val="DevLys 010"/>
    </font>
    <font>
      <sz val="16"/>
      <color rgb="FFFF0000"/>
      <name val="Kruti Dev 010"/>
    </font>
    <font>
      <sz val="14"/>
      <color theme="1"/>
      <name val="Times New Roman"/>
      <family val="1"/>
    </font>
    <font>
      <sz val="11"/>
      <name val="Calibri"/>
      <family val="2"/>
    </font>
    <font>
      <sz val="16"/>
      <color rgb="FF00B050"/>
      <name val="Kruti Dev 010"/>
    </font>
    <font>
      <sz val="16"/>
      <color rgb="FFFF0000"/>
      <name val="Times New Roman"/>
      <family val="1"/>
    </font>
    <font>
      <sz val="16"/>
      <color theme="0"/>
      <name val="Kruti Dev 010"/>
    </font>
    <font>
      <sz val="16"/>
      <color rgb="FFFF0000"/>
      <name val="DevLys 010"/>
    </font>
    <font>
      <sz val="16"/>
      <color rgb="FF00B0F0"/>
      <name val="Times New Roman"/>
      <family val="1"/>
    </font>
    <font>
      <sz val="16"/>
      <color rgb="FF00B050"/>
      <name val="Times New Roman"/>
      <family val="1"/>
    </font>
    <font>
      <b/>
      <sz val="8"/>
      <color theme="1"/>
      <name val="DevLys 010"/>
    </font>
    <font>
      <b/>
      <sz val="9"/>
      <color theme="1"/>
      <name val="DevLys 010"/>
    </font>
    <font>
      <sz val="9"/>
      <color theme="1"/>
      <name val="Calibri"/>
      <family val="2"/>
      <scheme val="minor"/>
    </font>
    <font>
      <b/>
      <sz val="9"/>
      <color theme="1"/>
      <name val="Times New Roman"/>
      <family val="1"/>
    </font>
    <font>
      <sz val="9"/>
      <color theme="1"/>
      <name val="Times New Roman"/>
      <family val="1"/>
    </font>
    <font>
      <sz val="9"/>
      <color theme="1"/>
      <name val="DevLys 010"/>
    </font>
    <font>
      <b/>
      <sz val="16"/>
      <color theme="1"/>
      <name val="DevLys 010"/>
    </font>
    <font>
      <b/>
      <sz val="12"/>
      <color theme="1"/>
      <name val="DevLys 010"/>
    </font>
    <font>
      <sz val="12"/>
      <color theme="1"/>
      <name val="DevLys 010"/>
    </font>
    <font>
      <sz val="12"/>
      <color theme="1"/>
      <name val="Calibri"/>
      <family val="2"/>
      <scheme val="minor"/>
    </font>
    <font>
      <sz val="11"/>
      <color theme="1"/>
      <name val="DevLys 010"/>
    </font>
    <font>
      <b/>
      <sz val="11"/>
      <color theme="1"/>
      <name val="DevLys 010"/>
    </font>
    <font>
      <b/>
      <sz val="10"/>
      <color theme="1"/>
      <name val="DevLys 010"/>
    </font>
    <font>
      <sz val="10"/>
      <name val="Arial"/>
      <family val="2"/>
    </font>
    <font>
      <sz val="10"/>
      <color theme="1"/>
      <name val="DevLys 010"/>
    </font>
    <font>
      <sz val="18"/>
      <color theme="1"/>
      <name val="DevLys 010"/>
    </font>
    <font>
      <sz val="16"/>
      <color theme="1"/>
      <name val="Times New Roman"/>
      <family val="1"/>
    </font>
    <font>
      <sz val="14"/>
      <color theme="1"/>
      <name val="Kruti Dev 010"/>
    </font>
    <font>
      <sz val="10"/>
      <color theme="1"/>
      <name val="Times New Roman"/>
      <family val="1"/>
    </font>
    <font>
      <b/>
      <sz val="10"/>
      <color theme="1"/>
      <name val="Times New Roman"/>
      <family val="1"/>
    </font>
    <font>
      <sz val="12"/>
      <color theme="1"/>
      <name val="Times New Roman"/>
      <family val="1"/>
    </font>
    <font>
      <b/>
      <sz val="18"/>
      <color theme="1"/>
      <name val="DevLys 010"/>
    </font>
    <font>
      <sz val="16"/>
      <color theme="1"/>
      <name val="Calibri"/>
      <family val="2"/>
      <scheme val="minor"/>
    </font>
    <font>
      <sz val="8"/>
      <color theme="1"/>
      <name val="Times New Roman"/>
      <family val="1"/>
    </font>
    <font>
      <sz val="8"/>
      <color indexed="8"/>
      <name val="DevLys 010"/>
    </font>
    <font>
      <sz val="11"/>
      <name val="Times New Roman"/>
      <family val="1"/>
    </font>
    <font>
      <b/>
      <sz val="11"/>
      <name val="Kruti Dev 010"/>
    </font>
    <font>
      <sz val="8"/>
      <name val="Times New Roman"/>
      <family val="1"/>
    </font>
    <font>
      <sz val="7"/>
      <name val="Times New Roman"/>
      <family val="1"/>
    </font>
    <font>
      <sz val="7"/>
      <color theme="1"/>
      <name val="Times New Roman"/>
      <family val="1"/>
    </font>
    <font>
      <sz val="8"/>
      <color theme="1"/>
      <name val="DevLys 010"/>
    </font>
    <font>
      <b/>
      <sz val="10"/>
      <name val="Times New Roman"/>
      <family val="1"/>
    </font>
    <font>
      <b/>
      <sz val="12"/>
      <name val="Times New Roman"/>
      <family val="1"/>
    </font>
    <font>
      <sz val="22"/>
      <color rgb="FFFF0000"/>
      <name val="Kruti Dev 010"/>
    </font>
    <font>
      <sz val="10"/>
      <name val="Times New Roman"/>
      <family val="1"/>
    </font>
    <font>
      <sz val="18"/>
      <name val="DevLys 010"/>
    </font>
    <font>
      <b/>
      <sz val="16"/>
      <name val="Times New Roman"/>
      <family val="1"/>
    </font>
    <font>
      <sz val="10"/>
      <name val="Kruti Dev 010"/>
    </font>
    <font>
      <sz val="11"/>
      <color rgb="FFFFFFFF"/>
      <name val="DevLys 010"/>
    </font>
    <font>
      <shadow/>
      <sz val="11"/>
      <color rgb="FFFFFFFF"/>
      <name val="DevLys 010"/>
    </font>
    <font>
      <sz val="20"/>
      <color rgb="FFFFFF00"/>
      <name val="DevLys 010"/>
    </font>
    <font>
      <sz val="20"/>
      <color rgb="FFFFFFFF"/>
      <name val="DevLys 010"/>
    </font>
    <font>
      <sz val="10"/>
      <color theme="1"/>
      <name val="Calibri"/>
      <family val="2"/>
      <scheme val="minor"/>
    </font>
    <font>
      <b/>
      <sz val="10"/>
      <name val="DevLys 010"/>
    </font>
    <font>
      <b/>
      <sz val="18"/>
      <name val="Times New Roman"/>
      <family val="1"/>
    </font>
    <font>
      <b/>
      <sz val="8"/>
      <color theme="1"/>
      <name val="Calibri"/>
      <family val="2"/>
    </font>
    <font>
      <b/>
      <sz val="7"/>
      <color theme="1"/>
      <name val="Times New Roman"/>
      <family val="1"/>
    </font>
    <font>
      <b/>
      <sz val="5"/>
      <color theme="1"/>
      <name val="Times New Roman"/>
      <family val="1"/>
    </font>
    <font>
      <sz val="9"/>
      <name val="Kruti Dev 010"/>
    </font>
    <font>
      <b/>
      <sz val="7"/>
      <color theme="1"/>
      <name val="DevLys 010"/>
    </font>
    <font>
      <sz val="14"/>
      <color rgb="FFFF0000"/>
      <name val="Times New Roman"/>
      <family val="1"/>
    </font>
    <font>
      <sz val="9"/>
      <color rgb="FFFFFFFF"/>
      <name val="Mangal"/>
      <family val="1"/>
    </font>
    <font>
      <sz val="9"/>
      <color rgb="FFFFFFFF"/>
      <name val="DevLys 010"/>
    </font>
    <font>
      <sz val="12"/>
      <color rgb="FFFFFFFF"/>
      <name val="Times New Roman"/>
      <family val="1"/>
    </font>
    <font>
      <sz val="12"/>
      <color rgb="FFFFFFFF"/>
      <name val="DevLys 010"/>
    </font>
    <font>
      <sz val="14"/>
      <color rgb="FFFFFFFF"/>
      <name val="Times New Roman"/>
      <family val="1"/>
    </font>
    <font>
      <sz val="14"/>
      <color rgb="FFFFFFFF"/>
      <name val="DevLys 010"/>
    </font>
    <font>
      <sz val="18"/>
      <color rgb="FFFF0000"/>
      <name val="Arial"/>
      <family val="2"/>
    </font>
    <font>
      <b/>
      <sz val="14"/>
      <color theme="1"/>
      <name val="Calibri"/>
      <family val="2"/>
      <scheme val="minor"/>
    </font>
    <font>
      <sz val="18"/>
      <color rgb="FF00B050"/>
      <name val="Arial"/>
      <family val="2"/>
    </font>
    <font>
      <b/>
      <sz val="16"/>
      <color rgb="FF0070C0"/>
      <name val="DevLys 010"/>
    </font>
    <font>
      <sz val="11"/>
      <name val="DevLys 011"/>
    </font>
    <font>
      <sz val="7"/>
      <name val="DevLys 010"/>
    </font>
    <font>
      <b/>
      <i/>
      <sz val="11"/>
      <name val="Kruti Dev 010"/>
    </font>
    <font>
      <b/>
      <sz val="20"/>
      <color rgb="FFFF0000"/>
      <name val="Times New Roman"/>
      <family val="1"/>
    </font>
    <font>
      <b/>
      <sz val="16"/>
      <color rgb="FF00B050"/>
      <name val="Times New Roman"/>
      <family val="1"/>
    </font>
    <font>
      <b/>
      <sz val="16"/>
      <color rgb="FFC00000"/>
      <name val="DevLys 010"/>
    </font>
    <font>
      <sz val="16"/>
      <color rgb="FF7030A0"/>
      <name val="DevLys 010"/>
    </font>
    <font>
      <sz val="16"/>
      <color rgb="FF0070C0"/>
      <name val="Kruti Dev 010"/>
    </font>
    <font>
      <b/>
      <sz val="16"/>
      <color rgb="FF7030A0"/>
      <name val="Times New Roman"/>
      <family val="1"/>
    </font>
    <font>
      <b/>
      <sz val="20"/>
      <color rgb="FF00B050"/>
      <name val="DevLys 010"/>
    </font>
    <font>
      <b/>
      <sz val="16"/>
      <color rgb="FF0070C0"/>
      <name val="Kruti Dev 010"/>
    </font>
    <font>
      <b/>
      <sz val="16"/>
      <color rgb="FF00B050"/>
      <name val="DevLys 010"/>
    </font>
    <font>
      <b/>
      <sz val="16"/>
      <color rgb="FFFF0000"/>
      <name val="DevLys 010"/>
    </font>
    <font>
      <b/>
      <sz val="12"/>
      <color rgb="FF00B050"/>
      <name val="Times New Roman"/>
      <family val="1"/>
    </font>
    <font>
      <b/>
      <sz val="12"/>
      <color rgb="FFC00000"/>
      <name val="Times New Roman"/>
      <family val="1"/>
    </font>
    <font>
      <sz val="12"/>
      <color rgb="FFFF0000"/>
      <name val="DevLys 010"/>
    </font>
    <font>
      <sz val="12"/>
      <color rgb="FF0070C0"/>
      <name val="DevLys 010"/>
    </font>
    <font>
      <b/>
      <sz val="12"/>
      <color rgb="FF00B050"/>
      <name val="DevLys 010"/>
    </font>
    <font>
      <b/>
      <sz val="14"/>
      <color rgb="FFFF0000"/>
      <name val="DevLys 010"/>
    </font>
    <font>
      <sz val="10"/>
      <color theme="0"/>
      <name val="Kruti Dev 010"/>
    </font>
    <font>
      <sz val="9"/>
      <color theme="0"/>
      <name val="Kruti Dev 010"/>
    </font>
    <font>
      <sz val="14"/>
      <color theme="0"/>
      <name val="Kruti Dev 010"/>
    </font>
    <font>
      <b/>
      <sz val="10"/>
      <color theme="1"/>
      <name val="Arial"/>
      <family val="2"/>
    </font>
  </fonts>
  <fills count="11">
    <fill>
      <patternFill patternType="none"/>
    </fill>
    <fill>
      <patternFill patternType="gray125"/>
    </fill>
    <fill>
      <patternFill patternType="solid">
        <fgColor indexed="13"/>
        <bgColor indexed="64"/>
      </patternFill>
    </fill>
    <fill>
      <patternFill patternType="solid">
        <fgColor rgb="FFFFFF00"/>
        <bgColor indexed="64"/>
      </patternFill>
    </fill>
    <fill>
      <patternFill patternType="solid">
        <fgColor theme="0"/>
        <bgColor indexed="64"/>
      </patternFill>
    </fill>
    <fill>
      <patternFill patternType="solid">
        <fgColor rgb="FFFFC000"/>
        <bgColor indexed="64"/>
      </patternFill>
    </fill>
    <fill>
      <patternFill patternType="solid">
        <fgColor rgb="FF92D050"/>
        <bgColor indexed="64"/>
      </patternFill>
    </fill>
    <fill>
      <patternFill patternType="solid">
        <fgColor rgb="FF00B0F0"/>
        <bgColor indexed="64"/>
      </patternFill>
    </fill>
    <fill>
      <patternFill patternType="solid">
        <fgColor rgb="FFFFC000"/>
        <bgColor theme="9" tint="0.79998168889431442"/>
      </patternFill>
    </fill>
    <fill>
      <patternFill patternType="solid">
        <fgColor rgb="FF7030A0"/>
        <bgColor indexed="64"/>
      </patternFill>
    </fill>
    <fill>
      <patternFill patternType="solid">
        <fgColor rgb="FFC0000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s>
  <cellStyleXfs count="3">
    <xf numFmtId="0" fontId="0" fillId="0" borderId="0"/>
    <xf numFmtId="0" fontId="28" fillId="0" borderId="0">
      <alignment vertical="center"/>
    </xf>
    <xf numFmtId="0" fontId="59" fillId="0" borderId="1">
      <alignment vertical="top"/>
      <protection locked="0"/>
    </xf>
  </cellStyleXfs>
  <cellXfs count="420">
    <xf numFmtId="0" fontId="0" fillId="0" borderId="0" xfId="0"/>
    <xf numFmtId="0" fontId="6" fillId="0" borderId="0" xfId="0" applyFont="1"/>
    <xf numFmtId="0" fontId="7" fillId="0" borderId="0" xfId="0" applyFont="1" applyFill="1"/>
    <xf numFmtId="0" fontId="19" fillId="0" borderId="0" xfId="0" applyFont="1"/>
    <xf numFmtId="0" fontId="5" fillId="2" borderId="0" xfId="0" applyFont="1" applyFill="1" applyAlignment="1">
      <alignment vertical="top"/>
    </xf>
    <xf numFmtId="0" fontId="5" fillId="0" borderId="0" xfId="0" applyFont="1"/>
    <xf numFmtId="0" fontId="25" fillId="0" borderId="0" xfId="0" applyFont="1" applyAlignment="1"/>
    <xf numFmtId="0" fontId="22" fillId="0" borderId="0" xfId="0" applyFont="1" applyAlignment="1"/>
    <xf numFmtId="0" fontId="9" fillId="0" borderId="0" xfId="0" applyFont="1"/>
    <xf numFmtId="0" fontId="15" fillId="2" borderId="0" xfId="0" applyFont="1" applyFill="1" applyAlignment="1">
      <alignment vertical="top"/>
    </xf>
    <xf numFmtId="0" fontId="31" fillId="0" borderId="0" xfId="0" applyFont="1"/>
    <xf numFmtId="0" fontId="19" fillId="2" borderId="0" xfId="0" applyFont="1" applyFill="1" applyAlignment="1">
      <alignment vertical="top"/>
    </xf>
    <xf numFmtId="0" fontId="22" fillId="0" borderId="0" xfId="0" applyFont="1"/>
    <xf numFmtId="0" fontId="0" fillId="0" borderId="1" xfId="0" applyBorder="1"/>
    <xf numFmtId="0" fontId="0" fillId="0" borderId="0" xfId="0"/>
    <xf numFmtId="0" fontId="0" fillId="0" borderId="1" xfId="0" applyBorder="1" applyAlignment="1">
      <alignment horizontal="center"/>
    </xf>
    <xf numFmtId="0" fontId="45" fillId="0" borderId="0" xfId="0" applyFont="1"/>
    <xf numFmtId="0" fontId="1" fillId="3" borderId="1" xfId="0" applyFont="1" applyFill="1" applyBorder="1"/>
    <xf numFmtId="0" fontId="45" fillId="6" borderId="1" xfId="0" applyFont="1" applyFill="1" applyBorder="1" applyAlignment="1">
      <alignment horizontal="left" vertical="top" wrapText="1"/>
    </xf>
    <xf numFmtId="0" fontId="27" fillId="7" borderId="1" xfId="0" applyFont="1" applyFill="1" applyBorder="1" applyAlignment="1">
      <alignment horizontal="center" vertical="top" wrapText="1"/>
    </xf>
    <xf numFmtId="0" fontId="19" fillId="0" borderId="1" xfId="0" applyFont="1" applyBorder="1" applyAlignment="1">
      <alignment vertical="top" wrapText="1"/>
    </xf>
    <xf numFmtId="0" fontId="19" fillId="0" borderId="1" xfId="0" applyFont="1" applyBorder="1" applyAlignment="1">
      <alignment vertical="top"/>
    </xf>
    <xf numFmtId="0" fontId="72" fillId="6" borderId="1" xfId="0" applyFont="1" applyFill="1" applyBorder="1" applyAlignment="1">
      <alignment vertical="top" wrapText="1"/>
    </xf>
    <xf numFmtId="0" fontId="73" fillId="0" borderId="0" xfId="0" applyFont="1" applyAlignment="1">
      <alignment horizontal="left"/>
    </xf>
    <xf numFmtId="0" fontId="76" fillId="0" borderId="0" xfId="0" applyFont="1" applyAlignment="1">
      <alignment horizontal="center"/>
    </xf>
    <xf numFmtId="0" fontId="16" fillId="4" borderId="1" xfId="0" applyFont="1" applyFill="1" applyBorder="1" applyAlignment="1">
      <alignment vertical="top" wrapText="1"/>
    </xf>
    <xf numFmtId="0" fontId="6" fillId="0" borderId="0" xfId="0" applyFont="1" applyProtection="1">
      <protection locked="0"/>
    </xf>
    <xf numFmtId="0" fontId="63" fillId="5" borderId="1" xfId="0" applyFont="1" applyFill="1" applyBorder="1" applyAlignment="1" applyProtection="1">
      <alignment horizontal="left" vertical="center"/>
      <protection locked="0"/>
    </xf>
    <xf numFmtId="0" fontId="63" fillId="8" borderId="1" xfId="0" applyFont="1" applyFill="1" applyBorder="1" applyAlignment="1" applyProtection="1">
      <alignment horizontal="left" vertical="center"/>
      <protection locked="0"/>
    </xf>
    <xf numFmtId="0" fontId="7" fillId="0" borderId="0" xfId="0" applyFont="1" applyProtection="1">
      <protection locked="0"/>
    </xf>
    <xf numFmtId="0" fontId="6" fillId="0" borderId="0" xfId="0" applyFont="1" applyProtection="1"/>
    <xf numFmtId="0" fontId="63" fillId="5" borderId="1" xfId="0" applyFont="1" applyFill="1" applyBorder="1" applyAlignment="1" applyProtection="1">
      <alignment horizontal="left" vertical="center"/>
    </xf>
    <xf numFmtId="0" fontId="60" fillId="7" borderId="1" xfId="0" applyFont="1" applyFill="1" applyBorder="1" applyProtection="1"/>
    <xf numFmtId="0" fontId="63" fillId="8" borderId="1" xfId="0" applyFont="1" applyFill="1" applyBorder="1" applyAlignment="1" applyProtection="1">
      <alignment horizontal="left" vertical="center"/>
    </xf>
    <xf numFmtId="0" fontId="62" fillId="7" borderId="1" xfId="0" applyFont="1" applyFill="1" applyBorder="1" applyProtection="1"/>
    <xf numFmtId="0" fontId="6" fillId="0" borderId="0" xfId="0" applyFont="1" applyBorder="1" applyProtection="1"/>
    <xf numFmtId="0" fontId="19" fillId="0" borderId="0" xfId="0" applyFont="1" applyAlignment="1">
      <alignment vertical="top" wrapText="1"/>
    </xf>
    <xf numFmtId="0" fontId="19" fillId="0" borderId="1" xfId="0" applyFont="1" applyBorder="1" applyAlignment="1">
      <alignment horizontal="center"/>
    </xf>
    <xf numFmtId="0" fontId="19" fillId="4" borderId="1" xfId="0" applyFont="1" applyFill="1" applyBorder="1" applyAlignment="1">
      <alignment horizontal="center"/>
    </xf>
    <xf numFmtId="0" fontId="7" fillId="0" borderId="0" xfId="0" applyFont="1" applyFill="1" applyAlignment="1">
      <alignment horizontal="center"/>
    </xf>
    <xf numFmtId="0" fontId="14" fillId="3" borderId="1" xfId="0" applyFont="1" applyFill="1" applyBorder="1" applyAlignment="1" applyProtection="1">
      <alignment horizontal="left" vertical="top" wrapText="1"/>
      <protection locked="0"/>
    </xf>
    <xf numFmtId="0" fontId="55" fillId="3" borderId="1" xfId="0" applyFont="1" applyFill="1" applyBorder="1" applyAlignment="1" applyProtection="1">
      <alignment horizontal="center" vertical="top" wrapText="1"/>
      <protection locked="0"/>
    </xf>
    <xf numFmtId="0" fontId="22" fillId="4" borderId="0" xfId="0" applyFont="1" applyFill="1" applyAlignment="1" applyProtection="1"/>
    <xf numFmtId="0" fontId="0" fillId="4" borderId="0" xfId="0" applyFill="1"/>
    <xf numFmtId="0" fontId="0" fillId="0" borderId="0" xfId="0" applyBorder="1"/>
    <xf numFmtId="0" fontId="63" fillId="5" borderId="1" xfId="0" applyFont="1" applyFill="1" applyBorder="1" applyAlignment="1" applyProtection="1">
      <alignment horizontal="left" vertical="top"/>
    </xf>
    <xf numFmtId="0" fontId="60" fillId="7" borderId="1" xfId="0" applyFont="1" applyFill="1" applyBorder="1" applyAlignment="1" applyProtection="1">
      <alignment vertical="top"/>
    </xf>
    <xf numFmtId="0" fontId="63" fillId="8" borderId="1" xfId="0" applyFont="1" applyFill="1" applyBorder="1" applyAlignment="1" applyProtection="1">
      <alignment horizontal="left" vertical="top"/>
    </xf>
    <xf numFmtId="0" fontId="6" fillId="4" borderId="0" xfId="0" applyFont="1" applyFill="1" applyProtection="1"/>
    <xf numFmtId="0" fontId="6" fillId="4" borderId="0" xfId="0" applyFont="1" applyFill="1" applyBorder="1" applyAlignment="1">
      <alignment horizontal="left" vertical="top"/>
    </xf>
    <xf numFmtId="0" fontId="6" fillId="4" borderId="0" xfId="0" applyFont="1" applyFill="1" applyBorder="1" applyProtection="1"/>
    <xf numFmtId="0" fontId="6" fillId="4" borderId="0" xfId="0" applyFont="1" applyFill="1" applyBorder="1" applyAlignment="1" applyProtection="1">
      <alignment vertical="top"/>
      <protection locked="0"/>
    </xf>
    <xf numFmtId="0" fontId="6" fillId="4" borderId="0" xfId="0" applyFont="1" applyFill="1" applyBorder="1"/>
    <xf numFmtId="0" fontId="45" fillId="6" borderId="1" xfId="0" applyFont="1" applyFill="1" applyBorder="1" applyAlignment="1" applyProtection="1">
      <alignment vertical="top" wrapText="1"/>
    </xf>
    <xf numFmtId="0" fontId="45" fillId="6" borderId="1" xfId="0" applyFont="1" applyFill="1" applyBorder="1" applyAlignment="1" applyProtection="1">
      <alignment horizontal="left" vertical="top" wrapText="1"/>
    </xf>
    <xf numFmtId="0" fontId="65" fillId="4" borderId="0" xfId="0" applyFont="1" applyFill="1" applyBorder="1" applyAlignment="1" applyProtection="1"/>
    <xf numFmtId="0" fontId="63" fillId="5" borderId="5" xfId="0" applyFont="1" applyFill="1" applyBorder="1" applyAlignment="1" applyProtection="1">
      <alignment horizontal="left" vertical="top"/>
    </xf>
    <xf numFmtId="0" fontId="60" fillId="7" borderId="5" xfId="0" applyFont="1" applyFill="1" applyBorder="1" applyAlignment="1" applyProtection="1">
      <alignment vertical="top"/>
    </xf>
    <xf numFmtId="0" fontId="6" fillId="6" borderId="11" xfId="0" applyFont="1" applyFill="1" applyBorder="1" applyProtection="1"/>
    <xf numFmtId="0" fontId="65" fillId="5" borderId="12" xfId="0" applyFont="1" applyFill="1" applyBorder="1" applyAlignment="1" applyProtection="1">
      <alignment vertical="top"/>
    </xf>
    <xf numFmtId="0" fontId="6" fillId="6" borderId="3" xfId="0" applyFont="1" applyFill="1" applyBorder="1" applyProtection="1"/>
    <xf numFmtId="0" fontId="6" fillId="5" borderId="3" xfId="0" applyFont="1" applyFill="1" applyBorder="1" applyProtection="1"/>
    <xf numFmtId="0" fontId="6" fillId="5" borderId="12" xfId="0" applyFont="1" applyFill="1" applyBorder="1" applyAlignment="1" applyProtection="1">
      <alignment vertical="top"/>
    </xf>
    <xf numFmtId="0" fontId="45" fillId="6" borderId="2" xfId="0" applyFont="1" applyFill="1" applyBorder="1" applyAlignment="1" applyProtection="1">
      <alignment vertical="top"/>
    </xf>
    <xf numFmtId="0" fontId="65" fillId="5" borderId="14" xfId="0" applyFont="1" applyFill="1" applyBorder="1" applyAlignment="1" applyProtection="1">
      <alignment vertical="top"/>
    </xf>
    <xf numFmtId="0" fontId="45" fillId="6" borderId="12" xfId="0" applyFont="1" applyFill="1" applyBorder="1" applyAlignment="1" applyProtection="1">
      <alignment vertical="top" wrapText="1"/>
    </xf>
    <xf numFmtId="0" fontId="6" fillId="0" borderId="0" xfId="0" applyFont="1" applyAlignment="1">
      <alignment vertical="center"/>
    </xf>
    <xf numFmtId="0" fontId="42" fillId="6" borderId="1" xfId="0" applyFont="1" applyFill="1" applyBorder="1" applyAlignment="1">
      <alignment horizontal="center" vertical="top" wrapText="1"/>
    </xf>
    <xf numFmtId="0" fontId="47" fillId="6" borderId="2" xfId="0" applyFont="1" applyFill="1" applyBorder="1" applyAlignment="1">
      <alignment horizontal="left" vertical="top" wrapText="1"/>
    </xf>
    <xf numFmtId="0" fontId="64" fillId="3" borderId="1" xfId="0" applyFont="1" applyFill="1" applyBorder="1" applyAlignment="1" applyProtection="1">
      <alignment horizontal="left" vertical="top" wrapText="1"/>
      <protection locked="0"/>
    </xf>
    <xf numFmtId="0" fontId="54" fillId="3" borderId="1" xfId="0" applyFont="1" applyFill="1" applyBorder="1" applyAlignment="1" applyProtection="1">
      <alignment horizontal="left" vertical="top" wrapText="1"/>
      <protection locked="0"/>
    </xf>
    <xf numFmtId="14" fontId="54" fillId="3" borderId="1" xfId="0" applyNumberFormat="1" applyFont="1" applyFill="1" applyBorder="1" applyAlignment="1" applyProtection="1">
      <alignment horizontal="left" vertical="top" wrapText="1"/>
      <protection locked="0"/>
    </xf>
    <xf numFmtId="14" fontId="54" fillId="4" borderId="1" xfId="0" applyNumberFormat="1" applyFont="1" applyFill="1" applyBorder="1" applyAlignment="1" applyProtection="1">
      <alignment horizontal="left" vertical="top" wrapText="1"/>
    </xf>
    <xf numFmtId="0" fontId="47" fillId="3" borderId="1" xfId="0" applyFont="1" applyFill="1" applyBorder="1" applyAlignment="1" applyProtection="1">
      <alignment horizontal="left" vertical="top" wrapText="1"/>
      <protection locked="0"/>
    </xf>
    <xf numFmtId="0" fontId="54" fillId="4" borderId="1" xfId="0" applyFont="1" applyFill="1" applyBorder="1" applyAlignment="1" applyProtection="1">
      <alignment horizontal="center" vertical="top" wrapText="1"/>
    </xf>
    <xf numFmtId="14" fontId="80" fillId="3" borderId="1" xfId="0" applyNumberFormat="1" applyFont="1" applyFill="1" applyBorder="1" applyAlignment="1" applyProtection="1">
      <alignment horizontal="left" vertical="top" wrapText="1"/>
      <protection locked="0"/>
    </xf>
    <xf numFmtId="14" fontId="81" fillId="3" borderId="1" xfId="0" applyNumberFormat="1" applyFont="1" applyFill="1" applyBorder="1" applyAlignment="1" applyProtection="1">
      <alignment horizontal="left" vertical="top" wrapText="1"/>
      <protection locked="0"/>
    </xf>
    <xf numFmtId="14" fontId="82" fillId="3" borderId="1" xfId="0" applyNumberFormat="1" applyFont="1" applyFill="1" applyBorder="1" applyAlignment="1" applyProtection="1">
      <alignment horizontal="left" vertical="top" wrapText="1"/>
      <protection locked="0"/>
    </xf>
    <xf numFmtId="0" fontId="66" fillId="3" borderId="1" xfId="0" applyFont="1" applyFill="1" applyBorder="1" applyAlignment="1" applyProtection="1">
      <alignment horizontal="left" vertical="center"/>
      <protection locked="0"/>
    </xf>
    <xf numFmtId="0" fontId="72" fillId="7" borderId="1" xfId="0" applyFont="1" applyFill="1" applyBorder="1" applyAlignment="1">
      <alignment vertical="center"/>
    </xf>
    <xf numFmtId="0" fontId="46" fillId="6" borderId="1" xfId="0" applyFont="1" applyFill="1" applyBorder="1" applyAlignment="1">
      <alignment horizontal="center" vertical="top" wrapText="1"/>
    </xf>
    <xf numFmtId="0" fontId="27" fillId="6" borderId="1" xfId="0" applyFont="1" applyFill="1" applyBorder="1" applyAlignment="1">
      <alignment horizontal="center" vertical="top"/>
    </xf>
    <xf numFmtId="0" fontId="23" fillId="6" borderId="1" xfId="0" applyFont="1" applyFill="1" applyBorder="1" applyAlignment="1">
      <alignment horizontal="center" vertical="top"/>
    </xf>
    <xf numFmtId="0" fontId="72" fillId="6" borderId="1" xfId="0" applyFont="1" applyFill="1" applyBorder="1" applyAlignment="1">
      <alignment vertical="top"/>
    </xf>
    <xf numFmtId="14" fontId="47" fillId="3" borderId="1" xfId="0" applyNumberFormat="1" applyFont="1" applyFill="1" applyBorder="1" applyAlignment="1" applyProtection="1">
      <alignment horizontal="left" vertical="top" wrapText="1"/>
      <protection locked="0"/>
    </xf>
    <xf numFmtId="0" fontId="72" fillId="5" borderId="1" xfId="0" applyFont="1" applyFill="1" applyBorder="1" applyAlignment="1">
      <alignment horizontal="left" vertical="center"/>
    </xf>
    <xf numFmtId="0" fontId="83" fillId="5" borderId="1" xfId="0" applyFont="1" applyFill="1" applyBorder="1" applyAlignment="1">
      <alignment horizontal="left" vertical="center"/>
    </xf>
    <xf numFmtId="0" fontId="6" fillId="3" borderId="1" xfId="0" applyFont="1" applyFill="1" applyBorder="1" applyProtection="1">
      <protection locked="0"/>
    </xf>
    <xf numFmtId="0" fontId="6" fillId="3" borderId="1" xfId="0" applyFont="1" applyFill="1" applyBorder="1" applyProtection="1"/>
    <xf numFmtId="0" fontId="83" fillId="6" borderId="1" xfId="0" applyFont="1" applyFill="1" applyBorder="1" applyAlignment="1">
      <alignment vertical="top" wrapText="1"/>
    </xf>
    <xf numFmtId="0" fontId="64" fillId="6" borderId="1" xfId="0" applyFont="1" applyFill="1" applyBorder="1" applyAlignment="1" applyProtection="1">
      <alignment horizontal="left" vertical="top" wrapText="1"/>
    </xf>
    <xf numFmtId="0" fontId="5" fillId="2" borderId="0" xfId="0" applyFont="1" applyFill="1" applyAlignment="1">
      <alignment horizontal="center" vertical="top" wrapText="1"/>
    </xf>
    <xf numFmtId="0" fontId="18" fillId="2" borderId="0" xfId="0" applyFont="1" applyFill="1" applyAlignment="1">
      <alignment vertical="top"/>
    </xf>
    <xf numFmtId="0" fontId="86" fillId="0" borderId="0" xfId="0" applyFont="1" applyAlignment="1">
      <alignment horizontal="left"/>
    </xf>
    <xf numFmtId="0" fontId="88" fillId="0" borderId="0" xfId="0" applyFont="1" applyAlignment="1">
      <alignment horizontal="left"/>
    </xf>
    <xf numFmtId="0" fontId="90" fillId="0" borderId="0" xfId="0" applyFont="1" applyAlignment="1">
      <alignment horizontal="left"/>
    </xf>
    <xf numFmtId="0" fontId="89" fillId="0" borderId="0" xfId="0" applyFont="1" applyAlignment="1">
      <alignment horizontal="left"/>
    </xf>
    <xf numFmtId="0" fontId="53" fillId="4" borderId="1" xfId="0" applyFont="1" applyFill="1" applyBorder="1" applyAlignment="1">
      <alignment vertical="center" wrapText="1"/>
    </xf>
    <xf numFmtId="0" fontId="49" fillId="6" borderId="12" xfId="0" applyFont="1" applyFill="1" applyBorder="1" applyAlignment="1" applyProtection="1">
      <alignment vertical="top" wrapText="1"/>
    </xf>
    <xf numFmtId="0" fontId="49" fillId="6" borderId="3" xfId="0" applyFont="1" applyFill="1" applyBorder="1" applyAlignment="1" applyProtection="1">
      <alignment vertical="top" wrapText="1"/>
    </xf>
    <xf numFmtId="0" fontId="40" fillId="6" borderId="2" xfId="0" applyFont="1" applyFill="1" applyBorder="1" applyAlignment="1" applyProtection="1">
      <alignment vertical="top"/>
    </xf>
    <xf numFmtId="0" fontId="22" fillId="0" borderId="0" xfId="0" applyFont="1" applyProtection="1"/>
    <xf numFmtId="0" fontId="22" fillId="0" borderId="0" xfId="0" applyFont="1" applyAlignment="1" applyProtection="1"/>
    <xf numFmtId="0" fontId="7" fillId="0" borderId="0" xfId="0" applyFont="1" applyFill="1" applyProtection="1"/>
    <xf numFmtId="0" fontId="22" fillId="0" borderId="0" xfId="0" applyFont="1" applyAlignment="1" applyProtection="1">
      <alignment horizontal="right" vertical="center"/>
    </xf>
    <xf numFmtId="0" fontId="14" fillId="0" borderId="0" xfId="0" applyFont="1" applyFill="1" applyProtection="1"/>
    <xf numFmtId="14" fontId="27" fillId="0" borderId="0" xfId="0" applyNumberFormat="1" applyFont="1" applyProtection="1"/>
    <xf numFmtId="0" fontId="24" fillId="0" borderId="0" xfId="0" applyFont="1" applyAlignment="1" applyProtection="1">
      <alignment horizontal="center"/>
    </xf>
    <xf numFmtId="14" fontId="55" fillId="0" borderId="0" xfId="0" applyNumberFormat="1" applyFont="1" applyAlignment="1" applyProtection="1">
      <alignment horizontal="center" vertical="center"/>
    </xf>
    <xf numFmtId="0" fontId="27" fillId="0" borderId="0" xfId="0" applyFont="1" applyProtection="1"/>
    <xf numFmtId="0" fontId="22" fillId="0" borderId="0" xfId="0" applyFont="1" applyAlignment="1" applyProtection="1">
      <alignment vertical="center"/>
    </xf>
    <xf numFmtId="0" fontId="52" fillId="4" borderId="0" xfId="0" applyFont="1" applyFill="1" applyAlignment="1" applyProtection="1"/>
    <xf numFmtId="0" fontId="1" fillId="3" borderId="1" xfId="0" applyFont="1" applyFill="1" applyBorder="1" applyAlignment="1" applyProtection="1">
      <alignment horizontal="center" vertical="top"/>
      <protection locked="0"/>
    </xf>
    <xf numFmtId="0" fontId="27" fillId="3" borderId="1" xfId="0" applyFont="1" applyFill="1" applyBorder="1" applyAlignment="1" applyProtection="1">
      <alignment horizontal="center"/>
      <protection hidden="1"/>
    </xf>
    <xf numFmtId="0" fontId="43" fillId="3" borderId="2" xfId="0" applyFont="1" applyFill="1" applyBorder="1" applyAlignment="1" applyProtection="1">
      <protection hidden="1"/>
    </xf>
    <xf numFmtId="0" fontId="22" fillId="3" borderId="3" xfId="0" applyFont="1" applyFill="1" applyBorder="1" applyAlignment="1" applyProtection="1">
      <protection hidden="1"/>
    </xf>
    <xf numFmtId="14" fontId="7" fillId="4" borderId="0" xfId="0" applyNumberFormat="1" applyFont="1" applyFill="1" applyAlignment="1" applyProtection="1">
      <alignment horizontal="left"/>
    </xf>
    <xf numFmtId="0" fontId="7" fillId="4" borderId="0" xfId="0" applyFont="1" applyFill="1" applyAlignment="1" applyProtection="1">
      <alignment horizontal="center"/>
    </xf>
    <xf numFmtId="0" fontId="49" fillId="4" borderId="1" xfId="0" applyFont="1" applyFill="1" applyBorder="1" applyAlignment="1">
      <alignment vertical="center" wrapText="1"/>
    </xf>
    <xf numFmtId="0" fontId="43" fillId="6" borderId="1" xfId="0" applyFont="1" applyFill="1" applyBorder="1" applyAlignment="1" applyProtection="1">
      <alignment horizontal="center" vertical="top" wrapText="1"/>
    </xf>
    <xf numFmtId="0" fontId="39" fillId="5" borderId="2" xfId="0" applyFont="1" applyFill="1" applyBorder="1" applyAlignment="1" applyProtection="1">
      <alignment vertical="center"/>
    </xf>
    <xf numFmtId="0" fontId="40" fillId="6" borderId="2" xfId="0" applyFont="1" applyFill="1" applyBorder="1" applyAlignment="1" applyProtection="1">
      <alignment vertical="center"/>
    </xf>
    <xf numFmtId="0" fontId="58" fillId="5" borderId="2" xfId="0" applyFont="1" applyFill="1" applyBorder="1" applyAlignment="1" applyProtection="1">
      <alignment vertical="center"/>
    </xf>
    <xf numFmtId="0" fontId="58" fillId="5" borderId="12" xfId="0" applyFont="1" applyFill="1" applyBorder="1" applyAlignment="1" applyProtection="1">
      <alignment vertical="center"/>
    </xf>
    <xf numFmtId="0" fontId="58" fillId="5" borderId="3" xfId="0" applyFont="1" applyFill="1" applyBorder="1" applyAlignment="1" applyProtection="1">
      <alignment vertical="center"/>
    </xf>
    <xf numFmtId="0" fontId="40" fillId="6" borderId="10" xfId="0" applyFont="1" applyFill="1" applyBorder="1" applyAlignment="1" applyProtection="1">
      <alignment vertical="center"/>
    </xf>
    <xf numFmtId="0" fontId="45" fillId="6" borderId="14" xfId="0" applyFont="1" applyFill="1" applyBorder="1" applyAlignment="1" applyProtection="1">
      <alignment vertical="top" wrapText="1"/>
    </xf>
    <xf numFmtId="0" fontId="1" fillId="0" borderId="1" xfId="0" applyFont="1" applyBorder="1" applyAlignment="1" applyProtection="1">
      <alignment horizontal="center"/>
      <protection locked="0"/>
    </xf>
    <xf numFmtId="0" fontId="60" fillId="3" borderId="1" xfId="0" applyFont="1" applyFill="1" applyBorder="1" applyAlignment="1" applyProtection="1">
      <alignment horizontal="center" vertical="top"/>
      <protection locked="0"/>
    </xf>
    <xf numFmtId="0" fontId="60" fillId="3" borderId="1" xfId="0" applyFont="1" applyFill="1" applyBorder="1" applyAlignment="1" applyProtection="1">
      <alignment horizontal="left" vertical="top"/>
      <protection locked="0"/>
    </xf>
    <xf numFmtId="0" fontId="6" fillId="3" borderId="1" xfId="0" applyFont="1" applyFill="1" applyBorder="1" applyAlignment="1" applyProtection="1">
      <alignment vertical="top"/>
      <protection locked="0"/>
    </xf>
    <xf numFmtId="0" fontId="83" fillId="3" borderId="1" xfId="0" applyFont="1" applyFill="1" applyBorder="1" applyAlignment="1" applyProtection="1">
      <alignment vertical="top"/>
      <protection locked="0"/>
    </xf>
    <xf numFmtId="0" fontId="53" fillId="4" borderId="1" xfId="0" applyFont="1" applyFill="1" applyBorder="1" applyAlignment="1" applyProtection="1">
      <alignment horizontal="center" vertical="center" wrapText="1"/>
      <protection locked="0"/>
    </xf>
    <xf numFmtId="0" fontId="2" fillId="4" borderId="1" xfId="0" applyFont="1" applyFill="1" applyBorder="1" applyAlignment="1">
      <alignment horizontal="center" vertical="center"/>
    </xf>
    <xf numFmtId="0" fontId="47" fillId="4" borderId="1" xfId="0" applyFont="1" applyFill="1" applyBorder="1" applyAlignment="1">
      <alignment horizontal="center" vertical="center" wrapText="1"/>
    </xf>
    <xf numFmtId="0" fontId="84" fillId="4" borderId="1" xfId="0" applyFont="1" applyFill="1" applyBorder="1" applyAlignment="1">
      <alignment horizontal="center" vertical="center" wrapText="1"/>
    </xf>
    <xf numFmtId="1" fontId="60" fillId="3" borderId="1" xfId="0" applyNumberFormat="1" applyFont="1" applyFill="1" applyBorder="1" applyAlignment="1" applyProtection="1">
      <alignment horizontal="center" vertical="top"/>
      <protection locked="0"/>
    </xf>
    <xf numFmtId="0" fontId="0" fillId="4" borderId="1" xfId="0" applyFill="1" applyBorder="1"/>
    <xf numFmtId="0" fontId="11" fillId="4" borderId="1" xfId="0" applyFont="1" applyFill="1" applyBorder="1" applyAlignment="1">
      <alignment wrapText="1"/>
    </xf>
    <xf numFmtId="1" fontId="60" fillId="3" borderId="1" xfId="0" applyNumberFormat="1" applyFont="1" applyFill="1" applyBorder="1" applyAlignment="1" applyProtection="1">
      <alignment horizontal="left" vertical="top"/>
      <protection locked="0"/>
    </xf>
    <xf numFmtId="1" fontId="60" fillId="3" borderId="5" xfId="0" applyNumberFormat="1" applyFont="1" applyFill="1" applyBorder="1" applyAlignment="1" applyProtection="1">
      <alignment horizontal="left" vertical="top"/>
      <protection locked="0"/>
    </xf>
    <xf numFmtId="0" fontId="25" fillId="6" borderId="10" xfId="0" applyFont="1" applyFill="1" applyBorder="1" applyAlignment="1">
      <alignment horizontal="left" vertical="top"/>
    </xf>
    <xf numFmtId="0" fontId="25" fillId="6" borderId="14" xfId="0" applyFont="1" applyFill="1" applyBorder="1" applyAlignment="1">
      <alignment horizontal="left" vertical="top"/>
    </xf>
    <xf numFmtId="0" fontId="25" fillId="6" borderId="0" xfId="0" applyFont="1" applyFill="1" applyBorder="1" applyAlignment="1">
      <alignment horizontal="left" vertical="top"/>
    </xf>
    <xf numFmtId="0" fontId="55" fillId="6" borderId="1" xfId="0" applyFont="1" applyFill="1" applyBorder="1" applyAlignment="1" applyProtection="1">
      <alignment horizontal="left" vertical="top" wrapText="1"/>
    </xf>
    <xf numFmtId="0" fontId="38" fillId="3" borderId="4" xfId="0" applyFont="1" applyFill="1" applyBorder="1" applyAlignment="1" applyProtection="1">
      <alignment vertical="center" wrapText="1"/>
      <protection hidden="1"/>
    </xf>
    <xf numFmtId="0" fontId="8" fillId="0" borderId="1" xfId="0" applyFont="1" applyBorder="1" applyAlignment="1">
      <alignment horizontal="center"/>
    </xf>
    <xf numFmtId="0" fontId="38" fillId="3" borderId="3" xfId="0" applyFont="1" applyFill="1" applyBorder="1" applyAlignment="1" applyProtection="1">
      <alignment horizontal="center" vertical="center" wrapText="1"/>
      <protection hidden="1"/>
    </xf>
    <xf numFmtId="0" fontId="8" fillId="0" borderId="3" xfId="0" applyFont="1" applyBorder="1" applyAlignment="1">
      <alignment horizontal="center"/>
    </xf>
    <xf numFmtId="0" fontId="18" fillId="7" borderId="1" xfId="0" applyFont="1" applyFill="1" applyBorder="1" applyAlignment="1" applyProtection="1">
      <alignment horizontal="left" vertical="top"/>
    </xf>
    <xf numFmtId="0" fontId="38" fillId="3" borderId="1" xfId="0" applyFont="1" applyFill="1" applyBorder="1" applyAlignment="1" applyProtection="1">
      <alignment vertical="center" wrapText="1"/>
      <protection hidden="1"/>
    </xf>
    <xf numFmtId="0" fontId="48" fillId="7" borderId="1" xfId="0" applyFont="1" applyFill="1" applyBorder="1" applyAlignment="1">
      <alignment horizontal="left" vertical="center"/>
    </xf>
    <xf numFmtId="1" fontId="62" fillId="3" borderId="5" xfId="0" applyNumberFormat="1" applyFont="1" applyFill="1" applyBorder="1" applyAlignment="1" applyProtection="1">
      <alignment horizontal="left" vertical="top" wrapText="1"/>
      <protection locked="0"/>
    </xf>
    <xf numFmtId="1" fontId="20" fillId="3" borderId="5" xfId="0" applyNumberFormat="1" applyFont="1" applyFill="1" applyBorder="1" applyAlignment="1" applyProtection="1">
      <alignment horizontal="left" vertical="top"/>
      <protection locked="0"/>
    </xf>
    <xf numFmtId="0" fontId="7" fillId="3" borderId="1" xfId="0" applyFont="1" applyFill="1" applyBorder="1" applyAlignment="1" applyProtection="1">
      <alignment horizontal="center"/>
      <protection locked="0"/>
    </xf>
    <xf numFmtId="0" fontId="63" fillId="3" borderId="1" xfId="0" applyFont="1" applyFill="1" applyBorder="1" applyAlignment="1" applyProtection="1">
      <alignment horizontal="left" vertical="top" wrapText="1"/>
      <protection locked="0"/>
    </xf>
    <xf numFmtId="0" fontId="69" fillId="3" borderId="1" xfId="0" applyFont="1" applyFill="1" applyBorder="1" applyAlignment="1" applyProtection="1">
      <alignment horizontal="left" vertical="top" wrapText="1"/>
      <protection locked="0"/>
    </xf>
    <xf numFmtId="0" fontId="66" fillId="3" borderId="1" xfId="0" applyFont="1" applyFill="1" applyBorder="1" applyAlignment="1" applyProtection="1">
      <alignment horizontal="left" vertical="top" wrapText="1"/>
      <protection locked="0"/>
    </xf>
    <xf numFmtId="0" fontId="46" fillId="3" borderId="1" xfId="0" applyFont="1" applyFill="1" applyBorder="1" applyAlignment="1" applyProtection="1">
      <alignment horizontal="left" vertical="top" wrapText="1"/>
      <protection locked="0"/>
    </xf>
    <xf numFmtId="0" fontId="96" fillId="0" borderId="0" xfId="0" applyFont="1"/>
    <xf numFmtId="0" fontId="97" fillId="5" borderId="1" xfId="0" applyFont="1" applyFill="1" applyBorder="1" applyAlignment="1" applyProtection="1">
      <alignment horizontal="left" vertical="center"/>
      <protection locked="0"/>
    </xf>
    <xf numFmtId="14" fontId="54" fillId="3" borderId="1" xfId="0" applyNumberFormat="1" applyFont="1" applyFill="1" applyBorder="1" applyAlignment="1" applyProtection="1">
      <alignment horizontal="left" vertical="top" wrapText="1"/>
      <protection locked="0" hidden="1"/>
    </xf>
    <xf numFmtId="0" fontId="69" fillId="6" borderId="1" xfId="0" applyFont="1" applyFill="1" applyBorder="1" applyAlignment="1">
      <alignment vertical="top" wrapText="1"/>
    </xf>
    <xf numFmtId="0" fontId="60" fillId="7" borderId="0" xfId="0" applyFont="1" applyFill="1" applyBorder="1" applyProtection="1"/>
    <xf numFmtId="0" fontId="62" fillId="7" borderId="0" xfId="0" applyFont="1" applyFill="1" applyBorder="1" applyProtection="1"/>
    <xf numFmtId="0" fontId="5" fillId="4" borderId="1" xfId="0" applyFont="1" applyFill="1" applyBorder="1" applyAlignment="1">
      <alignment horizontal="center" vertical="center"/>
    </xf>
    <xf numFmtId="0" fontId="12" fillId="4" borderId="1" xfId="0" applyFont="1" applyFill="1" applyBorder="1" applyAlignment="1">
      <alignment horizontal="center" vertical="center"/>
    </xf>
    <xf numFmtId="0" fontId="42" fillId="4" borderId="1" xfId="0" applyFont="1" applyFill="1" applyBorder="1" applyAlignment="1">
      <alignment vertical="center" wrapText="1"/>
    </xf>
    <xf numFmtId="0" fontId="45" fillId="4" borderId="1" xfId="0" applyFont="1" applyFill="1" applyBorder="1" applyAlignment="1">
      <alignment vertical="center" wrapText="1"/>
    </xf>
    <xf numFmtId="0" fontId="43" fillId="4" borderId="1" xfId="0" applyFont="1" applyFill="1" applyBorder="1" applyAlignment="1">
      <alignment vertical="center" wrapText="1"/>
    </xf>
    <xf numFmtId="0" fontId="45" fillId="4" borderId="1" xfId="0" applyFont="1" applyFill="1" applyBorder="1" applyAlignment="1">
      <alignment vertical="top" wrapText="1"/>
    </xf>
    <xf numFmtId="0" fontId="40" fillId="4" borderId="1" xfId="0" applyFont="1" applyFill="1" applyBorder="1" applyAlignment="1">
      <alignment vertical="center" wrapText="1"/>
    </xf>
    <xf numFmtId="0" fontId="65" fillId="4" borderId="1" xfId="0" applyFont="1" applyFill="1" applyBorder="1" applyAlignment="1">
      <alignment vertical="center" wrapText="1"/>
    </xf>
    <xf numFmtId="0" fontId="58" fillId="4" borderId="1" xfId="0" applyFont="1" applyFill="1" applyBorder="1" applyAlignment="1">
      <alignment vertical="center" wrapText="1"/>
    </xf>
    <xf numFmtId="1" fontId="14" fillId="3" borderId="1" xfId="0" applyNumberFormat="1" applyFont="1" applyFill="1" applyBorder="1" applyAlignment="1" applyProtection="1">
      <alignment horizontal="left" vertical="top"/>
      <protection locked="0"/>
    </xf>
    <xf numFmtId="0" fontId="15" fillId="3" borderId="1" xfId="0" applyFont="1" applyFill="1" applyBorder="1" applyAlignment="1" applyProtection="1">
      <alignment horizontal="left"/>
      <protection locked="0"/>
    </xf>
    <xf numFmtId="1" fontId="15" fillId="3" borderId="1" xfId="0" applyNumberFormat="1" applyFont="1" applyFill="1" applyBorder="1" applyAlignment="1" applyProtection="1">
      <alignment horizontal="left" vertical="top"/>
      <protection locked="0"/>
    </xf>
    <xf numFmtId="0" fontId="43" fillId="4" borderId="1" xfId="0" applyFont="1" applyFill="1" applyBorder="1" applyAlignment="1">
      <alignment vertical="top" wrapText="1"/>
    </xf>
    <xf numFmtId="0" fontId="11" fillId="4" borderId="1" xfId="0" applyFont="1" applyFill="1" applyBorder="1" applyAlignment="1">
      <alignment vertical="top" wrapText="1"/>
    </xf>
    <xf numFmtId="0" fontId="78" fillId="3" borderId="2" xfId="0" applyFont="1" applyFill="1" applyBorder="1" applyAlignment="1" applyProtection="1">
      <alignment horizontal="left" vertical="center"/>
      <protection locked="0"/>
    </xf>
    <xf numFmtId="0" fontId="45" fillId="3" borderId="1" xfId="0" applyFont="1" applyFill="1" applyBorder="1" applyAlignment="1" applyProtection="1">
      <alignment horizontal="left" vertical="top" wrapText="1"/>
      <protection locked="0"/>
    </xf>
    <xf numFmtId="0" fontId="24" fillId="4" borderId="1" xfId="0" applyFont="1" applyFill="1" applyBorder="1" applyAlignment="1">
      <alignment vertical="top" wrapText="1"/>
    </xf>
    <xf numFmtId="0" fontId="40" fillId="4" borderId="1" xfId="0" applyFont="1" applyFill="1" applyBorder="1" applyAlignment="1">
      <alignment vertical="top" wrapText="1"/>
    </xf>
    <xf numFmtId="0" fontId="49" fillId="3" borderId="1" xfId="0" applyFont="1" applyFill="1" applyBorder="1" applyAlignment="1" applyProtection="1">
      <alignment horizontal="left" vertical="center" wrapText="1"/>
      <protection locked="0"/>
    </xf>
    <xf numFmtId="0" fontId="11" fillId="3" borderId="1" xfId="0" applyFont="1" applyFill="1" applyBorder="1" applyAlignment="1" applyProtection="1">
      <alignment horizontal="left" vertical="center" wrapText="1"/>
      <protection locked="0"/>
    </xf>
    <xf numFmtId="0" fontId="43" fillId="3" borderId="1" xfId="0" applyFont="1" applyFill="1" applyBorder="1" applyAlignment="1" applyProtection="1">
      <alignment horizontal="left" vertical="top" wrapText="1"/>
      <protection locked="0"/>
    </xf>
    <xf numFmtId="0" fontId="14" fillId="0" borderId="1" xfId="0" applyFont="1" applyFill="1" applyBorder="1"/>
    <xf numFmtId="0" fontId="30" fillId="2" borderId="0" xfId="0" applyFont="1" applyFill="1" applyAlignment="1">
      <alignment horizontal="center" vertical="center" wrapText="1"/>
    </xf>
    <xf numFmtId="0" fontId="30" fillId="2" borderId="0" xfId="0" applyFont="1" applyFill="1" applyAlignment="1">
      <alignment horizontal="center" vertical="top"/>
    </xf>
    <xf numFmtId="0" fontId="30" fillId="2" borderId="0" xfId="0" applyFont="1" applyFill="1" applyAlignment="1">
      <alignment horizontal="center" vertical="center" wrapText="1"/>
    </xf>
    <xf numFmtId="0" fontId="30" fillId="2" borderId="0" xfId="0" applyFont="1" applyFill="1" applyAlignment="1">
      <alignment horizontal="center"/>
    </xf>
    <xf numFmtId="0" fontId="5" fillId="2" borderId="0" xfId="0" applyFont="1" applyFill="1" applyAlignment="1">
      <alignment horizontal="center" vertical="top"/>
    </xf>
    <xf numFmtId="0" fontId="18" fillId="2" borderId="0" xfId="0" applyFont="1" applyFill="1" applyAlignment="1"/>
    <xf numFmtId="0" fontId="5" fillId="0" borderId="0" xfId="0" applyFont="1" applyAlignment="1"/>
    <xf numFmtId="0" fontId="15" fillId="2" borderId="0" xfId="0" applyFont="1" applyFill="1" applyAlignment="1"/>
    <xf numFmtId="0" fontId="22" fillId="0" borderId="0" xfId="0" applyFont="1" applyAlignment="1" applyProtection="1">
      <alignment horizontal="center"/>
    </xf>
    <xf numFmtId="0" fontId="56" fillId="0" borderId="0" xfId="0" applyFont="1" applyAlignment="1" applyProtection="1">
      <alignment horizontal="center"/>
    </xf>
    <xf numFmtId="0" fontId="22" fillId="0" borderId="0" xfId="0" applyFont="1" applyAlignment="1" applyProtection="1">
      <alignment horizontal="left"/>
    </xf>
    <xf numFmtId="0" fontId="22" fillId="0" borderId="0" xfId="0" applyNumberFormat="1" applyFont="1" applyAlignment="1" applyProtection="1">
      <alignment horizontal="left"/>
    </xf>
    <xf numFmtId="0" fontId="53" fillId="0" borderId="0" xfId="0" applyFont="1" applyAlignment="1" applyProtection="1">
      <alignment horizontal="left"/>
    </xf>
    <xf numFmtId="0" fontId="49" fillId="0" borderId="0" xfId="0" applyFont="1" applyAlignment="1" applyProtection="1">
      <alignment horizontal="left" vertical="center" wrapText="1"/>
    </xf>
    <xf numFmtId="0" fontId="50" fillId="0" borderId="0" xfId="0" applyFont="1" applyAlignment="1" applyProtection="1">
      <alignment horizontal="center"/>
    </xf>
    <xf numFmtId="14" fontId="27" fillId="0" borderId="0" xfId="0" applyNumberFormat="1" applyFont="1" applyAlignment="1" applyProtection="1">
      <alignment horizontal="left"/>
    </xf>
    <xf numFmtId="14" fontId="27" fillId="4" borderId="0" xfId="0" applyNumberFormat="1" applyFont="1" applyFill="1" applyAlignment="1" applyProtection="1">
      <alignment horizontal="left"/>
    </xf>
    <xf numFmtId="0" fontId="14" fillId="0" borderId="0" xfId="0" applyFont="1" applyFill="1" applyAlignment="1">
      <alignment horizontal="center"/>
    </xf>
    <xf numFmtId="0" fontId="14" fillId="0" borderId="1" xfId="0" applyFont="1" applyFill="1" applyBorder="1" applyAlignment="1">
      <alignment horizontal="center" vertical="center" wrapText="1"/>
    </xf>
    <xf numFmtId="0" fontId="22" fillId="3" borderId="0" xfId="0" applyFont="1" applyFill="1" applyAlignment="1" applyProtection="1">
      <alignment horizontal="center"/>
      <protection locked="0"/>
    </xf>
    <xf numFmtId="0" fontId="14" fillId="0" borderId="0" xfId="0" applyFont="1" applyFill="1" applyAlignment="1">
      <alignment horizontal="center"/>
    </xf>
    <xf numFmtId="0" fontId="7" fillId="0" borderId="0" xfId="0" applyFont="1" applyFill="1" applyAlignment="1">
      <alignment horizontal="center" vertical="center" wrapText="1"/>
    </xf>
    <xf numFmtId="0" fontId="7" fillId="0" borderId="1" xfId="0" applyFont="1" applyFill="1" applyBorder="1"/>
    <xf numFmtId="0" fontId="16" fillId="0" borderId="0" xfId="0" applyFont="1" applyFill="1"/>
    <xf numFmtId="0" fontId="5" fillId="2" borderId="0" xfId="0" applyFont="1" applyFill="1" applyAlignment="1">
      <alignment horizontal="center" vertical="top"/>
    </xf>
    <xf numFmtId="0" fontId="30" fillId="2" borderId="0" xfId="0" applyFont="1" applyFill="1" applyAlignment="1">
      <alignment horizontal="center" vertical="top"/>
    </xf>
    <xf numFmtId="0" fontId="77" fillId="0" borderId="1" xfId="0" applyFont="1" applyBorder="1" applyAlignment="1">
      <alignment vertical="top"/>
    </xf>
    <xf numFmtId="0" fontId="77" fillId="0" borderId="1" xfId="0" applyFont="1" applyBorder="1" applyAlignment="1">
      <alignment vertical="top" wrapText="1"/>
    </xf>
    <xf numFmtId="0" fontId="27" fillId="0" borderId="0" xfId="0" applyFont="1" applyAlignment="1">
      <alignment horizontal="justify"/>
    </xf>
    <xf numFmtId="0" fontId="19" fillId="0" borderId="1" xfId="0" applyFont="1" applyFill="1" applyBorder="1" applyAlignment="1">
      <alignment horizontal="center" vertical="top"/>
    </xf>
    <xf numFmtId="0" fontId="19" fillId="0" borderId="1" xfId="0" applyFont="1" applyFill="1" applyBorder="1" applyAlignment="1">
      <alignment vertical="top"/>
    </xf>
    <xf numFmtId="0" fontId="34" fillId="2" borderId="0" xfId="0" applyFont="1" applyFill="1" applyAlignment="1">
      <alignment horizontal="center" vertical="top" wrapText="1"/>
    </xf>
    <xf numFmtId="0" fontId="14" fillId="0" borderId="0" xfId="0" applyFont="1" applyFill="1" applyAlignment="1">
      <alignment horizontal="center"/>
    </xf>
    <xf numFmtId="0" fontId="44" fillId="0" borderId="1" xfId="0" applyFont="1" applyBorder="1" applyAlignment="1">
      <alignment vertical="top" wrapText="1"/>
    </xf>
    <xf numFmtId="0" fontId="44" fillId="0" borderId="1" xfId="0" applyFont="1" applyBorder="1" applyAlignment="1">
      <alignment vertical="top"/>
    </xf>
    <xf numFmtId="0" fontId="48" fillId="0" borderId="1" xfId="0" applyFont="1" applyBorder="1" applyAlignment="1">
      <alignment vertical="top"/>
    </xf>
    <xf numFmtId="0" fontId="48" fillId="0" borderId="1" xfId="0" applyFont="1" applyBorder="1" applyAlignment="1">
      <alignment vertical="top" wrapText="1"/>
    </xf>
    <xf numFmtId="0" fontId="48" fillId="0" borderId="1" xfId="0" applyFont="1" applyFill="1" applyBorder="1" applyAlignment="1">
      <alignment vertical="top" wrapText="1"/>
    </xf>
    <xf numFmtId="0" fontId="53" fillId="0" borderId="1" xfId="0" applyFont="1" applyBorder="1" applyAlignment="1">
      <alignment horizontal="justify" vertical="top" wrapText="1"/>
    </xf>
    <xf numFmtId="0" fontId="53" fillId="0" borderId="1" xfId="0" applyFont="1" applyBorder="1" applyAlignment="1">
      <alignment horizontal="justify" vertical="top"/>
    </xf>
    <xf numFmtId="0" fontId="34" fillId="2" borderId="0" xfId="0" applyFont="1" applyFill="1" applyAlignment="1">
      <alignment horizontal="center" vertical="top" wrapText="1"/>
    </xf>
    <xf numFmtId="0" fontId="14" fillId="3" borderId="2" xfId="0" applyFont="1" applyFill="1" applyBorder="1" applyAlignment="1" applyProtection="1">
      <alignment vertical="center"/>
      <protection locked="0"/>
    </xf>
    <xf numFmtId="0" fontId="14" fillId="3" borderId="2" xfId="0" applyFont="1" applyFill="1" applyBorder="1" applyAlignment="1" applyProtection="1">
      <alignment horizontal="left" vertical="center"/>
      <protection locked="0"/>
    </xf>
    <xf numFmtId="0" fontId="66" fillId="3" borderId="2" xfId="0" applyFont="1" applyFill="1" applyBorder="1" applyAlignment="1" applyProtection="1">
      <alignment horizontal="left" vertical="center"/>
      <protection locked="0"/>
    </xf>
    <xf numFmtId="0" fontId="14" fillId="3" borderId="3" xfId="0" applyFont="1" applyFill="1" applyBorder="1" applyAlignment="1" applyProtection="1">
      <alignment horizontal="left" vertical="center"/>
      <protection locked="0"/>
    </xf>
    <xf numFmtId="0" fontId="14" fillId="3" borderId="3" xfId="0" applyFont="1" applyFill="1" applyBorder="1" applyAlignment="1" applyProtection="1">
      <alignment vertical="center"/>
      <protection locked="0"/>
    </xf>
    <xf numFmtId="0" fontId="53" fillId="3" borderId="1" xfId="0" applyFont="1" applyFill="1" applyBorder="1" applyAlignment="1" applyProtection="1">
      <alignment horizontal="left" vertical="top" wrapText="1"/>
      <protection locked="0"/>
    </xf>
    <xf numFmtId="0" fontId="37" fillId="0" borderId="1" xfId="0" applyFont="1" applyBorder="1" applyAlignment="1">
      <alignment vertical="top" wrapText="1"/>
    </xf>
    <xf numFmtId="0" fontId="25" fillId="0" borderId="0" xfId="0" applyFont="1" applyAlignment="1" applyProtection="1"/>
    <xf numFmtId="0" fontId="66" fillId="3" borderId="3" xfId="0" applyFont="1" applyFill="1" applyBorder="1" applyAlignment="1" applyProtection="1">
      <alignment horizontal="left" vertical="center"/>
      <protection locked="0"/>
    </xf>
    <xf numFmtId="0" fontId="7" fillId="0" borderId="0" xfId="0" applyFont="1" applyFill="1" applyAlignment="1">
      <alignment vertical="top"/>
    </xf>
    <xf numFmtId="0" fontId="14" fillId="0" borderId="1" xfId="0" applyFont="1" applyFill="1" applyBorder="1" applyAlignment="1">
      <alignment horizontal="center"/>
    </xf>
    <xf numFmtId="0" fontId="14" fillId="0" borderId="1" xfId="0" applyFont="1" applyFill="1" applyBorder="1" applyAlignment="1">
      <alignment horizontal="center" vertical="top"/>
    </xf>
    <xf numFmtId="0" fontId="14" fillId="0" borderId="1" xfId="0" applyFont="1" applyFill="1" applyBorder="1" applyAlignment="1">
      <alignment horizontal="left" vertical="top"/>
    </xf>
    <xf numFmtId="0" fontId="7" fillId="0" borderId="1" xfId="0" applyFont="1" applyFill="1" applyBorder="1" applyAlignment="1">
      <alignment vertical="top"/>
    </xf>
    <xf numFmtId="0" fontId="19" fillId="0" borderId="1" xfId="0" applyFont="1" applyFill="1" applyBorder="1" applyAlignment="1">
      <alignment horizontal="left" vertical="top"/>
    </xf>
    <xf numFmtId="0" fontId="19" fillId="0" borderId="1" xfId="0" applyFont="1" applyFill="1" applyBorder="1" applyAlignment="1">
      <alignment horizontal="left" vertical="top" wrapText="1"/>
    </xf>
    <xf numFmtId="0" fontId="20" fillId="0" borderId="1" xfId="0" applyFont="1" applyFill="1" applyBorder="1" applyAlignment="1">
      <alignment horizontal="left" vertical="top" wrapText="1"/>
    </xf>
    <xf numFmtId="0" fontId="27" fillId="6" borderId="1" xfId="0" applyFont="1" applyFill="1" applyBorder="1" applyAlignment="1" applyProtection="1">
      <alignment horizontal="center" vertical="top"/>
    </xf>
    <xf numFmtId="0" fontId="115" fillId="10" borderId="1" xfId="0" applyFont="1" applyFill="1" applyBorder="1" applyAlignment="1" applyProtection="1">
      <alignment horizontal="left" vertical="center"/>
    </xf>
    <xf numFmtId="0" fontId="23" fillId="6" borderId="1" xfId="0" applyFont="1" applyFill="1" applyBorder="1" applyAlignment="1" applyProtection="1">
      <alignment horizontal="center" vertical="top"/>
    </xf>
    <xf numFmtId="0" fontId="116" fillId="10" borderId="1" xfId="0" applyFont="1" applyFill="1" applyBorder="1" applyAlignment="1" applyProtection="1">
      <alignment horizontal="left" vertical="center"/>
    </xf>
    <xf numFmtId="0" fontId="117" fillId="10" borderId="2" xfId="0" applyFont="1" applyFill="1" applyBorder="1" applyAlignment="1" applyProtection="1"/>
    <xf numFmtId="0" fontId="5" fillId="2" borderId="0" xfId="0" applyFont="1" applyFill="1" applyAlignment="1">
      <alignment horizontal="left" vertical="top" wrapText="1"/>
    </xf>
    <xf numFmtId="0" fontId="105" fillId="2" borderId="0" xfId="0" applyFont="1" applyFill="1" applyAlignment="1">
      <alignment horizontal="center" vertical="center" wrapText="1"/>
    </xf>
    <xf numFmtId="0" fontId="109" fillId="2" borderId="0" xfId="0" applyFont="1" applyFill="1" applyAlignment="1">
      <alignment horizontal="center" vertical="center" wrapText="1"/>
    </xf>
    <xf numFmtId="0" fontId="104" fillId="2" borderId="0" xfId="0" applyFont="1" applyFill="1" applyAlignment="1">
      <alignment horizontal="center" wrapText="1"/>
    </xf>
    <xf numFmtId="0" fontId="99" fillId="2" borderId="0" xfId="0" applyFont="1" applyFill="1" applyAlignment="1">
      <alignment horizontal="center" vertical="center"/>
    </xf>
    <xf numFmtId="0" fontId="79" fillId="2" borderId="0" xfId="0" applyNumberFormat="1" applyFont="1" applyFill="1" applyAlignment="1">
      <alignment horizontal="center" vertical="center" wrapText="1"/>
    </xf>
    <xf numFmtId="0" fontId="26" fillId="2" borderId="0" xfId="0" applyFont="1" applyFill="1" applyAlignment="1">
      <alignment horizontal="center" vertical="center" wrapText="1"/>
    </xf>
    <xf numFmtId="0" fontId="106" fillId="2" borderId="0" xfId="0" applyFont="1" applyFill="1" applyAlignment="1">
      <alignment horizontal="center" vertical="center" wrapText="1"/>
    </xf>
    <xf numFmtId="0" fontId="30" fillId="2" borderId="0" xfId="0" applyFont="1" applyFill="1" applyAlignment="1">
      <alignment horizontal="center" vertical="center" wrapText="1"/>
    </xf>
    <xf numFmtId="0" fontId="19" fillId="2" borderId="0" xfId="0" applyFont="1" applyFill="1" applyAlignment="1">
      <alignment horizontal="left" vertical="top" wrapText="1"/>
    </xf>
    <xf numFmtId="0" fontId="29" fillId="2" borderId="0" xfId="0" applyFont="1" applyFill="1" applyAlignment="1">
      <alignment horizontal="center" vertical="center" wrapText="1"/>
    </xf>
    <xf numFmtId="0" fontId="103" fillId="2" borderId="0" xfId="0" applyFont="1" applyFill="1" applyAlignment="1">
      <alignment horizontal="center" vertical="center" wrapText="1"/>
    </xf>
    <xf numFmtId="0" fontId="30" fillId="2" borderId="0" xfId="0" applyFont="1" applyFill="1" applyAlignment="1">
      <alignment horizontal="center" vertical="top"/>
    </xf>
    <xf numFmtId="0" fontId="85" fillId="2" borderId="0" xfId="0" applyFont="1" applyFill="1" applyAlignment="1">
      <alignment horizontal="center" vertical="top"/>
    </xf>
    <xf numFmtId="0" fontId="5" fillId="2" borderId="0" xfId="0" applyFont="1" applyFill="1" applyAlignment="1">
      <alignment horizontal="left" wrapText="1"/>
    </xf>
    <xf numFmtId="0" fontId="5" fillId="2" borderId="0" xfId="0" applyFont="1" applyFill="1" applyAlignment="1">
      <alignment horizontal="center" vertical="top" wrapText="1"/>
    </xf>
    <xf numFmtId="0" fontId="30" fillId="2" borderId="0" xfId="0" applyFont="1" applyFill="1" applyAlignment="1">
      <alignment horizontal="center"/>
    </xf>
    <xf numFmtId="0" fontId="110" fillId="2" borderId="0" xfId="0" applyFont="1" applyFill="1" applyAlignment="1">
      <alignment horizontal="center" vertical="center" wrapText="1"/>
    </xf>
    <xf numFmtId="0" fontId="34" fillId="2" borderId="0" xfId="0" applyFont="1" applyFill="1" applyAlignment="1">
      <alignment horizontal="center" vertical="top" wrapText="1"/>
    </xf>
    <xf numFmtId="0" fontId="33" fillId="2" borderId="0" xfId="0" applyFont="1" applyFill="1" applyAlignment="1">
      <alignment horizontal="center" vertical="top"/>
    </xf>
    <xf numFmtId="0" fontId="5" fillId="2" borderId="0" xfId="0" applyFont="1" applyFill="1" applyAlignment="1">
      <alignment horizontal="center" vertical="top"/>
    </xf>
    <xf numFmtId="0" fontId="5" fillId="2" borderId="0" xfId="0" applyFont="1" applyFill="1" applyAlignment="1">
      <alignment horizontal="center"/>
    </xf>
    <xf numFmtId="0" fontId="100" fillId="2" borderId="0" xfId="0" applyFont="1" applyFill="1" applyAlignment="1">
      <alignment horizontal="center" vertical="top" wrapText="1"/>
    </xf>
    <xf numFmtId="0" fontId="13" fillId="2" borderId="0" xfId="0" applyNumberFormat="1" applyFont="1" applyFill="1" applyAlignment="1">
      <alignment horizontal="center" vertical="top" wrapText="1"/>
    </xf>
    <xf numFmtId="0" fontId="60" fillId="2" borderId="0" xfId="0" applyNumberFormat="1" applyFont="1" applyFill="1" applyAlignment="1">
      <alignment horizontal="left" vertical="top" wrapText="1"/>
    </xf>
    <xf numFmtId="0" fontId="114" fillId="6" borderId="14" xfId="0" applyFont="1" applyFill="1" applyBorder="1" applyAlignment="1" applyProtection="1">
      <alignment horizontal="center"/>
    </xf>
    <xf numFmtId="0" fontId="45" fillId="7" borderId="6" xfId="0" applyFont="1" applyFill="1" applyBorder="1" applyAlignment="1" applyProtection="1">
      <alignment horizontal="center" vertical="top" wrapText="1"/>
    </xf>
    <xf numFmtId="0" fontId="45" fillId="7" borderId="13" xfId="0" applyFont="1" applyFill="1" applyBorder="1" applyAlignment="1" applyProtection="1">
      <alignment horizontal="center" vertical="top" wrapText="1"/>
    </xf>
    <xf numFmtId="0" fontId="84" fillId="6" borderId="4" xfId="0" applyFont="1" applyFill="1" applyBorder="1" applyAlignment="1" applyProtection="1">
      <alignment horizontal="center" vertical="top" wrapText="1"/>
    </xf>
    <xf numFmtId="0" fontId="84" fillId="6" borderId="5" xfId="0" applyFont="1" applyFill="1" applyBorder="1" applyAlignment="1" applyProtection="1">
      <alignment horizontal="center" vertical="top" wrapText="1"/>
    </xf>
    <xf numFmtId="0" fontId="46" fillId="6" borderId="4" xfId="0" applyFont="1" applyFill="1" applyBorder="1" applyAlignment="1" applyProtection="1">
      <alignment horizontal="center" vertical="top" wrapText="1"/>
    </xf>
    <xf numFmtId="0" fontId="46" fillId="6" borderId="5" xfId="0" applyFont="1" applyFill="1" applyBorder="1" applyAlignment="1" applyProtection="1">
      <alignment horizontal="center" vertical="top" wrapText="1"/>
    </xf>
    <xf numFmtId="0" fontId="42" fillId="6" borderId="4" xfId="0" applyFont="1" applyFill="1" applyBorder="1" applyAlignment="1" applyProtection="1">
      <alignment horizontal="center" vertical="top" wrapText="1"/>
    </xf>
    <xf numFmtId="0" fontId="42" fillId="6" borderId="5" xfId="0" applyFont="1" applyFill="1" applyBorder="1" applyAlignment="1" applyProtection="1">
      <alignment horizontal="center" vertical="top" wrapText="1"/>
    </xf>
    <xf numFmtId="0" fontId="72" fillId="5" borderId="2" xfId="0" applyFont="1" applyFill="1" applyBorder="1" applyAlignment="1">
      <alignment horizontal="center" vertical="center"/>
    </xf>
    <xf numFmtId="0" fontId="72" fillId="5" borderId="12" xfId="0" applyFont="1" applyFill="1" applyBorder="1" applyAlignment="1">
      <alignment horizontal="center" vertical="center"/>
    </xf>
    <xf numFmtId="0" fontId="72" fillId="5" borderId="3" xfId="0" applyFont="1" applyFill="1" applyBorder="1" applyAlignment="1">
      <alignment horizontal="center" vertical="center"/>
    </xf>
    <xf numFmtId="0" fontId="6" fillId="6" borderId="8" xfId="0" applyFont="1" applyFill="1" applyBorder="1" applyAlignment="1" applyProtection="1">
      <alignment horizontal="center" vertical="top" wrapText="1"/>
    </xf>
    <xf numFmtId="0" fontId="6" fillId="6" borderId="0" xfId="0" applyFont="1" applyFill="1" applyBorder="1" applyAlignment="1" applyProtection="1">
      <alignment horizontal="center" vertical="top" wrapText="1"/>
    </xf>
    <xf numFmtId="0" fontId="25" fillId="6" borderId="2" xfId="0" applyFont="1" applyFill="1" applyBorder="1" applyAlignment="1">
      <alignment horizontal="center" vertical="top" wrapText="1"/>
    </xf>
    <xf numFmtId="0" fontId="25" fillId="6" borderId="12" xfId="0" applyFont="1" applyFill="1" applyBorder="1" applyAlignment="1">
      <alignment horizontal="center" vertical="top" wrapText="1"/>
    </xf>
    <xf numFmtId="0" fontId="25" fillId="6" borderId="3" xfId="0" applyFont="1" applyFill="1" applyBorder="1" applyAlignment="1">
      <alignment horizontal="center" vertical="top" wrapText="1"/>
    </xf>
    <xf numFmtId="0" fontId="36" fillId="6" borderId="4" xfId="0" applyFont="1" applyFill="1" applyBorder="1" applyAlignment="1">
      <alignment horizontal="center" vertical="top" wrapText="1"/>
    </xf>
    <xf numFmtId="0" fontId="36" fillId="6" borderId="5" xfId="0" applyFont="1" applyFill="1" applyBorder="1" applyAlignment="1">
      <alignment horizontal="center" vertical="top" wrapText="1"/>
    </xf>
    <xf numFmtId="0" fontId="46" fillId="6" borderId="4" xfId="0" applyFont="1" applyFill="1" applyBorder="1" applyAlignment="1">
      <alignment horizontal="center" vertical="top" wrapText="1"/>
    </xf>
    <xf numFmtId="0" fontId="46" fillId="6" borderId="5" xfId="0" applyFont="1" applyFill="1" applyBorder="1" applyAlignment="1">
      <alignment horizontal="center" vertical="top" wrapText="1"/>
    </xf>
    <xf numFmtId="0" fontId="61" fillId="6" borderId="4" xfId="0" applyFont="1" applyFill="1" applyBorder="1" applyAlignment="1">
      <alignment horizontal="center" vertical="top"/>
    </xf>
    <xf numFmtId="0" fontId="61" fillId="6" borderId="5" xfId="0" applyFont="1" applyFill="1" applyBorder="1" applyAlignment="1">
      <alignment horizontal="center" vertical="top"/>
    </xf>
    <xf numFmtId="0" fontId="61" fillId="6" borderId="4" xfId="0" applyFont="1" applyFill="1" applyBorder="1" applyAlignment="1">
      <alignment horizontal="center" vertical="top" wrapText="1"/>
    </xf>
    <xf numFmtId="0" fontId="61" fillId="6" borderId="5" xfId="0" applyFont="1" applyFill="1" applyBorder="1" applyAlignment="1">
      <alignment horizontal="center" vertical="top" wrapText="1"/>
    </xf>
    <xf numFmtId="0" fontId="35" fillId="6" borderId="2" xfId="0" applyFont="1" applyFill="1" applyBorder="1" applyAlignment="1">
      <alignment horizontal="center" vertical="top" wrapText="1"/>
    </xf>
    <xf numFmtId="0" fontId="35" fillId="6" borderId="3" xfId="0" applyFont="1" applyFill="1" applyBorder="1" applyAlignment="1">
      <alignment horizontal="center" vertical="top" wrapText="1"/>
    </xf>
    <xf numFmtId="0" fontId="47" fillId="6" borderId="2" xfId="0" applyFont="1" applyFill="1" applyBorder="1" applyAlignment="1">
      <alignment horizontal="center" vertical="top" wrapText="1"/>
    </xf>
    <xf numFmtId="0" fontId="47" fillId="6" borderId="3" xfId="0" applyFont="1" applyFill="1" applyBorder="1" applyAlignment="1">
      <alignment horizontal="center" vertical="top" wrapText="1"/>
    </xf>
    <xf numFmtId="0" fontId="47" fillId="6" borderId="4" xfId="0" applyFont="1" applyFill="1" applyBorder="1" applyAlignment="1">
      <alignment horizontal="center" vertical="top" wrapText="1"/>
    </xf>
    <xf numFmtId="0" fontId="47" fillId="6" borderId="5" xfId="0" applyFont="1" applyFill="1" applyBorder="1" applyAlignment="1">
      <alignment horizontal="center" vertical="top" wrapText="1"/>
    </xf>
    <xf numFmtId="0" fontId="54" fillId="6" borderId="4" xfId="0" applyFont="1" applyFill="1" applyBorder="1" applyAlignment="1">
      <alignment horizontal="center" vertical="top" wrapText="1"/>
    </xf>
    <xf numFmtId="0" fontId="54" fillId="6" borderId="5" xfId="0" applyFont="1" applyFill="1" applyBorder="1" applyAlignment="1">
      <alignment horizontal="center" vertical="top" wrapText="1"/>
    </xf>
    <xf numFmtId="0" fontId="25" fillId="6" borderId="4" xfId="0" applyFont="1" applyFill="1" applyBorder="1" applyAlignment="1">
      <alignment horizontal="center" vertical="center" wrapText="1"/>
    </xf>
    <xf numFmtId="0" fontId="25" fillId="6" borderId="5" xfId="0" applyFont="1" applyFill="1" applyBorder="1" applyAlignment="1">
      <alignment horizontal="center" vertical="center" wrapText="1"/>
    </xf>
    <xf numFmtId="0" fontId="25" fillId="6" borderId="10" xfId="0" applyFont="1" applyFill="1" applyBorder="1" applyAlignment="1">
      <alignment horizontal="center" vertical="top" wrapText="1"/>
    </xf>
    <xf numFmtId="0" fontId="25" fillId="6" borderId="14" xfId="0" applyFont="1" applyFill="1" applyBorder="1" applyAlignment="1">
      <alignment horizontal="center" vertical="top" wrapText="1"/>
    </xf>
    <xf numFmtId="0" fontId="14" fillId="3" borderId="2" xfId="0" applyFont="1" applyFill="1" applyBorder="1" applyAlignment="1" applyProtection="1">
      <alignment horizontal="left" vertical="center"/>
      <protection locked="0"/>
    </xf>
    <xf numFmtId="0" fontId="14" fillId="3" borderId="12" xfId="0" applyFont="1" applyFill="1" applyBorder="1" applyAlignment="1" applyProtection="1">
      <alignment horizontal="left" vertical="center"/>
      <protection locked="0"/>
    </xf>
    <xf numFmtId="0" fontId="14" fillId="3" borderId="3" xfId="0" applyFont="1" applyFill="1" applyBorder="1" applyAlignment="1" applyProtection="1">
      <alignment horizontal="left" vertical="center"/>
      <protection locked="0"/>
    </xf>
    <xf numFmtId="0" fontId="3" fillId="3" borderId="1" xfId="0" applyFont="1" applyFill="1" applyBorder="1" applyAlignment="1" applyProtection="1">
      <alignment horizontal="left" vertical="top"/>
      <protection locked="0"/>
    </xf>
    <xf numFmtId="0" fontId="10" fillId="3" borderId="2" xfId="0" applyFont="1" applyFill="1" applyBorder="1" applyAlignment="1" applyProtection="1">
      <alignment horizontal="left"/>
      <protection locked="0"/>
    </xf>
    <xf numFmtId="0" fontId="10" fillId="3" borderId="12" xfId="0" applyFont="1" applyFill="1" applyBorder="1" applyAlignment="1" applyProtection="1">
      <alignment horizontal="left"/>
      <protection locked="0"/>
    </xf>
    <xf numFmtId="0" fontId="10" fillId="3" borderId="3" xfId="0" applyFont="1" applyFill="1" applyBorder="1" applyAlignment="1" applyProtection="1">
      <alignment horizontal="left"/>
      <protection locked="0"/>
    </xf>
    <xf numFmtId="0" fontId="46" fillId="6" borderId="2" xfId="0" applyFont="1" applyFill="1" applyBorder="1" applyAlignment="1">
      <alignment horizontal="center" vertical="top" wrapText="1"/>
    </xf>
    <xf numFmtId="0" fontId="46" fillId="6" borderId="12" xfId="0" applyFont="1" applyFill="1" applyBorder="1" applyAlignment="1">
      <alignment horizontal="center" vertical="top" wrapText="1"/>
    </xf>
    <xf numFmtId="0" fontId="46" fillId="6" borderId="3" xfId="0" applyFont="1" applyFill="1" applyBorder="1" applyAlignment="1">
      <alignment horizontal="center" vertical="top" wrapText="1"/>
    </xf>
    <xf numFmtId="0" fontId="98" fillId="6" borderId="4" xfId="0" applyFont="1" applyFill="1" applyBorder="1" applyAlignment="1" applyProtection="1">
      <alignment horizontal="center" vertical="top" wrapText="1"/>
    </xf>
    <xf numFmtId="0" fontId="98" fillId="6" borderId="5" xfId="0" applyFont="1" applyFill="1" applyBorder="1" applyAlignment="1" applyProtection="1">
      <alignment horizontal="center" vertical="top" wrapText="1"/>
    </xf>
    <xf numFmtId="0" fontId="1" fillId="3" borderId="2" xfId="0" applyFont="1" applyFill="1" applyBorder="1" applyAlignment="1" applyProtection="1">
      <alignment horizontal="left"/>
      <protection locked="0"/>
    </xf>
    <xf numFmtId="0" fontId="1" fillId="3" borderId="12" xfId="0" applyFont="1" applyFill="1" applyBorder="1" applyAlignment="1" applyProtection="1">
      <alignment horizontal="left"/>
      <protection locked="0"/>
    </xf>
    <xf numFmtId="0" fontId="1" fillId="3" borderId="3" xfId="0" applyFont="1" applyFill="1" applyBorder="1" applyAlignment="1" applyProtection="1">
      <alignment horizontal="left"/>
      <protection locked="0"/>
    </xf>
    <xf numFmtId="0" fontId="72" fillId="7" borderId="2" xfId="0" applyFont="1" applyFill="1" applyBorder="1" applyAlignment="1">
      <alignment horizontal="left" vertical="center"/>
    </xf>
    <xf numFmtId="0" fontId="72" fillId="7" borderId="12" xfId="0" applyFont="1" applyFill="1" applyBorder="1" applyAlignment="1">
      <alignment horizontal="left" vertical="center"/>
    </xf>
    <xf numFmtId="0" fontId="72" fillId="7" borderId="3" xfId="0" applyFont="1" applyFill="1" applyBorder="1" applyAlignment="1">
      <alignment horizontal="left" vertical="center"/>
    </xf>
    <xf numFmtId="0" fontId="3" fillId="3" borderId="2" xfId="0" applyFont="1" applyFill="1" applyBorder="1" applyAlignment="1" applyProtection="1">
      <alignment horizontal="left"/>
      <protection locked="0"/>
    </xf>
    <xf numFmtId="0" fontId="3" fillId="3" borderId="12" xfId="0" applyFont="1" applyFill="1" applyBorder="1" applyAlignment="1" applyProtection="1">
      <alignment horizontal="left"/>
      <protection locked="0"/>
    </xf>
    <xf numFmtId="0" fontId="3" fillId="3" borderId="3" xfId="0" applyFont="1" applyFill="1" applyBorder="1" applyAlignment="1" applyProtection="1">
      <alignment horizontal="left"/>
      <protection locked="0"/>
    </xf>
    <xf numFmtId="0" fontId="10" fillId="3" borderId="2" xfId="0" applyFont="1" applyFill="1" applyBorder="1" applyAlignment="1" applyProtection="1">
      <alignment horizontal="left" vertical="top"/>
      <protection locked="0"/>
    </xf>
    <xf numFmtId="0" fontId="10" fillId="3" borderId="12" xfId="0" applyFont="1" applyFill="1" applyBorder="1" applyAlignment="1" applyProtection="1">
      <alignment horizontal="left" vertical="top"/>
      <protection locked="0"/>
    </xf>
    <xf numFmtId="0" fontId="10" fillId="3" borderId="3" xfId="0" applyFont="1" applyFill="1" applyBorder="1" applyAlignment="1" applyProtection="1">
      <alignment horizontal="left" vertical="top"/>
      <protection locked="0"/>
    </xf>
    <xf numFmtId="0" fontId="42" fillId="6" borderId="4" xfId="0" applyFont="1" applyFill="1" applyBorder="1" applyAlignment="1">
      <alignment horizontal="center" vertical="top" wrapText="1"/>
    </xf>
    <xf numFmtId="0" fontId="42" fillId="6" borderId="5" xfId="0" applyFont="1" applyFill="1" applyBorder="1" applyAlignment="1">
      <alignment horizontal="center" vertical="top" wrapText="1"/>
    </xf>
    <xf numFmtId="0" fontId="15" fillId="3" borderId="1" xfId="0" applyFont="1" applyFill="1" applyBorder="1" applyAlignment="1" applyProtection="1">
      <alignment horizontal="left"/>
      <protection locked="0"/>
    </xf>
    <xf numFmtId="0" fontId="83" fillId="5" borderId="1" xfId="0" applyFont="1" applyFill="1" applyBorder="1" applyAlignment="1">
      <alignment horizontal="center" vertical="center"/>
    </xf>
    <xf numFmtId="0" fontId="14" fillId="3" borderId="2" xfId="0" applyFont="1" applyFill="1" applyBorder="1" applyAlignment="1" applyProtection="1">
      <alignment vertical="center"/>
      <protection locked="0"/>
    </xf>
    <xf numFmtId="0" fontId="14" fillId="3" borderId="12" xfId="0" applyFont="1" applyFill="1" applyBorder="1" applyAlignment="1" applyProtection="1">
      <alignment vertical="center"/>
      <protection locked="0"/>
    </xf>
    <xf numFmtId="0" fontId="14" fillId="3" borderId="3" xfId="0" applyFont="1" applyFill="1" applyBorder="1" applyAlignment="1" applyProtection="1">
      <alignment vertical="center"/>
      <protection locked="0"/>
    </xf>
    <xf numFmtId="0" fontId="67" fillId="3" borderId="1" xfId="0" applyFont="1" applyFill="1" applyBorder="1" applyAlignment="1" applyProtection="1">
      <alignment horizontal="center" vertical="center" wrapText="1"/>
      <protection locked="0" hidden="1"/>
    </xf>
    <xf numFmtId="0" fontId="1" fillId="3" borderId="1" xfId="0" applyFont="1" applyFill="1" applyBorder="1" applyAlignment="1" applyProtection="1">
      <alignment horizontal="left"/>
      <protection locked="0"/>
    </xf>
    <xf numFmtId="0" fontId="51" fillId="5" borderId="2" xfId="0" applyFont="1" applyFill="1" applyBorder="1" applyAlignment="1" applyProtection="1">
      <alignment horizontal="center" vertical="center" wrapText="1"/>
      <protection hidden="1"/>
    </xf>
    <xf numFmtId="0" fontId="51" fillId="5" borderId="3" xfId="0" applyFont="1" applyFill="1" applyBorder="1" applyAlignment="1" applyProtection="1">
      <alignment horizontal="center" vertical="center" wrapText="1"/>
      <protection hidden="1"/>
    </xf>
    <xf numFmtId="0" fontId="3" fillId="3" borderId="6" xfId="0" applyFont="1" applyFill="1" applyBorder="1" applyAlignment="1" applyProtection="1">
      <alignment horizontal="center"/>
      <protection locked="0"/>
    </xf>
    <xf numFmtId="0" fontId="3" fillId="3" borderId="13" xfId="0" applyFont="1" applyFill="1" applyBorder="1" applyAlignment="1" applyProtection="1">
      <alignment horizontal="center"/>
      <protection locked="0"/>
    </xf>
    <xf numFmtId="0" fontId="3" fillId="3" borderId="7" xfId="0" applyFont="1" applyFill="1" applyBorder="1" applyAlignment="1" applyProtection="1">
      <alignment horizontal="center"/>
      <protection locked="0"/>
    </xf>
    <xf numFmtId="0" fontId="92" fillId="0" borderId="14" xfId="0" applyFont="1" applyBorder="1" applyAlignment="1">
      <alignment horizontal="center" vertical="center"/>
    </xf>
    <xf numFmtId="0" fontId="94" fillId="0" borderId="14" xfId="0" applyFont="1" applyBorder="1" applyAlignment="1">
      <alignment horizontal="center" vertical="center"/>
    </xf>
    <xf numFmtId="0" fontId="22" fillId="7" borderId="2" xfId="0" applyFont="1" applyFill="1" applyBorder="1" applyAlignment="1">
      <alignment horizontal="left" vertical="top" wrapText="1"/>
    </xf>
    <xf numFmtId="0" fontId="22" fillId="7" borderId="12" xfId="0" applyFont="1" applyFill="1" applyBorder="1" applyAlignment="1">
      <alignment horizontal="left" vertical="top" wrapText="1"/>
    </xf>
    <xf numFmtId="0" fontId="22" fillId="7" borderId="3" xfId="0" applyFont="1" applyFill="1" applyBorder="1" applyAlignment="1">
      <alignment horizontal="left" vertical="top" wrapText="1"/>
    </xf>
    <xf numFmtId="0" fontId="27" fillId="7" borderId="1" xfId="0" applyFont="1" applyFill="1" applyBorder="1" applyAlignment="1">
      <alignment horizontal="left" vertical="top" wrapText="1"/>
    </xf>
    <xf numFmtId="0" fontId="27" fillId="7" borderId="1" xfId="0" quotePrefix="1" applyFont="1" applyFill="1" applyBorder="1" applyAlignment="1">
      <alignment horizontal="left" vertical="top" wrapText="1"/>
    </xf>
    <xf numFmtId="0" fontId="68" fillId="5" borderId="14" xfId="0" applyFont="1" applyFill="1" applyBorder="1" applyAlignment="1">
      <alignment horizontal="center" vertical="center"/>
    </xf>
    <xf numFmtId="0" fontId="75" fillId="9" borderId="2" xfId="0" applyFont="1" applyFill="1" applyBorder="1" applyAlignment="1">
      <alignment horizontal="center" wrapText="1"/>
    </xf>
    <xf numFmtId="0" fontId="75" fillId="9" borderId="12" xfId="0" applyFont="1" applyFill="1" applyBorder="1" applyAlignment="1">
      <alignment horizontal="center" wrapText="1"/>
    </xf>
    <xf numFmtId="0" fontId="32" fillId="5" borderId="2" xfId="0" applyFont="1" applyFill="1" applyBorder="1" applyAlignment="1">
      <alignment horizontal="center" vertical="top" wrapText="1"/>
    </xf>
    <xf numFmtId="0" fontId="32" fillId="5" borderId="12" xfId="0" applyFont="1" applyFill="1" applyBorder="1" applyAlignment="1">
      <alignment horizontal="center" vertical="top" wrapText="1"/>
    </xf>
    <xf numFmtId="0" fontId="22" fillId="6" borderId="1" xfId="0" applyFont="1" applyFill="1" applyBorder="1" applyAlignment="1">
      <alignment horizontal="center" vertical="top" wrapText="1"/>
    </xf>
    <xf numFmtId="0" fontId="22" fillId="6" borderId="1" xfId="0" quotePrefix="1" applyFont="1" applyFill="1" applyBorder="1" applyAlignment="1">
      <alignment horizontal="center" vertical="top" wrapText="1"/>
    </xf>
    <xf numFmtId="0" fontId="27" fillId="7" borderId="2" xfId="0" applyFont="1" applyFill="1" applyBorder="1" applyAlignment="1">
      <alignment horizontal="left" vertical="top" wrapText="1"/>
    </xf>
    <xf numFmtId="0" fontId="27" fillId="7" borderId="12" xfId="0" applyFont="1" applyFill="1" applyBorder="1" applyAlignment="1">
      <alignment horizontal="left" vertical="top" wrapText="1"/>
    </xf>
    <xf numFmtId="0" fontId="27" fillId="7" borderId="3" xfId="0" applyFont="1" applyFill="1" applyBorder="1" applyAlignment="1">
      <alignment horizontal="left" vertical="top" wrapText="1"/>
    </xf>
    <xf numFmtId="0" fontId="25" fillId="0" borderId="0" xfId="0" applyFont="1" applyAlignment="1" applyProtection="1">
      <alignment horizontal="center"/>
    </xf>
    <xf numFmtId="0" fontId="93" fillId="0" borderId="8" xfId="0" applyFont="1" applyBorder="1" applyAlignment="1">
      <alignment horizontal="center" vertical="center"/>
    </xf>
    <xf numFmtId="0" fontId="93" fillId="0" borderId="0" xfId="0" applyFont="1" applyBorder="1" applyAlignment="1">
      <alignment horizontal="center" vertical="center"/>
    </xf>
    <xf numFmtId="0" fontId="57" fillId="0" borderId="0" xfId="0" applyFont="1" applyBorder="1" applyAlignment="1">
      <alignment horizontal="left" vertical="top" wrapText="1"/>
    </xf>
    <xf numFmtId="0" fontId="57" fillId="0" borderId="9" xfId="0" applyFont="1" applyBorder="1" applyAlignment="1">
      <alignment horizontal="left" vertical="top" wrapText="1"/>
    </xf>
    <xf numFmtId="0" fontId="57" fillId="0" borderId="8" xfId="0" applyFont="1" applyBorder="1" applyAlignment="1">
      <alignment horizontal="left" vertical="top" wrapText="1"/>
    </xf>
    <xf numFmtId="0" fontId="25" fillId="0" borderId="0" xfId="0" applyFont="1" applyAlignment="1" applyProtection="1">
      <alignment horizontal="center" wrapText="1"/>
    </xf>
    <xf numFmtId="0" fontId="22" fillId="0" borderId="0" xfId="0" applyFont="1" applyAlignment="1" applyProtection="1">
      <alignment horizontal="left" vertical="top" wrapText="1"/>
    </xf>
    <xf numFmtId="0" fontId="45" fillId="0" borderId="1" xfId="0" applyFont="1" applyBorder="1" applyAlignment="1" applyProtection="1">
      <alignment horizontal="left" vertical="top" wrapText="1"/>
    </xf>
    <xf numFmtId="0" fontId="43" fillId="0" borderId="1" xfId="0" applyFont="1" applyBorder="1" applyAlignment="1" applyProtection="1">
      <alignment horizontal="left" vertical="top" wrapText="1"/>
    </xf>
    <xf numFmtId="0" fontId="43" fillId="0" borderId="0" xfId="0" applyFont="1" applyAlignment="1" applyProtection="1">
      <alignment horizontal="left" vertical="top" wrapText="1"/>
    </xf>
    <xf numFmtId="0" fontId="22" fillId="0" borderId="1" xfId="0" applyFont="1" applyBorder="1" applyAlignment="1" applyProtection="1">
      <alignment horizontal="left" vertical="top" wrapText="1"/>
    </xf>
    <xf numFmtId="0" fontId="17" fillId="0" borderId="0" xfId="0" applyFont="1" applyFill="1" applyAlignment="1">
      <alignment horizontal="center" vertical="center" wrapText="1"/>
    </xf>
    <xf numFmtId="0" fontId="56" fillId="0" borderId="0" xfId="0" applyFont="1" applyAlignment="1" applyProtection="1">
      <alignment horizontal="center" vertical="center" wrapText="1"/>
    </xf>
    <xf numFmtId="0" fontId="22" fillId="0" borderId="0" xfId="0" applyFont="1" applyAlignment="1" applyProtection="1">
      <alignment horizontal="left" wrapText="1"/>
    </xf>
    <xf numFmtId="0" fontId="56" fillId="0" borderId="0" xfId="0" applyFont="1" applyAlignment="1" applyProtection="1">
      <alignment horizontal="center"/>
    </xf>
    <xf numFmtId="0" fontId="22" fillId="0" borderId="0" xfId="0" applyFont="1" applyAlignment="1" applyProtection="1">
      <alignment horizontal="left"/>
    </xf>
    <xf numFmtId="0" fontId="7" fillId="3" borderId="0" xfId="0" applyFont="1" applyFill="1" applyAlignment="1" applyProtection="1">
      <alignment horizontal="left"/>
      <protection locked="0"/>
    </xf>
    <xf numFmtId="0" fontId="22" fillId="0" borderId="0" xfId="0" applyNumberFormat="1" applyFont="1" applyAlignment="1" applyProtection="1">
      <alignment horizontal="left"/>
    </xf>
    <xf numFmtId="0" fontId="14" fillId="6" borderId="0" xfId="0" applyFont="1" applyFill="1" applyAlignment="1">
      <alignment horizontal="left"/>
    </xf>
    <xf numFmtId="0" fontId="50" fillId="0" borderId="0" xfId="0" applyFont="1" applyAlignment="1" applyProtection="1">
      <alignment horizontal="center"/>
    </xf>
    <xf numFmtId="0" fontId="22" fillId="4" borderId="0" xfId="0" applyFont="1" applyFill="1" applyAlignment="1" applyProtection="1">
      <alignment horizontal="center"/>
    </xf>
    <xf numFmtId="0" fontId="53" fillId="0" borderId="0" xfId="0" applyFont="1" applyAlignment="1" applyProtection="1">
      <alignment horizontal="left"/>
    </xf>
    <xf numFmtId="0" fontId="7" fillId="0" borderId="1" xfId="0" applyFont="1" applyFill="1" applyBorder="1" applyAlignment="1">
      <alignment horizontal="center" vertical="top"/>
    </xf>
    <xf numFmtId="0" fontId="14" fillId="0" borderId="1" xfId="0" applyFont="1" applyFill="1" applyBorder="1" applyAlignment="1">
      <alignment horizontal="center"/>
    </xf>
    <xf numFmtId="0" fontId="41" fillId="0" borderId="0" xfId="0" applyFont="1" applyAlignment="1" applyProtection="1">
      <alignment horizontal="center" vertical="center"/>
    </xf>
    <xf numFmtId="0" fontId="56" fillId="0" borderId="0" xfId="0" applyFont="1" applyAlignment="1" applyProtection="1">
      <alignment horizontal="center" vertical="center"/>
    </xf>
    <xf numFmtId="0" fontId="22" fillId="0" borderId="0" xfId="0" applyFont="1" applyAlignment="1" applyProtection="1">
      <alignment horizontal="left" vertical="top"/>
    </xf>
    <xf numFmtId="0" fontId="21" fillId="0" borderId="0" xfId="0" applyFont="1" applyAlignment="1">
      <alignment horizontal="center"/>
    </xf>
    <xf numFmtId="0" fontId="13" fillId="0" borderId="0" xfId="0" applyFont="1" applyAlignment="1">
      <alignment horizontal="center"/>
    </xf>
    <xf numFmtId="0" fontId="19" fillId="0" borderId="14" xfId="0" applyFont="1" applyBorder="1" applyAlignment="1">
      <alignment horizontal="right" vertical="center"/>
    </xf>
    <xf numFmtId="0" fontId="19" fillId="4" borderId="14" xfId="0" applyFont="1" applyFill="1" applyBorder="1" applyAlignment="1" applyProtection="1">
      <alignment horizontal="left" vertical="center"/>
      <protection locked="0"/>
    </xf>
    <xf numFmtId="0" fontId="19" fillId="0" borderId="0" xfId="0" applyFont="1" applyAlignment="1">
      <alignment horizontal="center"/>
    </xf>
    <xf numFmtId="0" fontId="19" fillId="0" borderId="0" xfId="0" applyFont="1" applyAlignment="1">
      <alignment horizontal="right"/>
    </xf>
    <xf numFmtId="0" fontId="14" fillId="4" borderId="14" xfId="0" applyFont="1" applyFill="1" applyBorder="1" applyAlignment="1" applyProtection="1">
      <alignment horizontal="left" vertical="center"/>
      <protection locked="0"/>
    </xf>
    <xf numFmtId="0" fontId="70" fillId="0" borderId="0" xfId="0" applyFont="1" applyAlignment="1">
      <alignment horizontal="center"/>
    </xf>
    <xf numFmtId="0" fontId="118" fillId="6" borderId="1" xfId="0" applyFont="1" applyFill="1" applyBorder="1" applyAlignment="1">
      <alignment vertical="top"/>
    </xf>
    <xf numFmtId="0" fontId="118" fillId="6" borderId="1" xfId="0" applyFont="1" applyFill="1" applyBorder="1" applyAlignment="1">
      <alignment vertical="top" wrapText="1"/>
    </xf>
    <xf numFmtId="0" fontId="118" fillId="6" borderId="1" xfId="0" applyFont="1" applyFill="1" applyBorder="1" applyAlignment="1">
      <alignment horizontal="justify" vertical="top"/>
    </xf>
    <xf numFmtId="0" fontId="7" fillId="3" borderId="1" xfId="0" applyFont="1" applyFill="1" applyBorder="1" applyAlignment="1" applyProtection="1">
      <alignment horizontal="center" vertical="top"/>
      <protection locked="0"/>
    </xf>
    <xf numFmtId="0" fontId="14" fillId="3" borderId="1" xfId="0" applyFont="1" applyFill="1" applyBorder="1" applyAlignment="1" applyProtection="1">
      <alignment horizontal="center" vertical="top" wrapText="1"/>
      <protection locked="0"/>
    </xf>
    <xf numFmtId="2" fontId="15" fillId="3" borderId="1" xfId="0" applyNumberFormat="1" applyFont="1" applyFill="1" applyBorder="1" applyAlignment="1" applyProtection="1">
      <alignment vertical="top"/>
      <protection locked="0"/>
    </xf>
    <xf numFmtId="0" fontId="7" fillId="3" borderId="1" xfId="0" applyFont="1" applyFill="1" applyBorder="1" applyProtection="1">
      <protection locked="0"/>
    </xf>
    <xf numFmtId="0" fontId="17" fillId="3" borderId="1" xfId="0" applyFont="1" applyFill="1" applyBorder="1" applyAlignment="1" applyProtection="1">
      <alignment horizontal="center" vertical="center" wrapText="1"/>
      <protection locked="0"/>
    </xf>
    <xf numFmtId="2" fontId="79" fillId="3" borderId="1" xfId="0" applyNumberFormat="1" applyFont="1" applyFill="1" applyBorder="1" applyProtection="1">
      <protection locked="0"/>
    </xf>
    <xf numFmtId="0" fontId="7" fillId="3" borderId="0" xfId="0" applyFont="1" applyFill="1" applyAlignment="1" applyProtection="1">
      <alignment horizontal="center"/>
      <protection locked="0"/>
    </xf>
    <xf numFmtId="0" fontId="7" fillId="3" borderId="0" xfId="0" applyFont="1" applyFill="1" applyProtection="1">
      <protection locked="0"/>
    </xf>
    <xf numFmtId="0" fontId="13" fillId="3" borderId="13" xfId="0" applyFont="1" applyFill="1" applyBorder="1" applyAlignment="1" applyProtection="1">
      <alignment horizontal="left" vertical="center" wrapText="1"/>
      <protection locked="0"/>
    </xf>
    <xf numFmtId="0" fontId="19" fillId="3" borderId="1" xfId="0" applyFont="1" applyFill="1" applyBorder="1" applyProtection="1">
      <protection locked="0"/>
    </xf>
    <xf numFmtId="0" fontId="19" fillId="3" borderId="1" xfId="0" applyFont="1" applyFill="1" applyBorder="1" applyAlignment="1" applyProtection="1">
      <alignment horizontal="center"/>
      <protection locked="0"/>
    </xf>
    <xf numFmtId="14" fontId="18" fillId="3" borderId="1" xfId="0" applyNumberFormat="1" applyFont="1" applyFill="1" applyBorder="1" applyProtection="1">
      <protection locked="0"/>
    </xf>
    <xf numFmtId="0" fontId="14" fillId="3" borderId="0" xfId="0" applyFont="1" applyFill="1" applyAlignment="1" applyProtection="1">
      <alignment horizontal="left" vertical="top" wrapText="1"/>
      <protection locked="0"/>
    </xf>
    <xf numFmtId="14" fontId="18" fillId="3" borderId="0" xfId="0" applyNumberFormat="1" applyFont="1" applyFill="1" applyAlignment="1" applyProtection="1">
      <alignment horizontal="center"/>
      <protection locked="0"/>
    </xf>
  </cellXfs>
  <cellStyles count="3">
    <cellStyle name="Normal" xfId="0" builtinId="0"/>
    <cellStyle name="Normal 2" xfId="1"/>
    <cellStyle name="Style 1"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hyperlink" Target="#'SHEET DIRECT GO TO CLICK '!A1"/><Relationship Id="rId2" Type="http://schemas.openxmlformats.org/officeDocument/2006/relationships/hyperlink" Target="#'MASTER LIBRARY'!A1"/><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hyperlink" Target="#'MASTER LIBRARY'!A1"/></Relationships>
</file>

<file path=xl/drawings/_rels/drawing11.xml.rels><?xml version="1.0" encoding="UTF-8" standalone="yes"?>
<Relationships xmlns="http://schemas.openxmlformats.org/package/2006/relationships"><Relationship Id="rId1" Type="http://schemas.openxmlformats.org/officeDocument/2006/relationships/hyperlink" Target="#'MASTER LIBRARY'!A1"/></Relationships>
</file>

<file path=xl/drawings/_rels/drawing12.xml.rels><?xml version="1.0" encoding="UTF-8" standalone="yes"?>
<Relationships xmlns="http://schemas.openxmlformats.org/package/2006/relationships"><Relationship Id="rId1" Type="http://schemas.openxmlformats.org/officeDocument/2006/relationships/hyperlink" Target="#'MASTER LIBRARY'!A1"/></Relationships>
</file>

<file path=xl/drawings/_rels/drawing2.xml.rels><?xml version="1.0" encoding="UTF-8" standalone="yes"?>
<Relationships xmlns="http://schemas.openxmlformats.org/package/2006/relationships"><Relationship Id="rId2" Type="http://schemas.openxmlformats.org/officeDocument/2006/relationships/hyperlink" Target="#'HOW TO USE'!A1"/><Relationship Id="rId1" Type="http://schemas.openxmlformats.org/officeDocument/2006/relationships/hyperlink" Target="#'SHEET DIRECT GO TO CLICK '!A1"/></Relationships>
</file>

<file path=xl/drawings/_rels/drawing3.xml.rels><?xml version="1.0" encoding="UTF-8" standalone="yes"?>
<Relationships xmlns="http://schemas.openxmlformats.org/package/2006/relationships"><Relationship Id="rId3" Type="http://schemas.openxmlformats.org/officeDocument/2006/relationships/hyperlink" Target="#'HOW TO USE'!A1"/><Relationship Id="rId2" Type="http://schemas.openxmlformats.org/officeDocument/2006/relationships/hyperlink" Target="#INDEX!A1"/><Relationship Id="rId1" Type="http://schemas.openxmlformats.org/officeDocument/2006/relationships/hyperlink" Target="#'ALL BUTTON'!A1"/></Relationships>
</file>

<file path=xl/drawings/_rels/drawing4.xml.rels><?xml version="1.0" encoding="UTF-8" standalone="yes"?>
<Relationships xmlns="http://schemas.openxmlformats.org/package/2006/relationships"><Relationship Id="rId8" Type="http://schemas.openxmlformats.org/officeDocument/2006/relationships/hyperlink" Target="#'ALL BUTTON'!A1"/><Relationship Id="rId3" Type="http://schemas.openxmlformats.org/officeDocument/2006/relationships/hyperlink" Target="#'SHEET DIRECT GO CLICK GENERAL S'!A1"/><Relationship Id="rId7" Type="http://schemas.openxmlformats.org/officeDocument/2006/relationships/hyperlink" Target="#MASTER!A1"/><Relationship Id="rId2" Type="http://schemas.openxmlformats.org/officeDocument/2006/relationships/hyperlink" Target="#'SHEET DIRECT GO CLICK LEKHA SHA'!A1"/><Relationship Id="rId1" Type="http://schemas.openxmlformats.org/officeDocument/2006/relationships/hyperlink" Target="#'SHEET DIRECT GO CLICK SANSTHAPA'!A1"/><Relationship Id="rId6" Type="http://schemas.openxmlformats.org/officeDocument/2006/relationships/hyperlink" Target="#'LEAVE RULES'!A1"/><Relationship Id="rId5" Type="http://schemas.openxmlformats.org/officeDocument/2006/relationships/hyperlink" Target="#'SHEET DIRECT GO CLICK BLANKFORM'!A1"/><Relationship Id="rId4" Type="http://schemas.openxmlformats.org/officeDocument/2006/relationships/hyperlink" Target="#'SHEET DIRECT GO CLICK BHANDAR S'!A1"/><Relationship Id="rId9" Type="http://schemas.openxmlformats.org/officeDocument/2006/relationships/hyperlink" Target="#'HOW TO USE'!A1"/></Relationships>
</file>

<file path=xl/drawings/_rels/drawing5.xml.rels><?xml version="1.0" encoding="UTF-8" standalone="yes"?>
<Relationships xmlns="http://schemas.openxmlformats.org/package/2006/relationships"><Relationship Id="rId8" Type="http://schemas.openxmlformats.org/officeDocument/2006/relationships/hyperlink" Target="#'BLANK SR 6'!A1"/><Relationship Id="rId3" Type="http://schemas.openxmlformats.org/officeDocument/2006/relationships/hyperlink" Target="#'SHEET DIRECT GO TO CLICK '!A1"/><Relationship Id="rId7" Type="http://schemas.openxmlformats.org/officeDocument/2006/relationships/hyperlink" Target="#'BLANK SR 5'!A1"/><Relationship Id="rId2" Type="http://schemas.openxmlformats.org/officeDocument/2006/relationships/hyperlink" Target="#'HOW TO USE'!A1"/><Relationship Id="rId1" Type="http://schemas.openxmlformats.org/officeDocument/2006/relationships/hyperlink" Target="#'MASTER LIBRARY'!A1"/><Relationship Id="rId6" Type="http://schemas.openxmlformats.org/officeDocument/2006/relationships/hyperlink" Target="#'LIBRARY BOOK PRAMAN PATRA'!A1"/><Relationship Id="rId5" Type="http://schemas.openxmlformats.org/officeDocument/2006/relationships/hyperlink" Target="#'MISSING BOOKS'!A1"/><Relationship Id="rId10" Type="http://schemas.openxmlformats.org/officeDocument/2006/relationships/hyperlink" Target="#'BLANK ACR '!Print_Area"/><Relationship Id="rId4" Type="http://schemas.openxmlformats.org/officeDocument/2006/relationships/hyperlink" Target="#'ORDER RS 3000 EINGLISH'!A1"/><Relationship Id="rId9" Type="http://schemas.openxmlformats.org/officeDocument/2006/relationships/hyperlink" Target="#'BLANK SR 7'!A1"/></Relationships>
</file>

<file path=xl/drawings/_rels/drawing6.xml.rels><?xml version="1.0" encoding="UTF-8" standalone="yes"?>
<Relationships xmlns="http://schemas.openxmlformats.org/package/2006/relationships"><Relationship Id="rId1" Type="http://schemas.openxmlformats.org/officeDocument/2006/relationships/hyperlink" Target="#'MASTER LIBRARY'!A1"/></Relationships>
</file>

<file path=xl/drawings/_rels/drawing7.xml.rels><?xml version="1.0" encoding="UTF-8" standalone="yes"?>
<Relationships xmlns="http://schemas.openxmlformats.org/package/2006/relationships"><Relationship Id="rId1" Type="http://schemas.openxmlformats.org/officeDocument/2006/relationships/hyperlink" Target="#'MASTER LIBRARY'!A1"/></Relationships>
</file>

<file path=xl/drawings/_rels/drawing8.xml.rels><?xml version="1.0" encoding="UTF-8" standalone="yes"?>
<Relationships xmlns="http://schemas.openxmlformats.org/package/2006/relationships"><Relationship Id="rId1" Type="http://schemas.openxmlformats.org/officeDocument/2006/relationships/hyperlink" Target="#'MASTER LIBRARY'!A1"/></Relationships>
</file>

<file path=xl/drawings/_rels/drawing9.xml.rels><?xml version="1.0" encoding="UTF-8" standalone="yes"?>
<Relationships xmlns="http://schemas.openxmlformats.org/package/2006/relationships"><Relationship Id="rId1" Type="http://schemas.openxmlformats.org/officeDocument/2006/relationships/hyperlink" Target="#'MASTER LIBRARY'!A1"/></Relationships>
</file>

<file path=xl/drawings/drawing1.xml><?xml version="1.0" encoding="utf-8"?>
<xdr:wsDr xmlns:xdr="http://schemas.openxmlformats.org/drawingml/2006/spreadsheetDrawing" xmlns:a="http://schemas.openxmlformats.org/drawingml/2006/main">
  <xdr:twoCellAnchor editAs="oneCell">
    <xdr:from>
      <xdr:col>5</xdr:col>
      <xdr:colOff>133350</xdr:colOff>
      <xdr:row>3</xdr:row>
      <xdr:rowOff>19050</xdr:rowOff>
    </xdr:from>
    <xdr:to>
      <xdr:col>9</xdr:col>
      <xdr:colOff>409575</xdr:colOff>
      <xdr:row>3</xdr:row>
      <xdr:rowOff>1190626</xdr:rowOff>
    </xdr:to>
    <xdr:pic>
      <xdr:nvPicPr>
        <xdr:cNvPr id="2" name="Picture 1" descr="lord-rama-43a.jpg">
          <a:extLst>
            <a:ext uri="{FF2B5EF4-FFF2-40B4-BE49-F238E27FC236}">
              <a16:creationId xmlns=""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stretch>
          <a:fillRect/>
        </a:stretch>
      </xdr:blipFill>
      <xdr:spPr>
        <a:xfrm>
          <a:off x="3524250" y="800100"/>
          <a:ext cx="2266950" cy="1171576"/>
        </a:xfrm>
        <a:prstGeom prst="rect">
          <a:avLst/>
        </a:prstGeom>
      </xdr:spPr>
    </xdr:pic>
    <xdr:clientData/>
  </xdr:twoCellAnchor>
  <xdr:twoCellAnchor editAs="oneCell">
    <xdr:from>
      <xdr:col>5</xdr:col>
      <xdr:colOff>133350</xdr:colOff>
      <xdr:row>3</xdr:row>
      <xdr:rowOff>19050</xdr:rowOff>
    </xdr:from>
    <xdr:to>
      <xdr:col>9</xdr:col>
      <xdr:colOff>409575</xdr:colOff>
      <xdr:row>3</xdr:row>
      <xdr:rowOff>1190626</xdr:rowOff>
    </xdr:to>
    <xdr:pic>
      <xdr:nvPicPr>
        <xdr:cNvPr id="4" name="Picture 3" descr="lord-rama-43a.jpg">
          <a:extLst>
            <a:ext uri="{FF2B5EF4-FFF2-40B4-BE49-F238E27FC236}">
              <a16:creationId xmlns="" xmlns:a16="http://schemas.microsoft.com/office/drawing/2014/main" id="{00000000-0008-0000-0200-000004000000}"/>
            </a:ext>
          </a:extLst>
        </xdr:cNvPr>
        <xdr:cNvPicPr>
          <a:picLocks noChangeAspect="1"/>
        </xdr:cNvPicPr>
      </xdr:nvPicPr>
      <xdr:blipFill>
        <a:blip xmlns:r="http://schemas.openxmlformats.org/officeDocument/2006/relationships" r:embed="rId1" cstate="print"/>
        <a:stretch>
          <a:fillRect/>
        </a:stretch>
      </xdr:blipFill>
      <xdr:spPr>
        <a:xfrm>
          <a:off x="12611100" y="962025"/>
          <a:ext cx="2714625" cy="1171576"/>
        </a:xfrm>
        <a:prstGeom prst="rect">
          <a:avLst/>
        </a:prstGeom>
      </xdr:spPr>
    </xdr:pic>
    <xdr:clientData/>
  </xdr:twoCellAnchor>
  <xdr:twoCellAnchor editAs="oneCell">
    <xdr:from>
      <xdr:col>5</xdr:col>
      <xdr:colOff>133350</xdr:colOff>
      <xdr:row>3</xdr:row>
      <xdr:rowOff>19050</xdr:rowOff>
    </xdr:from>
    <xdr:to>
      <xdr:col>9</xdr:col>
      <xdr:colOff>409575</xdr:colOff>
      <xdr:row>3</xdr:row>
      <xdr:rowOff>1190626</xdr:rowOff>
    </xdr:to>
    <xdr:pic>
      <xdr:nvPicPr>
        <xdr:cNvPr id="5" name="Picture 4" descr="lord-rama-43a.jpg">
          <a:extLst>
            <a:ext uri="{FF2B5EF4-FFF2-40B4-BE49-F238E27FC236}">
              <a16:creationId xmlns="" xmlns:a16="http://schemas.microsoft.com/office/drawing/2014/main" id="{00000000-0008-0000-0200-000005000000}"/>
            </a:ext>
          </a:extLst>
        </xdr:cNvPr>
        <xdr:cNvPicPr>
          <a:picLocks noChangeAspect="1"/>
        </xdr:cNvPicPr>
      </xdr:nvPicPr>
      <xdr:blipFill>
        <a:blip xmlns:r="http://schemas.openxmlformats.org/officeDocument/2006/relationships" r:embed="rId1" cstate="print"/>
        <a:stretch>
          <a:fillRect/>
        </a:stretch>
      </xdr:blipFill>
      <xdr:spPr>
        <a:xfrm>
          <a:off x="3524250" y="666750"/>
          <a:ext cx="2266950" cy="1171576"/>
        </a:xfrm>
        <a:prstGeom prst="rect">
          <a:avLst/>
        </a:prstGeom>
      </xdr:spPr>
    </xdr:pic>
    <xdr:clientData/>
  </xdr:twoCellAnchor>
  <xdr:twoCellAnchor editAs="oneCell">
    <xdr:from>
      <xdr:col>5</xdr:col>
      <xdr:colOff>133350</xdr:colOff>
      <xdr:row>3</xdr:row>
      <xdr:rowOff>19050</xdr:rowOff>
    </xdr:from>
    <xdr:to>
      <xdr:col>9</xdr:col>
      <xdr:colOff>409575</xdr:colOff>
      <xdr:row>3</xdr:row>
      <xdr:rowOff>1190626</xdr:rowOff>
    </xdr:to>
    <xdr:pic>
      <xdr:nvPicPr>
        <xdr:cNvPr id="6" name="Picture 5" descr="lord-rama-43a.jpg">
          <a:extLst>
            <a:ext uri="{FF2B5EF4-FFF2-40B4-BE49-F238E27FC236}">
              <a16:creationId xmlns="" xmlns:a16="http://schemas.microsoft.com/office/drawing/2014/main" id="{00000000-0008-0000-0200-000006000000}"/>
            </a:ext>
          </a:extLst>
        </xdr:cNvPr>
        <xdr:cNvPicPr>
          <a:picLocks noChangeAspect="1"/>
        </xdr:cNvPicPr>
      </xdr:nvPicPr>
      <xdr:blipFill>
        <a:blip xmlns:r="http://schemas.openxmlformats.org/officeDocument/2006/relationships" r:embed="rId1" cstate="print"/>
        <a:stretch>
          <a:fillRect/>
        </a:stretch>
      </xdr:blipFill>
      <xdr:spPr>
        <a:xfrm>
          <a:off x="3524250" y="666750"/>
          <a:ext cx="2266950" cy="1171576"/>
        </a:xfrm>
        <a:prstGeom prst="rect">
          <a:avLst/>
        </a:prstGeom>
      </xdr:spPr>
    </xdr:pic>
    <xdr:clientData/>
  </xdr:twoCellAnchor>
  <xdr:twoCellAnchor>
    <xdr:from>
      <xdr:col>36</xdr:col>
      <xdr:colOff>266700</xdr:colOff>
      <xdr:row>3</xdr:row>
      <xdr:rowOff>1162049</xdr:rowOff>
    </xdr:from>
    <xdr:to>
      <xdr:col>38</xdr:col>
      <xdr:colOff>447675</xdr:colOff>
      <xdr:row>5</xdr:row>
      <xdr:rowOff>685798</xdr:rowOff>
    </xdr:to>
    <xdr:sp macro="" textlink="">
      <xdr:nvSpPr>
        <xdr:cNvPr id="7" name="Oval 6">
          <a:hlinkClick xmlns:r="http://schemas.openxmlformats.org/officeDocument/2006/relationships" r:id="rId2"/>
          <a:extLst>
            <a:ext uri="{FF2B5EF4-FFF2-40B4-BE49-F238E27FC236}">
              <a16:creationId xmlns="" xmlns:a16="http://schemas.microsoft.com/office/drawing/2014/main" id="{00000000-0008-0000-0200-000007000000}"/>
            </a:ext>
          </a:extLst>
        </xdr:cNvPr>
        <xdr:cNvSpPr/>
      </xdr:nvSpPr>
      <xdr:spPr>
        <a:xfrm>
          <a:off x="9086850" y="1933574"/>
          <a:ext cx="1400175" cy="971549"/>
        </a:xfrm>
        <a:prstGeom prst="ellipse">
          <a:avLst/>
        </a:prstGeom>
      </xdr:spPr>
      <xdr:style>
        <a:lnRef idx="0">
          <a:schemeClr val="accent6"/>
        </a:lnRef>
        <a:fillRef idx="3">
          <a:schemeClr val="accent6"/>
        </a:fillRef>
        <a:effectRef idx="3">
          <a:schemeClr val="accent6"/>
        </a:effectRef>
        <a:fontRef idx="minor">
          <a:schemeClr val="lt1"/>
        </a:fontRef>
      </xdr:style>
      <xdr:txBody>
        <a:bodyPr rtlCol="0" anchor="ctr"/>
        <a:lstStyle/>
        <a:p>
          <a:pPr algn="ctr"/>
          <a:r>
            <a:rPr lang="en-US" sz="2000">
              <a:latin typeface="DevLys 010 " pitchFamily="2" charset="0"/>
            </a:rPr>
            <a:t>ekLVj 'khV</a:t>
          </a:r>
        </a:p>
      </xdr:txBody>
    </xdr:sp>
    <xdr:clientData/>
  </xdr:twoCellAnchor>
  <xdr:twoCellAnchor>
    <xdr:from>
      <xdr:col>36</xdr:col>
      <xdr:colOff>323851</xdr:colOff>
      <xdr:row>5</xdr:row>
      <xdr:rowOff>1571625</xdr:rowOff>
    </xdr:from>
    <xdr:to>
      <xdr:col>38</xdr:col>
      <xdr:colOff>514351</xdr:colOff>
      <xdr:row>5</xdr:row>
      <xdr:rowOff>2114550</xdr:rowOff>
    </xdr:to>
    <xdr:sp macro="" textlink="">
      <xdr:nvSpPr>
        <xdr:cNvPr id="9" name="Flowchart: Process 8">
          <a:hlinkClick xmlns:r="http://schemas.openxmlformats.org/officeDocument/2006/relationships" r:id="rId3"/>
        </xdr:cNvPr>
        <xdr:cNvSpPr/>
      </xdr:nvSpPr>
      <xdr:spPr>
        <a:xfrm>
          <a:off x="9144001" y="4848225"/>
          <a:ext cx="1409700" cy="542925"/>
        </a:xfrm>
        <a:prstGeom prst="flowChartProcess">
          <a:avLst/>
        </a:prstGeom>
        <a:solidFill>
          <a:srgbClr val="0070C0"/>
        </a:solidFill>
      </xdr:spPr>
      <xdr:style>
        <a:lnRef idx="0">
          <a:schemeClr val="accent2"/>
        </a:lnRef>
        <a:fillRef idx="3">
          <a:schemeClr val="accent2"/>
        </a:fillRef>
        <a:effectRef idx="3">
          <a:schemeClr val="accent2"/>
        </a:effectRef>
        <a:fontRef idx="minor">
          <a:schemeClr val="lt1"/>
        </a:fontRef>
      </xdr:style>
      <xdr:txBody>
        <a:bodyPr rtlCol="0" anchor="ctr"/>
        <a:lstStyle/>
        <a:p>
          <a:pPr marL="0" indent="0" algn="l"/>
          <a:r>
            <a:rPr lang="en-US" sz="1100">
              <a:solidFill>
                <a:schemeClr val="lt1"/>
              </a:solidFill>
              <a:latin typeface="Times New Roman" pitchFamily="18" charset="0"/>
              <a:ea typeface="+mn-ea"/>
              <a:cs typeface="Times New Roman" pitchFamily="18" charset="0"/>
            </a:rPr>
            <a:t>ALL BUTTON</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12</xdr:col>
      <xdr:colOff>104775</xdr:colOff>
      <xdr:row>4</xdr:row>
      <xdr:rowOff>209550</xdr:rowOff>
    </xdr:from>
    <xdr:to>
      <xdr:col>14</xdr:col>
      <xdr:colOff>295276</xdr:colOff>
      <xdr:row>4</xdr:row>
      <xdr:rowOff>1066800</xdr:rowOff>
    </xdr:to>
    <xdr:sp macro="" textlink="">
      <xdr:nvSpPr>
        <xdr:cNvPr id="2" name="Oval 1">
          <a:hlinkClick xmlns:r="http://schemas.openxmlformats.org/officeDocument/2006/relationships" r:id="rId1"/>
          <a:extLst>
            <a:ext uri="{FF2B5EF4-FFF2-40B4-BE49-F238E27FC236}">
              <a16:creationId xmlns="" xmlns:a16="http://schemas.microsoft.com/office/drawing/2014/main" id="{00000000-0008-0000-7300-000002000000}"/>
            </a:ext>
          </a:extLst>
        </xdr:cNvPr>
        <xdr:cNvSpPr/>
      </xdr:nvSpPr>
      <xdr:spPr>
        <a:xfrm>
          <a:off x="10420350" y="1314450"/>
          <a:ext cx="1409701" cy="857250"/>
        </a:xfrm>
        <a:prstGeom prst="ellipse">
          <a:avLst/>
        </a:prstGeom>
      </xdr:spPr>
      <xdr:style>
        <a:lnRef idx="0">
          <a:schemeClr val="accent6"/>
        </a:lnRef>
        <a:fillRef idx="3">
          <a:schemeClr val="accent6"/>
        </a:fillRef>
        <a:effectRef idx="3">
          <a:schemeClr val="accent6"/>
        </a:effectRef>
        <a:fontRef idx="minor">
          <a:schemeClr val="lt1"/>
        </a:fontRef>
      </xdr:style>
      <xdr:txBody>
        <a:bodyPr rtlCol="0" anchor="ctr"/>
        <a:lstStyle/>
        <a:p>
          <a:pPr algn="ctr"/>
          <a:r>
            <a:rPr lang="en-US" sz="2000">
              <a:latin typeface="DevLys 010 " pitchFamily="2" charset="0"/>
            </a:rPr>
            <a:t>ekLVj 'khV</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8</xdr:col>
      <xdr:colOff>0</xdr:colOff>
      <xdr:row>4</xdr:row>
      <xdr:rowOff>0</xdr:rowOff>
    </xdr:from>
    <xdr:to>
      <xdr:col>10</xdr:col>
      <xdr:colOff>190501</xdr:colOff>
      <xdr:row>4</xdr:row>
      <xdr:rowOff>857250</xdr:rowOff>
    </xdr:to>
    <xdr:sp macro="" textlink="">
      <xdr:nvSpPr>
        <xdr:cNvPr id="2" name="Oval 1">
          <a:hlinkClick xmlns:r="http://schemas.openxmlformats.org/officeDocument/2006/relationships" r:id="rId1"/>
          <a:extLst>
            <a:ext uri="{FF2B5EF4-FFF2-40B4-BE49-F238E27FC236}">
              <a16:creationId xmlns="" xmlns:a16="http://schemas.microsoft.com/office/drawing/2014/main" id="{00000000-0008-0000-7200-000002000000}"/>
            </a:ext>
          </a:extLst>
        </xdr:cNvPr>
        <xdr:cNvSpPr/>
      </xdr:nvSpPr>
      <xdr:spPr>
        <a:xfrm>
          <a:off x="8982075" y="1095375"/>
          <a:ext cx="1409701" cy="857250"/>
        </a:xfrm>
        <a:prstGeom prst="ellipse">
          <a:avLst/>
        </a:prstGeom>
      </xdr:spPr>
      <xdr:style>
        <a:lnRef idx="0">
          <a:schemeClr val="accent6"/>
        </a:lnRef>
        <a:fillRef idx="3">
          <a:schemeClr val="accent6"/>
        </a:fillRef>
        <a:effectRef idx="3">
          <a:schemeClr val="accent6"/>
        </a:effectRef>
        <a:fontRef idx="minor">
          <a:schemeClr val="lt1"/>
        </a:fontRef>
      </xdr:style>
      <xdr:txBody>
        <a:bodyPr rtlCol="0" anchor="ctr"/>
        <a:lstStyle/>
        <a:p>
          <a:pPr algn="ctr"/>
          <a:r>
            <a:rPr lang="en-US" sz="2000">
              <a:latin typeface="DevLys 010 " pitchFamily="2" charset="0"/>
            </a:rPr>
            <a:t>ekLVj 'khV</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12</xdr:col>
      <xdr:colOff>0</xdr:colOff>
      <xdr:row>4</xdr:row>
      <xdr:rowOff>0</xdr:rowOff>
    </xdr:from>
    <xdr:to>
      <xdr:col>14</xdr:col>
      <xdr:colOff>190501</xdr:colOff>
      <xdr:row>4</xdr:row>
      <xdr:rowOff>857250</xdr:rowOff>
    </xdr:to>
    <xdr:sp macro="" textlink="">
      <xdr:nvSpPr>
        <xdr:cNvPr id="2" name="Oval 1">
          <a:hlinkClick xmlns:r="http://schemas.openxmlformats.org/officeDocument/2006/relationships" r:id="rId1"/>
          <a:extLst>
            <a:ext uri="{FF2B5EF4-FFF2-40B4-BE49-F238E27FC236}">
              <a16:creationId xmlns="" xmlns:a16="http://schemas.microsoft.com/office/drawing/2014/main" id="{00000000-0008-0000-7300-000002000000}"/>
            </a:ext>
          </a:extLst>
        </xdr:cNvPr>
        <xdr:cNvSpPr/>
      </xdr:nvSpPr>
      <xdr:spPr>
        <a:xfrm>
          <a:off x="10315575" y="1066800"/>
          <a:ext cx="1409701" cy="857250"/>
        </a:xfrm>
        <a:prstGeom prst="ellipse">
          <a:avLst/>
        </a:prstGeom>
      </xdr:spPr>
      <xdr:style>
        <a:lnRef idx="0">
          <a:schemeClr val="accent6"/>
        </a:lnRef>
        <a:fillRef idx="3">
          <a:schemeClr val="accent6"/>
        </a:fillRef>
        <a:effectRef idx="3">
          <a:schemeClr val="accent6"/>
        </a:effectRef>
        <a:fontRef idx="minor">
          <a:schemeClr val="lt1"/>
        </a:fontRef>
      </xdr:style>
      <xdr:txBody>
        <a:bodyPr rtlCol="0" anchor="ctr"/>
        <a:lstStyle/>
        <a:p>
          <a:pPr algn="ctr"/>
          <a:r>
            <a:rPr lang="en-US" sz="2000">
              <a:latin typeface="DevLys 010 " pitchFamily="2" charset="0"/>
            </a:rPr>
            <a:t>ekLVj 'khV</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484909</xdr:colOff>
      <xdr:row>9</xdr:row>
      <xdr:rowOff>121230</xdr:rowOff>
    </xdr:from>
    <xdr:to>
      <xdr:col>8</xdr:col>
      <xdr:colOff>103909</xdr:colOff>
      <xdr:row>12</xdr:row>
      <xdr:rowOff>259772</xdr:rowOff>
    </xdr:to>
    <xdr:sp macro="" textlink="">
      <xdr:nvSpPr>
        <xdr:cNvPr id="2" name="Rounded Rectangle 1">
          <a:hlinkClick xmlns:r="http://schemas.openxmlformats.org/officeDocument/2006/relationships" r:id="rId1"/>
          <a:extLst>
            <a:ext uri="{FF2B5EF4-FFF2-40B4-BE49-F238E27FC236}">
              <a16:creationId xmlns="" xmlns:a16="http://schemas.microsoft.com/office/drawing/2014/main" id="{00000000-0008-0000-0600-000003000000}"/>
            </a:ext>
          </a:extLst>
        </xdr:cNvPr>
        <xdr:cNvSpPr/>
      </xdr:nvSpPr>
      <xdr:spPr>
        <a:xfrm>
          <a:off x="7905750" y="2355275"/>
          <a:ext cx="1437409" cy="623452"/>
        </a:xfrm>
        <a:prstGeom prst="roundRect">
          <a:avLst/>
        </a:prstGeom>
        <a:solidFill>
          <a:srgbClr val="00B050"/>
        </a:solidFill>
      </xdr:spPr>
      <xdr:style>
        <a:lnRef idx="0">
          <a:schemeClr val="accent4"/>
        </a:lnRef>
        <a:fillRef idx="3">
          <a:schemeClr val="accent4"/>
        </a:fillRef>
        <a:effectRef idx="3">
          <a:schemeClr val="accent4"/>
        </a:effectRef>
        <a:fontRef idx="minor">
          <a:schemeClr val="lt1"/>
        </a:fontRef>
      </xdr:style>
      <xdr:txBody>
        <a:bodyPr rtlCol="0" anchor="ctr"/>
        <a:lstStyle/>
        <a:p>
          <a:pPr marL="0" indent="0" algn="l"/>
          <a:r>
            <a:rPr lang="en-US" sz="1200">
              <a:solidFill>
                <a:schemeClr val="lt1"/>
              </a:solidFill>
              <a:latin typeface="Times New Roman" pitchFamily="18" charset="0"/>
              <a:ea typeface="+mn-ea"/>
              <a:cs typeface="Times New Roman" pitchFamily="18" charset="0"/>
            </a:rPr>
            <a:t>ALL BUTTON</a:t>
          </a:r>
        </a:p>
      </xdr:txBody>
    </xdr:sp>
    <xdr:clientData/>
  </xdr:twoCellAnchor>
  <xdr:twoCellAnchor>
    <xdr:from>
      <xdr:col>5</xdr:col>
      <xdr:colOff>441614</xdr:colOff>
      <xdr:row>5</xdr:row>
      <xdr:rowOff>190501</xdr:rowOff>
    </xdr:from>
    <xdr:to>
      <xdr:col>8</xdr:col>
      <xdr:colOff>25976</xdr:colOff>
      <xdr:row>8</xdr:row>
      <xdr:rowOff>69272</xdr:rowOff>
    </xdr:to>
    <xdr:sp macro="" textlink="">
      <xdr:nvSpPr>
        <xdr:cNvPr id="4" name="Rounded Rectangle 3">
          <a:hlinkClick xmlns:r="http://schemas.openxmlformats.org/officeDocument/2006/relationships" r:id="rId2"/>
          <a:extLst>
            <a:ext uri="{FF2B5EF4-FFF2-40B4-BE49-F238E27FC236}">
              <a16:creationId xmlns="" xmlns:a16="http://schemas.microsoft.com/office/drawing/2014/main" id="{00000000-0008-0000-0200-000008000000}"/>
            </a:ext>
          </a:extLst>
        </xdr:cNvPr>
        <xdr:cNvSpPr/>
      </xdr:nvSpPr>
      <xdr:spPr>
        <a:xfrm>
          <a:off x="7862455" y="1454728"/>
          <a:ext cx="1402771" cy="606135"/>
        </a:xfrm>
        <a:prstGeom prst="roundRect">
          <a:avLst/>
        </a:prstGeom>
        <a:solidFill>
          <a:srgbClr val="FF0000"/>
        </a:solidFill>
      </xdr:spPr>
      <xdr:style>
        <a:lnRef idx="0">
          <a:schemeClr val="accent5"/>
        </a:lnRef>
        <a:fillRef idx="3">
          <a:schemeClr val="accent5"/>
        </a:fillRef>
        <a:effectRef idx="3">
          <a:schemeClr val="accent5"/>
        </a:effectRef>
        <a:fontRef idx="minor">
          <a:schemeClr val="lt1"/>
        </a:fontRef>
      </xdr:style>
      <xdr:txBody>
        <a:bodyPr rtlCol="0" anchor="ctr"/>
        <a:lstStyle/>
        <a:p>
          <a:pPr marL="0" indent="0" algn="l"/>
          <a:r>
            <a:rPr lang="en-US" sz="1200">
              <a:solidFill>
                <a:schemeClr val="lt1"/>
              </a:solidFill>
              <a:latin typeface="Times New Roman" pitchFamily="18" charset="0"/>
              <a:ea typeface="+mn-ea"/>
              <a:cs typeface="Times New Roman" pitchFamily="18" charset="0"/>
            </a:rPr>
            <a:t>HOW TO USE</a:t>
          </a:r>
        </a:p>
      </xdr:txBody>
    </xdr:sp>
    <xdr:clientData/>
  </xdr:twoCellAnchor>
  <xdr:twoCellAnchor>
    <xdr:from>
      <xdr:col>2</xdr:col>
      <xdr:colOff>303068</xdr:colOff>
      <xdr:row>61</xdr:row>
      <xdr:rowOff>17319</xdr:rowOff>
    </xdr:from>
    <xdr:to>
      <xdr:col>4</xdr:col>
      <xdr:colOff>0</xdr:colOff>
      <xdr:row>64</xdr:row>
      <xdr:rowOff>173183</xdr:rowOff>
    </xdr:to>
    <xdr:sp macro="" textlink="">
      <xdr:nvSpPr>
        <xdr:cNvPr id="5" name="Left Arrow 4"/>
        <xdr:cNvSpPr/>
      </xdr:nvSpPr>
      <xdr:spPr>
        <a:xfrm>
          <a:off x="2046143" y="15066819"/>
          <a:ext cx="4894118" cy="727364"/>
        </a:xfrm>
        <a:prstGeom prst="leftArrow">
          <a:avLst/>
        </a:prstGeom>
      </xdr:spPr>
      <xdr:style>
        <a:lnRef idx="0">
          <a:schemeClr val="accent4"/>
        </a:lnRef>
        <a:fillRef idx="3">
          <a:schemeClr val="accent4"/>
        </a:fillRef>
        <a:effectRef idx="3">
          <a:schemeClr val="accent4"/>
        </a:effectRef>
        <a:fontRef idx="minor">
          <a:schemeClr val="lt1"/>
        </a:fontRef>
      </xdr:style>
      <xdr:txBody>
        <a:bodyPr rtlCol="0" anchor="ctr"/>
        <a:lstStyle/>
        <a:p>
          <a:pPr marL="0" indent="0" algn="l"/>
          <a:r>
            <a:rPr lang="en-US" sz="1400">
              <a:solidFill>
                <a:schemeClr val="lt1"/>
              </a:solidFill>
              <a:latin typeface="DevLys 010" pitchFamily="2" charset="0"/>
              <a:ea typeface="+mn-ea"/>
              <a:cs typeface="Times New Roman" pitchFamily="18" charset="0"/>
            </a:rPr>
            <a:t>vxj dksbZ in M</a:t>
          </a:r>
          <a:r>
            <a:rPr lang="en-US" sz="1400">
              <a:solidFill>
                <a:schemeClr val="lt1"/>
              </a:solidFill>
              <a:latin typeface="DevLys 010"/>
              <a:ea typeface="+mn-ea"/>
              <a:cs typeface="Times New Roman" pitchFamily="18" charset="0"/>
            </a:rPr>
            <a:t>ª</a:t>
          </a:r>
          <a:r>
            <a:rPr lang="en-US" sz="1400">
              <a:solidFill>
                <a:schemeClr val="lt1"/>
              </a:solidFill>
              <a:latin typeface="DevLys 010" pitchFamily="2" charset="0"/>
              <a:ea typeface="+mn-ea"/>
              <a:cs typeface="Times New Roman" pitchFamily="18" charset="0"/>
            </a:rPr>
            <a:t>ksiMkmu esa ugha vk jgk gS rks lkeus fy[ks</a:t>
          </a:r>
          <a:r>
            <a:rPr lang="en-US" sz="1400" baseline="0">
              <a:solidFill>
                <a:schemeClr val="lt1"/>
              </a:solidFill>
              <a:latin typeface="DevLys 010" pitchFamily="2" charset="0"/>
              <a:ea typeface="+mn-ea"/>
              <a:cs typeface="Times New Roman" pitchFamily="18" charset="0"/>
            </a:rPr>
            <a:t> </a:t>
          </a:r>
          <a:endParaRPr lang="en-US" sz="1400">
            <a:solidFill>
              <a:schemeClr val="lt1"/>
            </a:solidFill>
            <a:latin typeface="DevLys 010" pitchFamily="2" charset="0"/>
            <a:ea typeface="+mn-ea"/>
            <a:cs typeface="Times New Roman" pitchFamily="18" charset="0"/>
          </a:endParaRPr>
        </a:p>
      </xdr:txBody>
    </xdr:sp>
    <xdr:clientData/>
  </xdr:twoCellAnchor>
  <xdr:twoCellAnchor>
    <xdr:from>
      <xdr:col>5</xdr:col>
      <xdr:colOff>199159</xdr:colOff>
      <xdr:row>1</xdr:row>
      <xdr:rowOff>95251</xdr:rowOff>
    </xdr:from>
    <xdr:to>
      <xdr:col>8</xdr:col>
      <xdr:colOff>121226</xdr:colOff>
      <xdr:row>4</xdr:row>
      <xdr:rowOff>138545</xdr:rowOff>
    </xdr:to>
    <xdr:sp macro="" textlink="">
      <xdr:nvSpPr>
        <xdr:cNvPr id="6" name="Oval Callout 5"/>
        <xdr:cNvSpPr/>
      </xdr:nvSpPr>
      <xdr:spPr>
        <a:xfrm>
          <a:off x="7620000" y="337706"/>
          <a:ext cx="1740476" cy="822612"/>
        </a:xfrm>
        <a:prstGeom prst="wedgeEllipseCallout">
          <a:avLst/>
        </a:prstGeom>
      </xdr:spPr>
      <xdr:style>
        <a:lnRef idx="0">
          <a:schemeClr val="accent4"/>
        </a:lnRef>
        <a:fillRef idx="3">
          <a:schemeClr val="accent4"/>
        </a:fillRef>
        <a:effectRef idx="3">
          <a:schemeClr val="accent4"/>
        </a:effectRef>
        <a:fontRef idx="minor">
          <a:schemeClr val="lt1"/>
        </a:fontRef>
      </xdr:style>
      <xdr:txBody>
        <a:bodyPr vertOverflow="clip" horzOverflow="clip" rtlCol="0" anchor="t"/>
        <a:lstStyle/>
        <a:p>
          <a:pPr marL="0" indent="0" algn="l"/>
          <a:r>
            <a:rPr lang="en-US" sz="1800" b="1">
              <a:solidFill>
                <a:srgbClr val="FFFF00"/>
              </a:solidFill>
              <a:latin typeface="DevLys 010" pitchFamily="2" charset="0"/>
              <a:ea typeface="+mn-ea"/>
              <a:cs typeface="Times New Roman" pitchFamily="18" charset="0"/>
            </a:rPr>
            <a:t>viMsV fnukad </a:t>
          </a:r>
          <a:r>
            <a:rPr lang="en-US" sz="1800" b="1" baseline="0">
              <a:solidFill>
                <a:srgbClr val="FFFF00"/>
              </a:solidFill>
              <a:latin typeface="DevLys 010" pitchFamily="2" charset="0"/>
              <a:ea typeface="+mn-ea"/>
              <a:cs typeface="Times New Roman" pitchFamily="18" charset="0"/>
            </a:rPr>
            <a:t>27-09-2025</a:t>
          </a:r>
          <a:endParaRPr lang="en-US" sz="1800" b="1">
            <a:solidFill>
              <a:srgbClr val="FFFF00"/>
            </a:solidFill>
            <a:latin typeface="DevLys 010" pitchFamily="2" charset="0"/>
            <a:ea typeface="+mn-ea"/>
            <a:cs typeface="Times New Roman" pitchFamily="18"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18</xdr:col>
      <xdr:colOff>0</xdr:colOff>
      <xdr:row>2</xdr:row>
      <xdr:rowOff>155864</xdr:rowOff>
    </xdr:from>
    <xdr:to>
      <xdr:col>19</xdr:col>
      <xdr:colOff>467591</xdr:colOff>
      <xdr:row>4</xdr:row>
      <xdr:rowOff>103908</xdr:rowOff>
    </xdr:to>
    <xdr:sp macro="" textlink="">
      <xdr:nvSpPr>
        <xdr:cNvPr id="3" name="Rounded Rectangle 2">
          <a:hlinkClick xmlns:r="http://schemas.openxmlformats.org/officeDocument/2006/relationships" r:id="rId1"/>
          <a:extLst>
            <a:ext uri="{FF2B5EF4-FFF2-40B4-BE49-F238E27FC236}">
              <a16:creationId xmlns="" xmlns:a16="http://schemas.microsoft.com/office/drawing/2014/main" id="{00000000-0008-0000-0600-000003000000}"/>
            </a:ext>
          </a:extLst>
        </xdr:cNvPr>
        <xdr:cNvSpPr/>
      </xdr:nvSpPr>
      <xdr:spPr>
        <a:xfrm>
          <a:off x="11291455" y="658091"/>
          <a:ext cx="1004454" cy="389658"/>
        </a:xfrm>
        <a:prstGeom prst="roundRect">
          <a:avLst/>
        </a:prstGeom>
      </xdr:spPr>
      <xdr:style>
        <a:lnRef idx="0">
          <a:schemeClr val="accent4"/>
        </a:lnRef>
        <a:fillRef idx="3">
          <a:schemeClr val="accent4"/>
        </a:fillRef>
        <a:effectRef idx="3">
          <a:schemeClr val="accent4"/>
        </a:effectRef>
        <a:fontRef idx="minor">
          <a:schemeClr val="lt1"/>
        </a:fontRef>
      </xdr:style>
      <xdr:txBody>
        <a:bodyPr rtlCol="0" anchor="ctr"/>
        <a:lstStyle/>
        <a:p>
          <a:pPr marL="0" indent="0" algn="l"/>
          <a:r>
            <a:rPr lang="en-US" sz="1200">
              <a:solidFill>
                <a:schemeClr val="lt1"/>
              </a:solidFill>
              <a:latin typeface="Times New Roman" pitchFamily="18" charset="0"/>
              <a:ea typeface="+mn-ea"/>
              <a:cs typeface="Times New Roman" pitchFamily="18" charset="0"/>
            </a:rPr>
            <a:t>ALL BUTTON</a:t>
          </a:r>
        </a:p>
      </xdr:txBody>
    </xdr:sp>
    <xdr:clientData/>
  </xdr:twoCellAnchor>
  <xdr:twoCellAnchor>
    <xdr:from>
      <xdr:col>15</xdr:col>
      <xdr:colOff>173182</xdr:colOff>
      <xdr:row>2</xdr:row>
      <xdr:rowOff>103908</xdr:rowOff>
    </xdr:from>
    <xdr:to>
      <xdr:col>17</xdr:col>
      <xdr:colOff>103909</xdr:colOff>
      <xdr:row>4</xdr:row>
      <xdr:rowOff>112567</xdr:rowOff>
    </xdr:to>
    <xdr:sp macro="" textlink="">
      <xdr:nvSpPr>
        <xdr:cNvPr id="4" name="Rounded Rectangle 3">
          <a:hlinkClick xmlns:r="http://schemas.openxmlformats.org/officeDocument/2006/relationships" r:id="rId2"/>
          <a:extLst>
            <a:ext uri="{FF2B5EF4-FFF2-40B4-BE49-F238E27FC236}">
              <a16:creationId xmlns="" xmlns:a16="http://schemas.microsoft.com/office/drawing/2014/main" id="{00000000-0008-0000-0600-000004000000}"/>
            </a:ext>
          </a:extLst>
        </xdr:cNvPr>
        <xdr:cNvSpPr/>
      </xdr:nvSpPr>
      <xdr:spPr>
        <a:xfrm>
          <a:off x="9776114" y="606135"/>
          <a:ext cx="1229590" cy="450273"/>
        </a:xfrm>
        <a:prstGeom prst="roundRect">
          <a:avLst/>
        </a:prstGeom>
        <a:solidFill>
          <a:srgbClr val="C00000"/>
        </a:solidFill>
      </xdr:spPr>
      <xdr:style>
        <a:lnRef idx="0">
          <a:schemeClr val="accent4"/>
        </a:lnRef>
        <a:fillRef idx="3">
          <a:schemeClr val="accent4"/>
        </a:fillRef>
        <a:effectRef idx="3">
          <a:schemeClr val="accent4"/>
        </a:effectRef>
        <a:fontRef idx="minor">
          <a:schemeClr val="lt1"/>
        </a:fontRef>
      </xdr:style>
      <xdr:txBody>
        <a:bodyPr rtlCol="0" anchor="ctr"/>
        <a:lstStyle/>
        <a:p>
          <a:pPr marL="0" indent="0" algn="l"/>
          <a:r>
            <a:rPr lang="en-US" sz="1200">
              <a:solidFill>
                <a:schemeClr val="lt1"/>
              </a:solidFill>
              <a:latin typeface="Times New Roman" pitchFamily="18" charset="0"/>
              <a:ea typeface="+mn-ea"/>
              <a:cs typeface="Times New Roman" pitchFamily="18" charset="0"/>
            </a:rPr>
            <a:t>INDEX</a:t>
          </a:r>
        </a:p>
      </xdr:txBody>
    </xdr:sp>
    <xdr:clientData/>
  </xdr:twoCellAnchor>
  <xdr:twoCellAnchor>
    <xdr:from>
      <xdr:col>20</xdr:col>
      <xdr:colOff>0</xdr:colOff>
      <xdr:row>3</xdr:row>
      <xdr:rowOff>8659</xdr:rowOff>
    </xdr:from>
    <xdr:to>
      <xdr:col>21</xdr:col>
      <xdr:colOff>710045</xdr:colOff>
      <xdr:row>4</xdr:row>
      <xdr:rowOff>86591</xdr:rowOff>
    </xdr:to>
    <xdr:sp macro="" textlink="">
      <xdr:nvSpPr>
        <xdr:cNvPr id="5" name="Rounded Rectangle 4">
          <a:hlinkClick xmlns:r="http://schemas.openxmlformats.org/officeDocument/2006/relationships" r:id="rId3"/>
          <a:extLst>
            <a:ext uri="{FF2B5EF4-FFF2-40B4-BE49-F238E27FC236}">
              <a16:creationId xmlns="" xmlns:a16="http://schemas.microsoft.com/office/drawing/2014/main" id="{00000000-0008-0000-0200-000008000000}"/>
            </a:ext>
          </a:extLst>
        </xdr:cNvPr>
        <xdr:cNvSpPr/>
      </xdr:nvSpPr>
      <xdr:spPr>
        <a:xfrm>
          <a:off x="12607636" y="710045"/>
          <a:ext cx="1402773" cy="320387"/>
        </a:xfrm>
        <a:prstGeom prst="roundRect">
          <a:avLst/>
        </a:prstGeom>
      </xdr:spPr>
      <xdr:style>
        <a:lnRef idx="0">
          <a:schemeClr val="accent5"/>
        </a:lnRef>
        <a:fillRef idx="3">
          <a:schemeClr val="accent5"/>
        </a:fillRef>
        <a:effectRef idx="3">
          <a:schemeClr val="accent5"/>
        </a:effectRef>
        <a:fontRef idx="minor">
          <a:schemeClr val="lt1"/>
        </a:fontRef>
      </xdr:style>
      <xdr:txBody>
        <a:bodyPr rtlCol="0" anchor="ctr"/>
        <a:lstStyle/>
        <a:p>
          <a:pPr marL="0" indent="0" algn="l"/>
          <a:r>
            <a:rPr lang="en-US" sz="1200">
              <a:solidFill>
                <a:schemeClr val="lt1"/>
              </a:solidFill>
              <a:latin typeface="Times New Roman" pitchFamily="18" charset="0"/>
              <a:ea typeface="+mn-ea"/>
              <a:cs typeface="Times New Roman" pitchFamily="18" charset="0"/>
            </a:rPr>
            <a:t>HOW TO USE</a:t>
          </a:r>
        </a:p>
      </xdr:txBody>
    </xdr:sp>
    <xdr:clientData/>
  </xdr:twoCellAnchor>
  <xdr:twoCellAnchor>
    <xdr:from>
      <xdr:col>2</xdr:col>
      <xdr:colOff>303068</xdr:colOff>
      <xdr:row>86</xdr:row>
      <xdr:rowOff>17319</xdr:rowOff>
    </xdr:from>
    <xdr:to>
      <xdr:col>9</xdr:col>
      <xdr:colOff>701386</xdr:colOff>
      <xdr:row>89</xdr:row>
      <xdr:rowOff>173183</xdr:rowOff>
    </xdr:to>
    <xdr:sp macro="" textlink="">
      <xdr:nvSpPr>
        <xdr:cNvPr id="6" name="Left Arrow 5"/>
        <xdr:cNvSpPr/>
      </xdr:nvSpPr>
      <xdr:spPr>
        <a:xfrm>
          <a:off x="2078182" y="14824364"/>
          <a:ext cx="3931227" cy="727364"/>
        </a:xfrm>
        <a:prstGeom prst="leftArrow">
          <a:avLst/>
        </a:prstGeom>
      </xdr:spPr>
      <xdr:style>
        <a:lnRef idx="0">
          <a:schemeClr val="accent4"/>
        </a:lnRef>
        <a:fillRef idx="3">
          <a:schemeClr val="accent4"/>
        </a:fillRef>
        <a:effectRef idx="3">
          <a:schemeClr val="accent4"/>
        </a:effectRef>
        <a:fontRef idx="minor">
          <a:schemeClr val="lt1"/>
        </a:fontRef>
      </xdr:style>
      <xdr:txBody>
        <a:bodyPr rtlCol="0" anchor="ctr"/>
        <a:lstStyle/>
        <a:p>
          <a:pPr marL="0" indent="0" algn="l"/>
          <a:r>
            <a:rPr lang="en-US" sz="1400">
              <a:solidFill>
                <a:schemeClr val="lt1"/>
              </a:solidFill>
              <a:latin typeface="DevLys 010" pitchFamily="2" charset="0"/>
              <a:ea typeface="+mn-ea"/>
              <a:cs typeface="Times New Roman" pitchFamily="18" charset="0"/>
            </a:rPr>
            <a:t>vxj dksbZ in M</a:t>
          </a:r>
          <a:r>
            <a:rPr lang="en-US" sz="1400">
              <a:solidFill>
                <a:schemeClr val="lt1"/>
              </a:solidFill>
              <a:latin typeface="DevLys 010"/>
              <a:ea typeface="+mn-ea"/>
              <a:cs typeface="Times New Roman" pitchFamily="18" charset="0"/>
            </a:rPr>
            <a:t>ª</a:t>
          </a:r>
          <a:r>
            <a:rPr lang="en-US" sz="1400">
              <a:solidFill>
                <a:schemeClr val="lt1"/>
              </a:solidFill>
              <a:latin typeface="DevLys 010" pitchFamily="2" charset="0"/>
              <a:ea typeface="+mn-ea"/>
              <a:cs typeface="Times New Roman" pitchFamily="18" charset="0"/>
            </a:rPr>
            <a:t>ksiMkmu esa ugha vk jgk gS rks lkeus fy[ks</a:t>
          </a:r>
          <a:r>
            <a:rPr lang="en-US" sz="1400" baseline="0">
              <a:solidFill>
                <a:schemeClr val="lt1"/>
              </a:solidFill>
              <a:latin typeface="DevLys 010" pitchFamily="2" charset="0"/>
              <a:ea typeface="+mn-ea"/>
              <a:cs typeface="Times New Roman" pitchFamily="18" charset="0"/>
            </a:rPr>
            <a:t> </a:t>
          </a:r>
          <a:endParaRPr lang="en-US" sz="1400">
            <a:solidFill>
              <a:schemeClr val="lt1"/>
            </a:solidFill>
            <a:latin typeface="DevLys 010" pitchFamily="2" charset="0"/>
            <a:ea typeface="+mn-ea"/>
            <a:cs typeface="Times New Roman" pitchFamily="18" charset="0"/>
          </a:endParaRPr>
        </a:p>
      </xdr:txBody>
    </xdr:sp>
    <xdr:clientData/>
  </xdr:twoCellAnchor>
  <xdr:twoCellAnchor>
    <xdr:from>
      <xdr:col>27</xdr:col>
      <xdr:colOff>69273</xdr:colOff>
      <xdr:row>0</xdr:row>
      <xdr:rowOff>112569</xdr:rowOff>
    </xdr:from>
    <xdr:to>
      <xdr:col>29</xdr:col>
      <xdr:colOff>614796</xdr:colOff>
      <xdr:row>3</xdr:row>
      <xdr:rowOff>225137</xdr:rowOff>
    </xdr:to>
    <xdr:sp macro="" textlink="">
      <xdr:nvSpPr>
        <xdr:cNvPr id="2" name="Oval Callout 1"/>
        <xdr:cNvSpPr/>
      </xdr:nvSpPr>
      <xdr:spPr>
        <a:xfrm>
          <a:off x="18712296" y="112569"/>
          <a:ext cx="1913659" cy="813954"/>
        </a:xfrm>
        <a:prstGeom prst="wedgeEllipseCallout">
          <a:avLst/>
        </a:prstGeom>
      </xdr:spPr>
      <xdr:style>
        <a:lnRef idx="0">
          <a:schemeClr val="accent4"/>
        </a:lnRef>
        <a:fillRef idx="3">
          <a:schemeClr val="accent4"/>
        </a:fillRef>
        <a:effectRef idx="3">
          <a:schemeClr val="accent4"/>
        </a:effectRef>
        <a:fontRef idx="minor">
          <a:schemeClr val="lt1"/>
        </a:fontRef>
      </xdr:style>
      <xdr:txBody>
        <a:bodyPr vertOverflow="clip" horzOverflow="clip" rtlCol="0" anchor="t"/>
        <a:lstStyle/>
        <a:p>
          <a:pPr marL="0" indent="0" algn="l"/>
          <a:r>
            <a:rPr lang="en-US" sz="1800" b="1">
              <a:solidFill>
                <a:srgbClr val="FFFF00"/>
              </a:solidFill>
              <a:latin typeface="DevLys 010" pitchFamily="2" charset="0"/>
              <a:ea typeface="+mn-ea"/>
              <a:cs typeface="Times New Roman" pitchFamily="18" charset="0"/>
            </a:rPr>
            <a:t>viMsV fnukad </a:t>
          </a:r>
          <a:r>
            <a:rPr lang="en-US" sz="1800" b="1" baseline="0">
              <a:solidFill>
                <a:srgbClr val="FFFF00"/>
              </a:solidFill>
              <a:latin typeface="DevLys 010" pitchFamily="2" charset="0"/>
              <a:ea typeface="+mn-ea"/>
              <a:cs typeface="Times New Roman" pitchFamily="18" charset="0"/>
            </a:rPr>
            <a:t>15-10-2024</a:t>
          </a:r>
          <a:endParaRPr lang="en-US" sz="1800" b="1">
            <a:solidFill>
              <a:srgbClr val="FFFF00"/>
            </a:solidFill>
            <a:latin typeface="DevLys 010" pitchFamily="2" charset="0"/>
            <a:ea typeface="+mn-ea"/>
            <a:cs typeface="Times New Roman" pitchFamily="18"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219075</xdr:colOff>
      <xdr:row>0</xdr:row>
      <xdr:rowOff>95250</xdr:rowOff>
    </xdr:from>
    <xdr:to>
      <xdr:col>2</xdr:col>
      <xdr:colOff>1743075</xdr:colOff>
      <xdr:row>0</xdr:row>
      <xdr:rowOff>529537</xdr:rowOff>
    </xdr:to>
    <xdr:sp macro="" textlink="">
      <xdr:nvSpPr>
        <xdr:cNvPr id="3" name="Rounded Rectangle 2">
          <a:hlinkClick xmlns:r="http://schemas.openxmlformats.org/officeDocument/2006/relationships" r:id="rId1"/>
          <a:extLst>
            <a:ext uri="{FF2B5EF4-FFF2-40B4-BE49-F238E27FC236}">
              <a16:creationId xmlns="" xmlns:a16="http://schemas.microsoft.com/office/drawing/2014/main" id="{00000000-0008-0000-0300-000003000000}"/>
            </a:ext>
          </a:extLst>
        </xdr:cNvPr>
        <xdr:cNvSpPr/>
      </xdr:nvSpPr>
      <xdr:spPr>
        <a:xfrm>
          <a:off x="1971675" y="95250"/>
          <a:ext cx="1524000" cy="434287"/>
        </a:xfrm>
        <a:prstGeom prst="roundRect">
          <a:avLst/>
        </a:prstGeom>
      </xdr:spPr>
      <xdr:style>
        <a:lnRef idx="0">
          <a:schemeClr val="accent3"/>
        </a:lnRef>
        <a:fillRef idx="3">
          <a:schemeClr val="accent3"/>
        </a:fillRef>
        <a:effectRef idx="3">
          <a:schemeClr val="accent3"/>
        </a:effectRef>
        <a:fontRef idx="minor">
          <a:schemeClr val="lt1"/>
        </a:fontRef>
      </xdr:style>
      <xdr:txBody>
        <a:bodyPr rtlCol="0" anchor="ctr"/>
        <a:lstStyle/>
        <a:p>
          <a:pPr marL="0" indent="0" algn="l"/>
          <a:r>
            <a:rPr lang="hi-IN" sz="1200">
              <a:solidFill>
                <a:schemeClr val="lt1"/>
              </a:solidFill>
              <a:latin typeface="DevLys 010 " pitchFamily="2" charset="0"/>
              <a:ea typeface="+mn-ea"/>
              <a:cs typeface="Times New Roman" pitchFamily="18" charset="0"/>
            </a:rPr>
            <a:t>संस्थापन शाखा</a:t>
          </a:r>
          <a:endParaRPr lang="en-US" sz="1200">
            <a:solidFill>
              <a:schemeClr val="lt1"/>
            </a:solidFill>
            <a:latin typeface="DevLys 010 " pitchFamily="2" charset="0"/>
            <a:ea typeface="+mn-ea"/>
            <a:cs typeface="Times New Roman" pitchFamily="18" charset="0"/>
          </a:endParaRPr>
        </a:p>
      </xdr:txBody>
    </xdr:sp>
    <xdr:clientData/>
  </xdr:twoCellAnchor>
  <xdr:twoCellAnchor>
    <xdr:from>
      <xdr:col>3</xdr:col>
      <xdr:colOff>57150</xdr:colOff>
      <xdr:row>0</xdr:row>
      <xdr:rowOff>85724</xdr:rowOff>
    </xdr:from>
    <xdr:to>
      <xdr:col>3</xdr:col>
      <xdr:colOff>1447800</xdr:colOff>
      <xdr:row>0</xdr:row>
      <xdr:rowOff>476249</xdr:rowOff>
    </xdr:to>
    <xdr:sp macro="" textlink="">
      <xdr:nvSpPr>
        <xdr:cNvPr id="4" name="Rounded Rectangle 3">
          <a:hlinkClick xmlns:r="http://schemas.openxmlformats.org/officeDocument/2006/relationships" r:id="rId2"/>
          <a:extLst>
            <a:ext uri="{FF2B5EF4-FFF2-40B4-BE49-F238E27FC236}">
              <a16:creationId xmlns="" xmlns:a16="http://schemas.microsoft.com/office/drawing/2014/main" id="{00000000-0008-0000-0300-000004000000}"/>
            </a:ext>
          </a:extLst>
        </xdr:cNvPr>
        <xdr:cNvSpPr/>
      </xdr:nvSpPr>
      <xdr:spPr>
        <a:xfrm>
          <a:off x="3714750" y="85724"/>
          <a:ext cx="1390650" cy="390525"/>
        </a:xfrm>
        <a:prstGeom prst="roundRect">
          <a:avLst/>
        </a:prstGeom>
      </xdr:spPr>
      <xdr:style>
        <a:lnRef idx="0">
          <a:schemeClr val="accent6"/>
        </a:lnRef>
        <a:fillRef idx="3">
          <a:schemeClr val="accent6"/>
        </a:fillRef>
        <a:effectRef idx="3">
          <a:schemeClr val="accent6"/>
        </a:effectRef>
        <a:fontRef idx="minor">
          <a:schemeClr val="lt1"/>
        </a:fontRef>
      </xdr:style>
      <xdr:txBody>
        <a:bodyPr rtlCol="0" anchor="ctr"/>
        <a:lstStyle/>
        <a:p>
          <a:pPr marL="0" indent="0" algn="l"/>
          <a:r>
            <a:rPr lang="hi-IN" sz="1400">
              <a:solidFill>
                <a:schemeClr val="lt1"/>
              </a:solidFill>
              <a:latin typeface="DevLys 010 " pitchFamily="2" charset="0"/>
              <a:ea typeface="+mn-ea"/>
              <a:cs typeface="Times New Roman" pitchFamily="18" charset="0"/>
            </a:rPr>
            <a:t>लेखा शाखा</a:t>
          </a:r>
          <a:endParaRPr lang="en-US" sz="1400">
            <a:solidFill>
              <a:schemeClr val="lt1"/>
            </a:solidFill>
            <a:latin typeface="DevLys 010 " pitchFamily="2" charset="0"/>
            <a:ea typeface="+mn-ea"/>
            <a:cs typeface="Times New Roman" pitchFamily="18" charset="0"/>
          </a:endParaRPr>
        </a:p>
      </xdr:txBody>
    </xdr:sp>
    <xdr:clientData/>
  </xdr:twoCellAnchor>
  <xdr:twoCellAnchor>
    <xdr:from>
      <xdr:col>4</xdr:col>
      <xdr:colOff>0</xdr:colOff>
      <xdr:row>0</xdr:row>
      <xdr:rowOff>85724</xdr:rowOff>
    </xdr:from>
    <xdr:to>
      <xdr:col>4</xdr:col>
      <xdr:colOff>1152525</xdr:colOff>
      <xdr:row>0</xdr:row>
      <xdr:rowOff>495299</xdr:rowOff>
    </xdr:to>
    <xdr:sp macro="" textlink="">
      <xdr:nvSpPr>
        <xdr:cNvPr id="5" name="Rounded Rectangle 4">
          <a:hlinkClick xmlns:r="http://schemas.openxmlformats.org/officeDocument/2006/relationships" r:id="rId3"/>
          <a:extLst>
            <a:ext uri="{FF2B5EF4-FFF2-40B4-BE49-F238E27FC236}">
              <a16:creationId xmlns="" xmlns:a16="http://schemas.microsoft.com/office/drawing/2014/main" id="{00000000-0008-0000-0300-000005000000}"/>
            </a:ext>
          </a:extLst>
        </xdr:cNvPr>
        <xdr:cNvSpPr/>
      </xdr:nvSpPr>
      <xdr:spPr>
        <a:xfrm>
          <a:off x="5248275" y="85724"/>
          <a:ext cx="1152525" cy="409575"/>
        </a:xfrm>
        <a:prstGeom prst="roundRect">
          <a:avLst/>
        </a:prstGeom>
      </xdr:spPr>
      <xdr:style>
        <a:lnRef idx="0">
          <a:schemeClr val="accent5"/>
        </a:lnRef>
        <a:fillRef idx="3">
          <a:schemeClr val="accent5"/>
        </a:fillRef>
        <a:effectRef idx="3">
          <a:schemeClr val="accent5"/>
        </a:effectRef>
        <a:fontRef idx="minor">
          <a:schemeClr val="lt1"/>
        </a:fontRef>
      </xdr:style>
      <xdr:txBody>
        <a:bodyPr rtlCol="0" anchor="ctr"/>
        <a:lstStyle/>
        <a:p>
          <a:pPr marL="0" indent="0" algn="l"/>
          <a:r>
            <a:rPr lang="en-US" sz="1200">
              <a:solidFill>
                <a:schemeClr val="lt1"/>
              </a:solidFill>
              <a:latin typeface="DevLys 010 " pitchFamily="2" charset="0"/>
              <a:ea typeface="+mn-ea"/>
              <a:cs typeface="Times New Roman" pitchFamily="18" charset="0"/>
            </a:rPr>
            <a:t>lkekU; 'kk[kk</a:t>
          </a:r>
        </a:p>
      </xdr:txBody>
    </xdr:sp>
    <xdr:clientData/>
  </xdr:twoCellAnchor>
  <xdr:twoCellAnchor>
    <xdr:from>
      <xdr:col>5</xdr:col>
      <xdr:colOff>123824</xdr:colOff>
      <xdr:row>0</xdr:row>
      <xdr:rowOff>66675</xdr:rowOff>
    </xdr:from>
    <xdr:to>
      <xdr:col>5</xdr:col>
      <xdr:colOff>1543050</xdr:colOff>
      <xdr:row>0</xdr:row>
      <xdr:rowOff>491636</xdr:rowOff>
    </xdr:to>
    <xdr:sp macro="" textlink="">
      <xdr:nvSpPr>
        <xdr:cNvPr id="6" name="Rounded Rectangle 5">
          <a:hlinkClick xmlns:r="http://schemas.openxmlformats.org/officeDocument/2006/relationships" r:id="rId4"/>
          <a:extLst>
            <a:ext uri="{FF2B5EF4-FFF2-40B4-BE49-F238E27FC236}">
              <a16:creationId xmlns="" xmlns:a16="http://schemas.microsoft.com/office/drawing/2014/main" id="{00000000-0008-0000-0300-000006000000}"/>
            </a:ext>
          </a:extLst>
        </xdr:cNvPr>
        <xdr:cNvSpPr/>
      </xdr:nvSpPr>
      <xdr:spPr>
        <a:xfrm>
          <a:off x="6562724" y="66675"/>
          <a:ext cx="1419226" cy="424961"/>
        </a:xfrm>
        <a:prstGeom prst="roundRect">
          <a:avLst/>
        </a:prstGeom>
      </xdr:spPr>
      <xdr:style>
        <a:lnRef idx="0">
          <a:schemeClr val="accent2"/>
        </a:lnRef>
        <a:fillRef idx="3">
          <a:schemeClr val="accent2"/>
        </a:fillRef>
        <a:effectRef idx="3">
          <a:schemeClr val="accent2"/>
        </a:effectRef>
        <a:fontRef idx="minor">
          <a:schemeClr val="lt1"/>
        </a:fontRef>
      </xdr:style>
      <xdr:txBody>
        <a:bodyPr rtlCol="0" anchor="ctr"/>
        <a:lstStyle/>
        <a:p>
          <a:pPr marL="0" indent="0" algn="l"/>
          <a:r>
            <a:rPr lang="hi-IN" sz="1200">
              <a:solidFill>
                <a:schemeClr val="lt1"/>
              </a:solidFill>
              <a:latin typeface="DevLys 010 " pitchFamily="2" charset="0"/>
              <a:ea typeface="+mn-ea"/>
              <a:cs typeface="Times New Roman" pitchFamily="18" charset="0"/>
            </a:rPr>
            <a:t>भण्डार शाखा</a:t>
          </a:r>
          <a:endParaRPr lang="en-US" sz="1200">
            <a:solidFill>
              <a:schemeClr val="lt1"/>
            </a:solidFill>
            <a:latin typeface="DevLys 010 " pitchFamily="2" charset="0"/>
            <a:ea typeface="+mn-ea"/>
            <a:cs typeface="Times New Roman" pitchFamily="18" charset="0"/>
          </a:endParaRPr>
        </a:p>
      </xdr:txBody>
    </xdr:sp>
    <xdr:clientData/>
  </xdr:twoCellAnchor>
  <xdr:twoCellAnchor>
    <xdr:from>
      <xdr:col>6</xdr:col>
      <xdr:colOff>47625</xdr:colOff>
      <xdr:row>0</xdr:row>
      <xdr:rowOff>104775</xdr:rowOff>
    </xdr:from>
    <xdr:to>
      <xdr:col>6</xdr:col>
      <xdr:colOff>1466850</xdr:colOff>
      <xdr:row>0</xdr:row>
      <xdr:rowOff>515082</xdr:rowOff>
    </xdr:to>
    <xdr:sp macro="" textlink="">
      <xdr:nvSpPr>
        <xdr:cNvPr id="7" name="Rounded Rectangle 6">
          <a:hlinkClick xmlns:r="http://schemas.openxmlformats.org/officeDocument/2006/relationships" r:id="rId5"/>
          <a:extLst>
            <a:ext uri="{FF2B5EF4-FFF2-40B4-BE49-F238E27FC236}">
              <a16:creationId xmlns="" xmlns:a16="http://schemas.microsoft.com/office/drawing/2014/main" id="{00000000-0008-0000-0300-000007000000}"/>
            </a:ext>
          </a:extLst>
        </xdr:cNvPr>
        <xdr:cNvSpPr/>
      </xdr:nvSpPr>
      <xdr:spPr>
        <a:xfrm>
          <a:off x="8220075" y="104775"/>
          <a:ext cx="1419225" cy="410307"/>
        </a:xfrm>
        <a:prstGeom prst="roundRect">
          <a:avLst/>
        </a:prstGeom>
      </xdr:spPr>
      <xdr:style>
        <a:lnRef idx="0">
          <a:schemeClr val="accent4"/>
        </a:lnRef>
        <a:fillRef idx="3">
          <a:schemeClr val="accent4"/>
        </a:fillRef>
        <a:effectRef idx="3">
          <a:schemeClr val="accent4"/>
        </a:effectRef>
        <a:fontRef idx="minor">
          <a:schemeClr val="lt1"/>
        </a:fontRef>
      </xdr:style>
      <xdr:txBody>
        <a:bodyPr rtlCol="0" anchor="ctr"/>
        <a:lstStyle/>
        <a:p>
          <a:pPr marL="0" indent="0" algn="l"/>
          <a:r>
            <a:rPr lang="hi-IN" sz="1200">
              <a:solidFill>
                <a:schemeClr val="lt1"/>
              </a:solidFill>
              <a:latin typeface="DevLys 010 " pitchFamily="2" charset="0"/>
              <a:ea typeface="+mn-ea"/>
              <a:cs typeface="Times New Roman" pitchFamily="18" charset="0"/>
            </a:rPr>
            <a:t>रिक्त प्रपत्र</a:t>
          </a:r>
          <a:endParaRPr lang="en-US" sz="1200">
            <a:solidFill>
              <a:schemeClr val="lt1"/>
            </a:solidFill>
            <a:latin typeface="DevLys 010 " pitchFamily="2" charset="0"/>
            <a:ea typeface="+mn-ea"/>
            <a:cs typeface="Times New Roman" pitchFamily="18" charset="0"/>
          </a:endParaRPr>
        </a:p>
      </xdr:txBody>
    </xdr:sp>
    <xdr:clientData/>
  </xdr:twoCellAnchor>
  <xdr:twoCellAnchor>
    <xdr:from>
      <xdr:col>1</xdr:col>
      <xdr:colOff>0</xdr:colOff>
      <xdr:row>0</xdr:row>
      <xdr:rowOff>85724</xdr:rowOff>
    </xdr:from>
    <xdr:to>
      <xdr:col>1</xdr:col>
      <xdr:colOff>1457325</xdr:colOff>
      <xdr:row>0</xdr:row>
      <xdr:rowOff>523873</xdr:rowOff>
    </xdr:to>
    <xdr:sp macro="" textlink="">
      <xdr:nvSpPr>
        <xdr:cNvPr id="8" name="Rounded Rectangle 7">
          <a:hlinkClick xmlns:r="http://schemas.openxmlformats.org/officeDocument/2006/relationships" r:id="rId6"/>
          <a:extLst>
            <a:ext uri="{FF2B5EF4-FFF2-40B4-BE49-F238E27FC236}">
              <a16:creationId xmlns="" xmlns:a16="http://schemas.microsoft.com/office/drawing/2014/main" id="{00000000-0008-0000-0300-000008000000}"/>
            </a:ext>
          </a:extLst>
        </xdr:cNvPr>
        <xdr:cNvSpPr/>
      </xdr:nvSpPr>
      <xdr:spPr>
        <a:xfrm>
          <a:off x="266700" y="85724"/>
          <a:ext cx="1457325" cy="438149"/>
        </a:xfrm>
        <a:prstGeom prst="roundRect">
          <a:avLst/>
        </a:prstGeom>
        <a:ln/>
      </xdr:spPr>
      <xdr:style>
        <a:lnRef idx="0">
          <a:schemeClr val="accent1"/>
        </a:lnRef>
        <a:fillRef idx="3">
          <a:schemeClr val="accent1"/>
        </a:fillRef>
        <a:effectRef idx="3">
          <a:schemeClr val="accent1"/>
        </a:effectRef>
        <a:fontRef idx="minor">
          <a:schemeClr val="lt1"/>
        </a:fontRef>
      </xdr:style>
      <xdr:txBody>
        <a:bodyPr rtlCol="0" anchor="ctr"/>
        <a:lstStyle/>
        <a:p>
          <a:pPr algn="l"/>
          <a:r>
            <a:rPr lang="hi-IN" sz="900">
              <a:latin typeface="DevLys 010" pitchFamily="2" charset="0"/>
            </a:rPr>
            <a:t>अवकाश नियम एवं राजस्थान सेवा नियम</a:t>
          </a:r>
          <a:endParaRPr lang="en-US" sz="900">
            <a:latin typeface="DevLys 010" pitchFamily="2" charset="0"/>
          </a:endParaRPr>
        </a:p>
      </xdr:txBody>
    </xdr:sp>
    <xdr:clientData/>
  </xdr:twoCellAnchor>
  <xdr:twoCellAnchor>
    <xdr:from>
      <xdr:col>7</xdr:col>
      <xdr:colOff>238125</xdr:colOff>
      <xdr:row>0</xdr:row>
      <xdr:rowOff>533400</xdr:rowOff>
    </xdr:from>
    <xdr:to>
      <xdr:col>9</xdr:col>
      <xdr:colOff>514350</xdr:colOff>
      <xdr:row>3</xdr:row>
      <xdr:rowOff>9525</xdr:rowOff>
    </xdr:to>
    <xdr:sp macro="" textlink="">
      <xdr:nvSpPr>
        <xdr:cNvPr id="9" name="Oval 8">
          <a:hlinkClick xmlns:r="http://schemas.openxmlformats.org/officeDocument/2006/relationships" r:id="rId7"/>
          <a:extLst>
            <a:ext uri="{FF2B5EF4-FFF2-40B4-BE49-F238E27FC236}">
              <a16:creationId xmlns="" xmlns:a16="http://schemas.microsoft.com/office/drawing/2014/main" id="{00000000-0008-0000-0300-000009000000}"/>
            </a:ext>
          </a:extLst>
        </xdr:cNvPr>
        <xdr:cNvSpPr/>
      </xdr:nvSpPr>
      <xdr:spPr>
        <a:xfrm>
          <a:off x="9915525" y="533400"/>
          <a:ext cx="1495425" cy="819150"/>
        </a:xfrm>
        <a:prstGeom prst="ellipse">
          <a:avLst/>
        </a:prstGeom>
      </xdr:spPr>
      <xdr:style>
        <a:lnRef idx="0">
          <a:schemeClr val="accent6"/>
        </a:lnRef>
        <a:fillRef idx="3">
          <a:schemeClr val="accent6"/>
        </a:fillRef>
        <a:effectRef idx="3">
          <a:schemeClr val="accent6"/>
        </a:effectRef>
        <a:fontRef idx="minor">
          <a:schemeClr val="lt1"/>
        </a:fontRef>
      </xdr:style>
      <xdr:txBody>
        <a:bodyPr rtlCol="0" anchor="ctr"/>
        <a:lstStyle/>
        <a:p>
          <a:pPr algn="ctr"/>
          <a:r>
            <a:rPr lang="en-US" sz="2000">
              <a:latin typeface="DevLys 010 " pitchFamily="2" charset="0"/>
            </a:rPr>
            <a:t>ekLVj 'khV</a:t>
          </a:r>
        </a:p>
      </xdr:txBody>
    </xdr:sp>
    <xdr:clientData/>
  </xdr:twoCellAnchor>
  <xdr:twoCellAnchor>
    <xdr:from>
      <xdr:col>7</xdr:col>
      <xdr:colOff>238126</xdr:colOff>
      <xdr:row>3</xdr:row>
      <xdr:rowOff>390524</xdr:rowOff>
    </xdr:from>
    <xdr:to>
      <xdr:col>9</xdr:col>
      <xdr:colOff>504826</xdr:colOff>
      <xdr:row>5</xdr:row>
      <xdr:rowOff>247649</xdr:rowOff>
    </xdr:to>
    <xdr:sp macro="" textlink="">
      <xdr:nvSpPr>
        <xdr:cNvPr id="10" name="Flowchart: Process 9">
          <a:hlinkClick xmlns:r="http://schemas.openxmlformats.org/officeDocument/2006/relationships" r:id="rId8"/>
        </xdr:cNvPr>
        <xdr:cNvSpPr/>
      </xdr:nvSpPr>
      <xdr:spPr>
        <a:xfrm>
          <a:off x="9915526" y="1733549"/>
          <a:ext cx="1485900" cy="752475"/>
        </a:xfrm>
        <a:prstGeom prst="flowChartProcess">
          <a:avLst/>
        </a:prstGeom>
      </xdr:spPr>
      <xdr:style>
        <a:lnRef idx="0">
          <a:schemeClr val="accent2"/>
        </a:lnRef>
        <a:fillRef idx="3">
          <a:schemeClr val="accent2"/>
        </a:fillRef>
        <a:effectRef idx="3">
          <a:schemeClr val="accent2"/>
        </a:effectRef>
        <a:fontRef idx="minor">
          <a:schemeClr val="lt1"/>
        </a:fontRef>
      </xdr:style>
      <xdr:txBody>
        <a:bodyPr rtlCol="0" anchor="ctr"/>
        <a:lstStyle/>
        <a:p>
          <a:pPr marL="0" indent="0" algn="l"/>
          <a:r>
            <a:rPr lang="en-US" sz="1100">
              <a:solidFill>
                <a:schemeClr val="lt1"/>
              </a:solidFill>
              <a:latin typeface="Times New Roman" pitchFamily="18" charset="0"/>
              <a:ea typeface="+mn-ea"/>
              <a:cs typeface="Times New Roman" pitchFamily="18" charset="0"/>
            </a:rPr>
            <a:t>ALL BUTTON</a:t>
          </a:r>
        </a:p>
      </xdr:txBody>
    </xdr:sp>
    <xdr:clientData/>
  </xdr:twoCellAnchor>
  <xdr:twoCellAnchor>
    <xdr:from>
      <xdr:col>7</xdr:col>
      <xdr:colOff>257175</xdr:colOff>
      <xdr:row>5</xdr:row>
      <xdr:rowOff>552449</xdr:rowOff>
    </xdr:from>
    <xdr:to>
      <xdr:col>9</xdr:col>
      <xdr:colOff>581024</xdr:colOff>
      <xdr:row>10</xdr:row>
      <xdr:rowOff>285749</xdr:rowOff>
    </xdr:to>
    <xdr:sp macro="" textlink="">
      <xdr:nvSpPr>
        <xdr:cNvPr id="11" name="Rounded Rectangle 10">
          <a:hlinkClick xmlns:r="http://schemas.openxmlformats.org/officeDocument/2006/relationships" r:id="rId9"/>
          <a:extLst>
            <a:ext uri="{FF2B5EF4-FFF2-40B4-BE49-F238E27FC236}">
              <a16:creationId xmlns="" xmlns:a16="http://schemas.microsoft.com/office/drawing/2014/main" id="{00000000-0008-0000-0200-000008000000}"/>
            </a:ext>
          </a:extLst>
        </xdr:cNvPr>
        <xdr:cNvSpPr/>
      </xdr:nvSpPr>
      <xdr:spPr>
        <a:xfrm>
          <a:off x="9934575" y="2790824"/>
          <a:ext cx="1543049" cy="828675"/>
        </a:xfrm>
        <a:prstGeom prst="roundRect">
          <a:avLst/>
        </a:prstGeom>
      </xdr:spPr>
      <xdr:style>
        <a:lnRef idx="0">
          <a:schemeClr val="accent5"/>
        </a:lnRef>
        <a:fillRef idx="3">
          <a:schemeClr val="accent5"/>
        </a:fillRef>
        <a:effectRef idx="3">
          <a:schemeClr val="accent5"/>
        </a:effectRef>
        <a:fontRef idx="minor">
          <a:schemeClr val="lt1"/>
        </a:fontRef>
      </xdr:style>
      <xdr:txBody>
        <a:bodyPr rtlCol="0" anchor="ctr"/>
        <a:lstStyle/>
        <a:p>
          <a:pPr marL="0" indent="0" algn="l"/>
          <a:r>
            <a:rPr lang="en-US" sz="1200">
              <a:solidFill>
                <a:schemeClr val="lt1"/>
              </a:solidFill>
              <a:latin typeface="Times New Roman" pitchFamily="18" charset="0"/>
              <a:ea typeface="+mn-ea"/>
              <a:cs typeface="Times New Roman" pitchFamily="18" charset="0"/>
            </a:rPr>
            <a:t>HOW TO USE</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0</xdr:colOff>
      <xdr:row>6</xdr:row>
      <xdr:rowOff>0</xdr:rowOff>
    </xdr:from>
    <xdr:to>
      <xdr:col>11</xdr:col>
      <xdr:colOff>314325</xdr:colOff>
      <xdr:row>8</xdr:row>
      <xdr:rowOff>190499</xdr:rowOff>
    </xdr:to>
    <xdr:sp macro="" textlink="">
      <xdr:nvSpPr>
        <xdr:cNvPr id="2" name="Oval 1">
          <a:hlinkClick xmlns:r="http://schemas.openxmlformats.org/officeDocument/2006/relationships" r:id="rId1"/>
          <a:extLst>
            <a:ext uri="{FF2B5EF4-FFF2-40B4-BE49-F238E27FC236}">
              <a16:creationId xmlns="" xmlns:a16="http://schemas.microsoft.com/office/drawing/2014/main" id="{00000000-0008-0000-0C00-000011000000}"/>
            </a:ext>
          </a:extLst>
        </xdr:cNvPr>
        <xdr:cNvSpPr/>
      </xdr:nvSpPr>
      <xdr:spPr>
        <a:xfrm>
          <a:off x="6819900" y="2343150"/>
          <a:ext cx="1533525" cy="1123949"/>
        </a:xfrm>
        <a:prstGeom prst="ellipse">
          <a:avLst/>
        </a:prstGeom>
      </xdr:spPr>
      <xdr:style>
        <a:lnRef idx="0">
          <a:schemeClr val="accent6"/>
        </a:lnRef>
        <a:fillRef idx="3">
          <a:schemeClr val="accent6"/>
        </a:fillRef>
        <a:effectRef idx="3">
          <a:schemeClr val="accent6"/>
        </a:effectRef>
        <a:fontRef idx="minor">
          <a:schemeClr val="lt1"/>
        </a:fontRef>
      </xdr:style>
      <xdr:txBody>
        <a:bodyPr rtlCol="0" anchor="ctr"/>
        <a:lstStyle/>
        <a:p>
          <a:pPr algn="ctr"/>
          <a:r>
            <a:rPr lang="en-US" sz="2000">
              <a:latin typeface="DevLys 010 " pitchFamily="2" charset="0"/>
            </a:rPr>
            <a:t>ekLVj 'khV</a:t>
          </a:r>
        </a:p>
      </xdr:txBody>
    </xdr:sp>
    <xdr:clientData/>
  </xdr:twoCellAnchor>
  <xdr:twoCellAnchor>
    <xdr:from>
      <xdr:col>7</xdr:col>
      <xdr:colOff>123826</xdr:colOff>
      <xdr:row>4</xdr:row>
      <xdr:rowOff>28574</xdr:rowOff>
    </xdr:from>
    <xdr:to>
      <xdr:col>7</xdr:col>
      <xdr:colOff>933450</xdr:colOff>
      <xdr:row>4</xdr:row>
      <xdr:rowOff>409575</xdr:rowOff>
    </xdr:to>
    <xdr:sp macro="" textlink="">
      <xdr:nvSpPr>
        <xdr:cNvPr id="3" name="6-Point Star 2">
          <a:hlinkClick xmlns:r="http://schemas.openxmlformats.org/officeDocument/2006/relationships" r:id="rId2"/>
          <a:extLst>
            <a:ext uri="{FF2B5EF4-FFF2-40B4-BE49-F238E27FC236}">
              <a16:creationId xmlns="" xmlns:a16="http://schemas.microsoft.com/office/drawing/2014/main" id="{00000000-0008-0000-0C00-000012000000}"/>
            </a:ext>
          </a:extLst>
        </xdr:cNvPr>
        <xdr:cNvSpPr/>
      </xdr:nvSpPr>
      <xdr:spPr>
        <a:xfrm>
          <a:off x="5610226" y="1438274"/>
          <a:ext cx="809624" cy="381001"/>
        </a:xfrm>
        <a:prstGeom prst="star6">
          <a:avLst>
            <a:gd name="adj" fmla="val 28868"/>
            <a:gd name="hf" fmla="val 115470"/>
          </a:avLst>
        </a:prstGeom>
      </xdr:spPr>
      <xdr:style>
        <a:lnRef idx="0">
          <a:schemeClr val="accent4"/>
        </a:lnRef>
        <a:fillRef idx="3">
          <a:schemeClr val="accent4"/>
        </a:fillRef>
        <a:effectRef idx="3">
          <a:schemeClr val="accent4"/>
        </a:effectRef>
        <a:fontRef idx="minor">
          <a:schemeClr val="lt1"/>
        </a:fontRef>
      </xdr:style>
      <xdr:txBody>
        <a:bodyPr rtlCol="0" anchor="ctr"/>
        <a:lstStyle/>
        <a:p>
          <a:pPr marL="0" indent="0" algn="l"/>
          <a:endParaRPr lang="en-US" sz="1100">
            <a:solidFill>
              <a:schemeClr val="lt1"/>
            </a:solidFill>
            <a:latin typeface="Times New Roman" pitchFamily="18" charset="0"/>
            <a:ea typeface="+mn-ea"/>
            <a:cs typeface="Times New Roman" pitchFamily="18" charset="0"/>
          </a:endParaRPr>
        </a:p>
      </xdr:txBody>
    </xdr:sp>
    <xdr:clientData/>
  </xdr:twoCellAnchor>
  <xdr:twoCellAnchor>
    <xdr:from>
      <xdr:col>7</xdr:col>
      <xdr:colOff>133351</xdr:colOff>
      <xdr:row>5</xdr:row>
      <xdr:rowOff>47624</xdr:rowOff>
    </xdr:from>
    <xdr:to>
      <xdr:col>7</xdr:col>
      <xdr:colOff>942975</xdr:colOff>
      <xdr:row>5</xdr:row>
      <xdr:rowOff>428625</xdr:rowOff>
    </xdr:to>
    <xdr:sp macro="" textlink="">
      <xdr:nvSpPr>
        <xdr:cNvPr id="4" name="6-Point Star 3">
          <a:hlinkClick xmlns:r="http://schemas.openxmlformats.org/officeDocument/2006/relationships" r:id="rId1"/>
          <a:extLst>
            <a:ext uri="{FF2B5EF4-FFF2-40B4-BE49-F238E27FC236}">
              <a16:creationId xmlns="" xmlns:a16="http://schemas.microsoft.com/office/drawing/2014/main" id="{00000000-0008-0000-0C00-000004000000}"/>
            </a:ext>
          </a:extLst>
        </xdr:cNvPr>
        <xdr:cNvSpPr/>
      </xdr:nvSpPr>
      <xdr:spPr>
        <a:xfrm>
          <a:off x="5619751" y="1924049"/>
          <a:ext cx="809624" cy="381001"/>
        </a:xfrm>
        <a:prstGeom prst="star6">
          <a:avLst/>
        </a:prstGeom>
      </xdr:spPr>
      <xdr:style>
        <a:lnRef idx="0">
          <a:schemeClr val="accent4"/>
        </a:lnRef>
        <a:fillRef idx="3">
          <a:schemeClr val="accent4"/>
        </a:fillRef>
        <a:effectRef idx="3">
          <a:schemeClr val="accent4"/>
        </a:effectRef>
        <a:fontRef idx="minor">
          <a:schemeClr val="lt1"/>
        </a:fontRef>
      </xdr:style>
      <xdr:txBody>
        <a:bodyPr rtlCol="0" anchor="ctr"/>
        <a:lstStyle/>
        <a:p>
          <a:pPr marL="0" indent="0" algn="l"/>
          <a:endParaRPr lang="en-US" sz="1100">
            <a:solidFill>
              <a:schemeClr val="lt1"/>
            </a:solidFill>
            <a:latin typeface="Times New Roman" pitchFamily="18" charset="0"/>
            <a:ea typeface="+mn-ea"/>
            <a:cs typeface="Times New Roman" pitchFamily="18" charset="0"/>
          </a:endParaRPr>
        </a:p>
      </xdr:txBody>
    </xdr:sp>
    <xdr:clientData/>
  </xdr:twoCellAnchor>
  <xdr:twoCellAnchor>
    <xdr:from>
      <xdr:col>7</xdr:col>
      <xdr:colOff>161926</xdr:colOff>
      <xdr:row>6</xdr:row>
      <xdr:rowOff>19049</xdr:rowOff>
    </xdr:from>
    <xdr:to>
      <xdr:col>7</xdr:col>
      <xdr:colOff>971550</xdr:colOff>
      <xdr:row>6</xdr:row>
      <xdr:rowOff>400050</xdr:rowOff>
    </xdr:to>
    <xdr:sp macro="" textlink="">
      <xdr:nvSpPr>
        <xdr:cNvPr id="5" name="6-Point Star 4">
          <a:hlinkClick xmlns:r="http://schemas.openxmlformats.org/officeDocument/2006/relationships" r:id="rId3"/>
          <a:extLst>
            <a:ext uri="{FF2B5EF4-FFF2-40B4-BE49-F238E27FC236}">
              <a16:creationId xmlns="" xmlns:a16="http://schemas.microsoft.com/office/drawing/2014/main" id="{00000000-0008-0000-0C00-000005000000}"/>
            </a:ext>
          </a:extLst>
        </xdr:cNvPr>
        <xdr:cNvSpPr/>
      </xdr:nvSpPr>
      <xdr:spPr>
        <a:xfrm>
          <a:off x="5648326" y="2362199"/>
          <a:ext cx="809624" cy="381001"/>
        </a:xfrm>
        <a:prstGeom prst="star6">
          <a:avLst/>
        </a:prstGeom>
      </xdr:spPr>
      <xdr:style>
        <a:lnRef idx="0">
          <a:schemeClr val="accent4"/>
        </a:lnRef>
        <a:fillRef idx="3">
          <a:schemeClr val="accent4"/>
        </a:fillRef>
        <a:effectRef idx="3">
          <a:schemeClr val="accent4"/>
        </a:effectRef>
        <a:fontRef idx="minor">
          <a:schemeClr val="lt1"/>
        </a:fontRef>
      </xdr:style>
      <xdr:txBody>
        <a:bodyPr rtlCol="0" anchor="ctr"/>
        <a:lstStyle/>
        <a:p>
          <a:pPr marL="0" indent="0" algn="l"/>
          <a:endParaRPr lang="en-US" sz="1100">
            <a:solidFill>
              <a:schemeClr val="lt1"/>
            </a:solidFill>
            <a:latin typeface="Times New Roman" pitchFamily="18" charset="0"/>
            <a:ea typeface="+mn-ea"/>
            <a:cs typeface="Times New Roman" pitchFamily="18" charset="0"/>
          </a:endParaRPr>
        </a:p>
      </xdr:txBody>
    </xdr:sp>
    <xdr:clientData/>
  </xdr:twoCellAnchor>
  <xdr:twoCellAnchor>
    <xdr:from>
      <xdr:col>7</xdr:col>
      <xdr:colOff>142876</xdr:colOff>
      <xdr:row>6</xdr:row>
      <xdr:rowOff>466724</xdr:rowOff>
    </xdr:from>
    <xdr:to>
      <xdr:col>7</xdr:col>
      <xdr:colOff>952500</xdr:colOff>
      <xdr:row>7</xdr:row>
      <xdr:rowOff>381000</xdr:rowOff>
    </xdr:to>
    <xdr:sp macro="" textlink="">
      <xdr:nvSpPr>
        <xdr:cNvPr id="6" name="6-Point Star 5">
          <a:hlinkClick xmlns:r="http://schemas.openxmlformats.org/officeDocument/2006/relationships" r:id="rId4"/>
          <a:extLst>
            <a:ext uri="{FF2B5EF4-FFF2-40B4-BE49-F238E27FC236}">
              <a16:creationId xmlns="" xmlns:a16="http://schemas.microsoft.com/office/drawing/2014/main" id="{00000000-0008-0000-0C00-000006000000}"/>
            </a:ext>
          </a:extLst>
        </xdr:cNvPr>
        <xdr:cNvSpPr/>
      </xdr:nvSpPr>
      <xdr:spPr>
        <a:xfrm>
          <a:off x="5629276" y="2809874"/>
          <a:ext cx="809624" cy="381001"/>
        </a:xfrm>
        <a:prstGeom prst="star6">
          <a:avLst/>
        </a:prstGeom>
      </xdr:spPr>
      <xdr:style>
        <a:lnRef idx="0">
          <a:schemeClr val="accent4"/>
        </a:lnRef>
        <a:fillRef idx="3">
          <a:schemeClr val="accent4"/>
        </a:fillRef>
        <a:effectRef idx="3">
          <a:schemeClr val="accent4"/>
        </a:effectRef>
        <a:fontRef idx="minor">
          <a:schemeClr val="lt1"/>
        </a:fontRef>
      </xdr:style>
      <xdr:txBody>
        <a:bodyPr rtlCol="0" anchor="ctr"/>
        <a:lstStyle/>
        <a:p>
          <a:pPr marL="0" indent="0" algn="l"/>
          <a:endParaRPr lang="en-US" sz="1100">
            <a:solidFill>
              <a:schemeClr val="lt1"/>
            </a:solidFill>
            <a:latin typeface="Times New Roman" pitchFamily="18" charset="0"/>
            <a:ea typeface="+mn-ea"/>
            <a:cs typeface="Times New Roman" pitchFamily="18" charset="0"/>
          </a:endParaRPr>
        </a:p>
      </xdr:txBody>
    </xdr:sp>
    <xdr:clientData/>
  </xdr:twoCellAnchor>
  <xdr:twoCellAnchor>
    <xdr:from>
      <xdr:col>7</xdr:col>
      <xdr:colOff>152401</xdr:colOff>
      <xdr:row>8</xdr:row>
      <xdr:rowOff>19049</xdr:rowOff>
    </xdr:from>
    <xdr:to>
      <xdr:col>7</xdr:col>
      <xdr:colOff>962025</xdr:colOff>
      <xdr:row>8</xdr:row>
      <xdr:rowOff>400050</xdr:rowOff>
    </xdr:to>
    <xdr:sp macro="" textlink="">
      <xdr:nvSpPr>
        <xdr:cNvPr id="7" name="6-Point Star 6">
          <a:hlinkClick xmlns:r="http://schemas.openxmlformats.org/officeDocument/2006/relationships" r:id="rId5"/>
          <a:extLst>
            <a:ext uri="{FF2B5EF4-FFF2-40B4-BE49-F238E27FC236}">
              <a16:creationId xmlns="" xmlns:a16="http://schemas.microsoft.com/office/drawing/2014/main" id="{00000000-0008-0000-0C00-000007000000}"/>
            </a:ext>
          </a:extLst>
        </xdr:cNvPr>
        <xdr:cNvSpPr/>
      </xdr:nvSpPr>
      <xdr:spPr>
        <a:xfrm>
          <a:off x="5638801" y="3295649"/>
          <a:ext cx="809624" cy="381001"/>
        </a:xfrm>
        <a:prstGeom prst="star6">
          <a:avLst/>
        </a:prstGeom>
      </xdr:spPr>
      <xdr:style>
        <a:lnRef idx="0">
          <a:schemeClr val="accent4"/>
        </a:lnRef>
        <a:fillRef idx="3">
          <a:schemeClr val="accent4"/>
        </a:fillRef>
        <a:effectRef idx="3">
          <a:schemeClr val="accent4"/>
        </a:effectRef>
        <a:fontRef idx="minor">
          <a:schemeClr val="lt1"/>
        </a:fontRef>
      </xdr:style>
      <xdr:txBody>
        <a:bodyPr rtlCol="0" anchor="ctr"/>
        <a:lstStyle/>
        <a:p>
          <a:pPr marL="0" indent="0" algn="l"/>
          <a:endParaRPr lang="en-US" sz="1100">
            <a:solidFill>
              <a:schemeClr val="lt1"/>
            </a:solidFill>
            <a:latin typeface="Times New Roman" pitchFamily="18" charset="0"/>
            <a:ea typeface="+mn-ea"/>
            <a:cs typeface="Times New Roman" pitchFamily="18" charset="0"/>
          </a:endParaRPr>
        </a:p>
      </xdr:txBody>
    </xdr:sp>
    <xdr:clientData/>
  </xdr:twoCellAnchor>
  <xdr:twoCellAnchor>
    <xdr:from>
      <xdr:col>7</xdr:col>
      <xdr:colOff>180975</xdr:colOff>
      <xdr:row>9</xdr:row>
      <xdr:rowOff>0</xdr:rowOff>
    </xdr:from>
    <xdr:to>
      <xdr:col>7</xdr:col>
      <xdr:colOff>914400</xdr:colOff>
      <xdr:row>9</xdr:row>
      <xdr:rowOff>390525</xdr:rowOff>
    </xdr:to>
    <xdr:sp macro="" textlink="">
      <xdr:nvSpPr>
        <xdr:cNvPr id="8" name="6-Point Star 7">
          <a:hlinkClick xmlns:r="http://schemas.openxmlformats.org/officeDocument/2006/relationships" r:id="rId6"/>
          <a:extLst>
            <a:ext uri="{FF2B5EF4-FFF2-40B4-BE49-F238E27FC236}">
              <a16:creationId xmlns="" xmlns:a16="http://schemas.microsoft.com/office/drawing/2014/main" id="{00000000-0008-0000-0C00-000008000000}"/>
            </a:ext>
          </a:extLst>
        </xdr:cNvPr>
        <xdr:cNvSpPr/>
      </xdr:nvSpPr>
      <xdr:spPr>
        <a:xfrm>
          <a:off x="5667375" y="3743325"/>
          <a:ext cx="733425" cy="390525"/>
        </a:xfrm>
        <a:prstGeom prst="star6">
          <a:avLst/>
        </a:prstGeom>
      </xdr:spPr>
      <xdr:style>
        <a:lnRef idx="0">
          <a:schemeClr val="accent4"/>
        </a:lnRef>
        <a:fillRef idx="3">
          <a:schemeClr val="accent4"/>
        </a:fillRef>
        <a:effectRef idx="3">
          <a:schemeClr val="accent4"/>
        </a:effectRef>
        <a:fontRef idx="minor">
          <a:schemeClr val="lt1"/>
        </a:fontRef>
      </xdr:style>
      <xdr:txBody>
        <a:bodyPr rtlCol="0" anchor="ctr"/>
        <a:lstStyle/>
        <a:p>
          <a:pPr marL="0" indent="0" algn="l"/>
          <a:endParaRPr lang="en-US" sz="1100">
            <a:solidFill>
              <a:schemeClr val="lt1"/>
            </a:solidFill>
            <a:latin typeface="Times New Roman" pitchFamily="18" charset="0"/>
            <a:ea typeface="+mn-ea"/>
            <a:cs typeface="Times New Roman" pitchFamily="18" charset="0"/>
          </a:endParaRPr>
        </a:p>
      </xdr:txBody>
    </xdr:sp>
    <xdr:clientData/>
  </xdr:twoCellAnchor>
  <xdr:twoCellAnchor>
    <xdr:from>
      <xdr:col>7</xdr:col>
      <xdr:colOff>133350</xdr:colOff>
      <xdr:row>10</xdr:row>
      <xdr:rowOff>9525</xdr:rowOff>
    </xdr:from>
    <xdr:to>
      <xdr:col>7</xdr:col>
      <xdr:colOff>866775</xdr:colOff>
      <xdr:row>10</xdr:row>
      <xdr:rowOff>400050</xdr:rowOff>
    </xdr:to>
    <xdr:sp macro="" textlink="">
      <xdr:nvSpPr>
        <xdr:cNvPr id="10" name="6-Point Star 9">
          <a:hlinkClick xmlns:r="http://schemas.openxmlformats.org/officeDocument/2006/relationships" r:id="rId7"/>
          <a:extLst>
            <a:ext uri="{FF2B5EF4-FFF2-40B4-BE49-F238E27FC236}">
              <a16:creationId xmlns="" xmlns:a16="http://schemas.microsoft.com/office/drawing/2014/main" id="{00000000-0008-0000-0C00-00000A000000}"/>
            </a:ext>
          </a:extLst>
        </xdr:cNvPr>
        <xdr:cNvSpPr/>
      </xdr:nvSpPr>
      <xdr:spPr>
        <a:xfrm>
          <a:off x="5619750" y="4686300"/>
          <a:ext cx="733425" cy="390525"/>
        </a:xfrm>
        <a:prstGeom prst="star6">
          <a:avLst/>
        </a:prstGeom>
      </xdr:spPr>
      <xdr:style>
        <a:lnRef idx="0">
          <a:schemeClr val="accent4"/>
        </a:lnRef>
        <a:fillRef idx="3">
          <a:schemeClr val="accent4"/>
        </a:fillRef>
        <a:effectRef idx="3">
          <a:schemeClr val="accent4"/>
        </a:effectRef>
        <a:fontRef idx="minor">
          <a:schemeClr val="lt1"/>
        </a:fontRef>
      </xdr:style>
      <xdr:txBody>
        <a:bodyPr rtlCol="0" anchor="ctr"/>
        <a:lstStyle/>
        <a:p>
          <a:pPr marL="0" indent="0" algn="l"/>
          <a:endParaRPr lang="en-US" sz="1100">
            <a:solidFill>
              <a:schemeClr val="lt1"/>
            </a:solidFill>
            <a:latin typeface="Times New Roman" pitchFamily="18" charset="0"/>
            <a:ea typeface="+mn-ea"/>
            <a:cs typeface="Times New Roman" pitchFamily="18" charset="0"/>
          </a:endParaRPr>
        </a:p>
      </xdr:txBody>
    </xdr:sp>
    <xdr:clientData/>
  </xdr:twoCellAnchor>
  <xdr:twoCellAnchor>
    <xdr:from>
      <xdr:col>7</xdr:col>
      <xdr:colOff>171450</xdr:colOff>
      <xdr:row>11</xdr:row>
      <xdr:rowOff>47625</xdr:rowOff>
    </xdr:from>
    <xdr:to>
      <xdr:col>7</xdr:col>
      <xdr:colOff>904875</xdr:colOff>
      <xdr:row>11</xdr:row>
      <xdr:rowOff>438150</xdr:rowOff>
    </xdr:to>
    <xdr:sp macro="" textlink="">
      <xdr:nvSpPr>
        <xdr:cNvPr id="11" name="6-Point Star 10">
          <a:hlinkClick xmlns:r="http://schemas.openxmlformats.org/officeDocument/2006/relationships" r:id="rId8"/>
          <a:extLst>
            <a:ext uri="{FF2B5EF4-FFF2-40B4-BE49-F238E27FC236}">
              <a16:creationId xmlns="" xmlns:a16="http://schemas.microsoft.com/office/drawing/2014/main" id="{00000000-0008-0000-0C00-00000B000000}"/>
            </a:ext>
          </a:extLst>
        </xdr:cNvPr>
        <xdr:cNvSpPr/>
      </xdr:nvSpPr>
      <xdr:spPr>
        <a:xfrm>
          <a:off x="5657850" y="5191125"/>
          <a:ext cx="733425" cy="390525"/>
        </a:xfrm>
        <a:prstGeom prst="star6">
          <a:avLst/>
        </a:prstGeom>
      </xdr:spPr>
      <xdr:style>
        <a:lnRef idx="0">
          <a:schemeClr val="accent4"/>
        </a:lnRef>
        <a:fillRef idx="3">
          <a:schemeClr val="accent4"/>
        </a:fillRef>
        <a:effectRef idx="3">
          <a:schemeClr val="accent4"/>
        </a:effectRef>
        <a:fontRef idx="minor">
          <a:schemeClr val="lt1"/>
        </a:fontRef>
      </xdr:style>
      <xdr:txBody>
        <a:bodyPr rtlCol="0" anchor="ctr"/>
        <a:lstStyle/>
        <a:p>
          <a:pPr marL="0" indent="0" algn="l"/>
          <a:endParaRPr lang="en-US" sz="1100">
            <a:solidFill>
              <a:schemeClr val="lt1"/>
            </a:solidFill>
            <a:latin typeface="Times New Roman" pitchFamily="18" charset="0"/>
            <a:ea typeface="+mn-ea"/>
            <a:cs typeface="Times New Roman" pitchFamily="18" charset="0"/>
          </a:endParaRPr>
        </a:p>
      </xdr:txBody>
    </xdr:sp>
    <xdr:clientData/>
  </xdr:twoCellAnchor>
  <xdr:twoCellAnchor>
    <xdr:from>
      <xdr:col>7</xdr:col>
      <xdr:colOff>123825</xdr:colOff>
      <xdr:row>12</xdr:row>
      <xdr:rowOff>28575</xdr:rowOff>
    </xdr:from>
    <xdr:to>
      <xdr:col>7</xdr:col>
      <xdr:colOff>857250</xdr:colOff>
      <xdr:row>12</xdr:row>
      <xdr:rowOff>419100</xdr:rowOff>
    </xdr:to>
    <xdr:sp macro="" textlink="">
      <xdr:nvSpPr>
        <xdr:cNvPr id="12" name="6-Point Star 11">
          <a:hlinkClick xmlns:r="http://schemas.openxmlformats.org/officeDocument/2006/relationships" r:id="rId9"/>
          <a:extLst>
            <a:ext uri="{FF2B5EF4-FFF2-40B4-BE49-F238E27FC236}">
              <a16:creationId xmlns="" xmlns:a16="http://schemas.microsoft.com/office/drawing/2014/main" id="{00000000-0008-0000-0C00-00000C000000}"/>
            </a:ext>
          </a:extLst>
        </xdr:cNvPr>
        <xdr:cNvSpPr/>
      </xdr:nvSpPr>
      <xdr:spPr>
        <a:xfrm>
          <a:off x="5610225" y="5638800"/>
          <a:ext cx="733425" cy="390525"/>
        </a:xfrm>
        <a:prstGeom prst="star6">
          <a:avLst/>
        </a:prstGeom>
      </xdr:spPr>
      <xdr:style>
        <a:lnRef idx="0">
          <a:schemeClr val="accent4"/>
        </a:lnRef>
        <a:fillRef idx="3">
          <a:schemeClr val="accent4"/>
        </a:fillRef>
        <a:effectRef idx="3">
          <a:schemeClr val="accent4"/>
        </a:effectRef>
        <a:fontRef idx="minor">
          <a:schemeClr val="lt1"/>
        </a:fontRef>
      </xdr:style>
      <xdr:txBody>
        <a:bodyPr rtlCol="0" anchor="ctr"/>
        <a:lstStyle/>
        <a:p>
          <a:pPr marL="0" indent="0" algn="l"/>
          <a:endParaRPr lang="en-US" sz="1100">
            <a:solidFill>
              <a:schemeClr val="lt1"/>
            </a:solidFill>
            <a:latin typeface="Times New Roman" pitchFamily="18" charset="0"/>
            <a:ea typeface="+mn-ea"/>
            <a:cs typeface="Times New Roman" pitchFamily="18" charset="0"/>
          </a:endParaRPr>
        </a:p>
      </xdr:txBody>
    </xdr:sp>
    <xdr:clientData/>
  </xdr:twoCellAnchor>
  <xdr:twoCellAnchor>
    <xdr:from>
      <xdr:col>7</xdr:col>
      <xdr:colOff>0</xdr:colOff>
      <xdr:row>20</xdr:row>
      <xdr:rowOff>0</xdr:rowOff>
    </xdr:from>
    <xdr:to>
      <xdr:col>7</xdr:col>
      <xdr:colOff>733425</xdr:colOff>
      <xdr:row>20</xdr:row>
      <xdr:rowOff>390525</xdr:rowOff>
    </xdr:to>
    <xdr:sp macro="" textlink="">
      <xdr:nvSpPr>
        <xdr:cNvPr id="18" name="6-Point Star 17">
          <a:hlinkClick xmlns:r="http://schemas.openxmlformats.org/officeDocument/2006/relationships" r:id="rId10"/>
          <a:extLst>
            <a:ext uri="{FF2B5EF4-FFF2-40B4-BE49-F238E27FC236}">
              <a16:creationId xmlns="" xmlns:a16="http://schemas.microsoft.com/office/drawing/2014/main" id="{00000000-0008-0000-0C00-000010000000}"/>
            </a:ext>
          </a:extLst>
        </xdr:cNvPr>
        <xdr:cNvSpPr/>
      </xdr:nvSpPr>
      <xdr:spPr>
        <a:xfrm>
          <a:off x="5486400" y="8410575"/>
          <a:ext cx="733425" cy="0"/>
        </a:xfrm>
        <a:prstGeom prst="star6">
          <a:avLst/>
        </a:prstGeom>
      </xdr:spPr>
      <xdr:style>
        <a:lnRef idx="0">
          <a:schemeClr val="accent4"/>
        </a:lnRef>
        <a:fillRef idx="3">
          <a:schemeClr val="accent4"/>
        </a:fillRef>
        <a:effectRef idx="3">
          <a:schemeClr val="accent4"/>
        </a:effectRef>
        <a:fontRef idx="minor">
          <a:schemeClr val="lt1"/>
        </a:fontRef>
      </xdr:style>
      <xdr:txBody>
        <a:bodyPr rtlCol="0" anchor="ctr"/>
        <a:lstStyle/>
        <a:p>
          <a:pPr marL="0" indent="0" algn="l"/>
          <a:endParaRPr lang="en-US" sz="1100">
            <a:solidFill>
              <a:schemeClr val="lt1"/>
            </a:solidFill>
            <a:latin typeface="Times New Roman" pitchFamily="18" charset="0"/>
            <a:ea typeface="+mn-ea"/>
            <a:cs typeface="Times New Roman" pitchFamily="18" charset="0"/>
          </a:endParaRPr>
        </a:p>
      </xdr:txBody>
    </xdr:sp>
    <xdr:clientData/>
  </xdr:twoCellAnchor>
  <xdr:twoCellAnchor>
    <xdr:from>
      <xdr:col>7</xdr:col>
      <xdr:colOff>0</xdr:colOff>
      <xdr:row>21</xdr:row>
      <xdr:rowOff>0</xdr:rowOff>
    </xdr:from>
    <xdr:to>
      <xdr:col>7</xdr:col>
      <xdr:colOff>733425</xdr:colOff>
      <xdr:row>21</xdr:row>
      <xdr:rowOff>390525</xdr:rowOff>
    </xdr:to>
    <xdr:sp macro="" textlink="">
      <xdr:nvSpPr>
        <xdr:cNvPr id="19" name="6-Point Star 18">
          <a:hlinkClick xmlns:r="http://schemas.openxmlformats.org/officeDocument/2006/relationships" r:id="rId10"/>
          <a:extLst>
            <a:ext uri="{FF2B5EF4-FFF2-40B4-BE49-F238E27FC236}">
              <a16:creationId xmlns="" xmlns:a16="http://schemas.microsoft.com/office/drawing/2014/main" id="{00000000-0008-0000-0C00-000010000000}"/>
            </a:ext>
          </a:extLst>
        </xdr:cNvPr>
        <xdr:cNvSpPr/>
      </xdr:nvSpPr>
      <xdr:spPr>
        <a:xfrm>
          <a:off x="5486400" y="8410575"/>
          <a:ext cx="733425" cy="0"/>
        </a:xfrm>
        <a:prstGeom prst="star6">
          <a:avLst/>
        </a:prstGeom>
      </xdr:spPr>
      <xdr:style>
        <a:lnRef idx="0">
          <a:schemeClr val="accent4"/>
        </a:lnRef>
        <a:fillRef idx="3">
          <a:schemeClr val="accent4"/>
        </a:fillRef>
        <a:effectRef idx="3">
          <a:schemeClr val="accent4"/>
        </a:effectRef>
        <a:fontRef idx="minor">
          <a:schemeClr val="lt1"/>
        </a:fontRef>
      </xdr:style>
      <xdr:txBody>
        <a:bodyPr rtlCol="0" anchor="ctr"/>
        <a:lstStyle/>
        <a:p>
          <a:pPr marL="0" indent="0" algn="l"/>
          <a:endParaRPr lang="en-US" sz="1100">
            <a:solidFill>
              <a:schemeClr val="lt1"/>
            </a:solidFill>
            <a:latin typeface="Times New Roman" pitchFamily="18" charset="0"/>
            <a:ea typeface="+mn-ea"/>
            <a:cs typeface="Times New Roman" pitchFamily="18" charset="0"/>
          </a:endParaRPr>
        </a:p>
      </xdr:txBody>
    </xdr:sp>
    <xdr:clientData/>
  </xdr:twoCellAnchor>
  <xdr:twoCellAnchor>
    <xdr:from>
      <xdr:col>7</xdr:col>
      <xdr:colOff>0</xdr:colOff>
      <xdr:row>18</xdr:row>
      <xdr:rowOff>0</xdr:rowOff>
    </xdr:from>
    <xdr:to>
      <xdr:col>7</xdr:col>
      <xdr:colOff>733425</xdr:colOff>
      <xdr:row>18</xdr:row>
      <xdr:rowOff>390525</xdr:rowOff>
    </xdr:to>
    <xdr:sp macro="" textlink="">
      <xdr:nvSpPr>
        <xdr:cNvPr id="20" name="6-Point Star 19">
          <a:hlinkClick xmlns:r="http://schemas.openxmlformats.org/officeDocument/2006/relationships" r:id="rId10"/>
          <a:extLst>
            <a:ext uri="{FF2B5EF4-FFF2-40B4-BE49-F238E27FC236}">
              <a16:creationId xmlns="" xmlns:a16="http://schemas.microsoft.com/office/drawing/2014/main" id="{00000000-0008-0000-0C00-000010000000}"/>
            </a:ext>
          </a:extLst>
        </xdr:cNvPr>
        <xdr:cNvSpPr/>
      </xdr:nvSpPr>
      <xdr:spPr>
        <a:xfrm>
          <a:off x="5486400" y="8410575"/>
          <a:ext cx="733425" cy="0"/>
        </a:xfrm>
        <a:prstGeom prst="star6">
          <a:avLst/>
        </a:prstGeom>
      </xdr:spPr>
      <xdr:style>
        <a:lnRef idx="0">
          <a:schemeClr val="accent4"/>
        </a:lnRef>
        <a:fillRef idx="3">
          <a:schemeClr val="accent4"/>
        </a:fillRef>
        <a:effectRef idx="3">
          <a:schemeClr val="accent4"/>
        </a:effectRef>
        <a:fontRef idx="minor">
          <a:schemeClr val="lt1"/>
        </a:fontRef>
      </xdr:style>
      <xdr:txBody>
        <a:bodyPr rtlCol="0" anchor="ctr"/>
        <a:lstStyle/>
        <a:p>
          <a:pPr marL="0" indent="0" algn="l"/>
          <a:endParaRPr lang="en-US" sz="1100">
            <a:solidFill>
              <a:schemeClr val="lt1"/>
            </a:solidFill>
            <a:latin typeface="Times New Roman" pitchFamily="18" charset="0"/>
            <a:ea typeface="+mn-ea"/>
            <a:cs typeface="Times New Roman" pitchFamily="18" charset="0"/>
          </a:endParaRPr>
        </a:p>
      </xdr:txBody>
    </xdr:sp>
    <xdr:clientData/>
  </xdr:twoCellAnchor>
  <xdr:twoCellAnchor>
    <xdr:from>
      <xdr:col>7</xdr:col>
      <xdr:colOff>0</xdr:colOff>
      <xdr:row>19</xdr:row>
      <xdr:rowOff>0</xdr:rowOff>
    </xdr:from>
    <xdr:to>
      <xdr:col>7</xdr:col>
      <xdr:colOff>733425</xdr:colOff>
      <xdr:row>19</xdr:row>
      <xdr:rowOff>390525</xdr:rowOff>
    </xdr:to>
    <xdr:sp macro="" textlink="">
      <xdr:nvSpPr>
        <xdr:cNvPr id="21" name="6-Point Star 20">
          <a:hlinkClick xmlns:r="http://schemas.openxmlformats.org/officeDocument/2006/relationships" r:id="rId10"/>
          <a:extLst>
            <a:ext uri="{FF2B5EF4-FFF2-40B4-BE49-F238E27FC236}">
              <a16:creationId xmlns="" xmlns:a16="http://schemas.microsoft.com/office/drawing/2014/main" id="{00000000-0008-0000-0C00-000010000000}"/>
            </a:ext>
          </a:extLst>
        </xdr:cNvPr>
        <xdr:cNvSpPr/>
      </xdr:nvSpPr>
      <xdr:spPr>
        <a:xfrm>
          <a:off x="5486400" y="8410575"/>
          <a:ext cx="733425" cy="0"/>
        </a:xfrm>
        <a:prstGeom prst="star6">
          <a:avLst/>
        </a:prstGeom>
      </xdr:spPr>
      <xdr:style>
        <a:lnRef idx="0">
          <a:schemeClr val="accent4"/>
        </a:lnRef>
        <a:fillRef idx="3">
          <a:schemeClr val="accent4"/>
        </a:fillRef>
        <a:effectRef idx="3">
          <a:schemeClr val="accent4"/>
        </a:effectRef>
        <a:fontRef idx="minor">
          <a:schemeClr val="lt1"/>
        </a:fontRef>
      </xdr:style>
      <xdr:txBody>
        <a:bodyPr rtlCol="0" anchor="ctr"/>
        <a:lstStyle/>
        <a:p>
          <a:pPr marL="0" indent="0" algn="l"/>
          <a:endParaRPr lang="en-US" sz="1100">
            <a:solidFill>
              <a:schemeClr val="lt1"/>
            </a:solidFill>
            <a:latin typeface="Times New Roman" pitchFamily="18" charset="0"/>
            <a:ea typeface="+mn-ea"/>
            <a:cs typeface="Times New Roman" pitchFamily="18"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8</xdr:col>
      <xdr:colOff>600075</xdr:colOff>
      <xdr:row>3</xdr:row>
      <xdr:rowOff>95250</xdr:rowOff>
    </xdr:from>
    <xdr:to>
      <xdr:col>11</xdr:col>
      <xdr:colOff>552450</xdr:colOff>
      <xdr:row>6</xdr:row>
      <xdr:rowOff>95250</xdr:rowOff>
    </xdr:to>
    <xdr:sp macro="" textlink="">
      <xdr:nvSpPr>
        <xdr:cNvPr id="2" name="Oval 1">
          <a:hlinkClick xmlns:r="http://schemas.openxmlformats.org/officeDocument/2006/relationships" r:id="rId1"/>
          <a:extLst>
            <a:ext uri="{FF2B5EF4-FFF2-40B4-BE49-F238E27FC236}">
              <a16:creationId xmlns="" xmlns:a16="http://schemas.microsoft.com/office/drawing/2014/main" id="{00000000-0008-0000-1700-000002000000}"/>
            </a:ext>
          </a:extLst>
        </xdr:cNvPr>
        <xdr:cNvSpPr/>
      </xdr:nvSpPr>
      <xdr:spPr>
        <a:xfrm>
          <a:off x="7943850" y="1285875"/>
          <a:ext cx="1781175" cy="742950"/>
        </a:xfrm>
        <a:prstGeom prst="ellipse">
          <a:avLst/>
        </a:prstGeom>
      </xdr:spPr>
      <xdr:style>
        <a:lnRef idx="0">
          <a:schemeClr val="accent6"/>
        </a:lnRef>
        <a:fillRef idx="3">
          <a:schemeClr val="accent6"/>
        </a:fillRef>
        <a:effectRef idx="3">
          <a:schemeClr val="accent6"/>
        </a:effectRef>
        <a:fontRef idx="minor">
          <a:schemeClr val="lt1"/>
        </a:fontRef>
      </xdr:style>
      <xdr:txBody>
        <a:bodyPr rtlCol="0" anchor="ctr"/>
        <a:lstStyle/>
        <a:p>
          <a:pPr algn="ctr"/>
          <a:r>
            <a:rPr lang="en-US" sz="2000">
              <a:latin typeface="DevLys 010 " pitchFamily="2" charset="0"/>
            </a:rPr>
            <a:t>ekLVj 'khV</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7</xdr:col>
      <xdr:colOff>142875</xdr:colOff>
      <xdr:row>3</xdr:row>
      <xdr:rowOff>1057275</xdr:rowOff>
    </xdr:from>
    <xdr:to>
      <xdr:col>9</xdr:col>
      <xdr:colOff>371475</xdr:colOff>
      <xdr:row>3</xdr:row>
      <xdr:rowOff>1962150</xdr:rowOff>
    </xdr:to>
    <xdr:sp macro="" textlink="">
      <xdr:nvSpPr>
        <xdr:cNvPr id="2" name="Oval 1">
          <a:hlinkClick xmlns:r="http://schemas.openxmlformats.org/officeDocument/2006/relationships" r:id="rId1"/>
          <a:extLst>
            <a:ext uri="{FF2B5EF4-FFF2-40B4-BE49-F238E27FC236}">
              <a16:creationId xmlns="" xmlns:a16="http://schemas.microsoft.com/office/drawing/2014/main" id="{00000000-0008-0000-1700-000002000000}"/>
            </a:ext>
          </a:extLst>
        </xdr:cNvPr>
        <xdr:cNvSpPr/>
      </xdr:nvSpPr>
      <xdr:spPr>
        <a:xfrm>
          <a:off x="7810500" y="1771650"/>
          <a:ext cx="1781175" cy="904875"/>
        </a:xfrm>
        <a:prstGeom prst="ellipse">
          <a:avLst/>
        </a:prstGeom>
      </xdr:spPr>
      <xdr:style>
        <a:lnRef idx="0">
          <a:schemeClr val="accent6"/>
        </a:lnRef>
        <a:fillRef idx="3">
          <a:schemeClr val="accent6"/>
        </a:fillRef>
        <a:effectRef idx="3">
          <a:schemeClr val="accent6"/>
        </a:effectRef>
        <a:fontRef idx="minor">
          <a:schemeClr val="lt1"/>
        </a:fontRef>
      </xdr:style>
      <xdr:txBody>
        <a:bodyPr rtlCol="0" anchor="ctr"/>
        <a:lstStyle/>
        <a:p>
          <a:pPr algn="ctr"/>
          <a:r>
            <a:rPr lang="en-US" sz="2000">
              <a:latin typeface="DevLys 010 " pitchFamily="2" charset="0"/>
            </a:rPr>
            <a:t>ekLVj 'khV</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8</xdr:col>
      <xdr:colOff>228600</xdr:colOff>
      <xdr:row>46</xdr:row>
      <xdr:rowOff>76200</xdr:rowOff>
    </xdr:from>
    <xdr:to>
      <xdr:col>10</xdr:col>
      <xdr:colOff>457200</xdr:colOff>
      <xdr:row>47</xdr:row>
      <xdr:rowOff>581025</xdr:rowOff>
    </xdr:to>
    <xdr:sp macro="" textlink="">
      <xdr:nvSpPr>
        <xdr:cNvPr id="2" name="Oval 1">
          <a:hlinkClick xmlns:r="http://schemas.openxmlformats.org/officeDocument/2006/relationships" r:id="rId1"/>
          <a:extLst>
            <a:ext uri="{FF2B5EF4-FFF2-40B4-BE49-F238E27FC236}">
              <a16:creationId xmlns="" xmlns:a16="http://schemas.microsoft.com/office/drawing/2014/main" id="{00000000-0008-0000-1700-000002000000}"/>
            </a:ext>
          </a:extLst>
        </xdr:cNvPr>
        <xdr:cNvSpPr/>
      </xdr:nvSpPr>
      <xdr:spPr>
        <a:xfrm>
          <a:off x="8486775" y="733425"/>
          <a:ext cx="1781175" cy="742950"/>
        </a:xfrm>
        <a:prstGeom prst="ellipse">
          <a:avLst/>
        </a:prstGeom>
      </xdr:spPr>
      <xdr:style>
        <a:lnRef idx="0">
          <a:schemeClr val="accent6"/>
        </a:lnRef>
        <a:fillRef idx="3">
          <a:schemeClr val="accent6"/>
        </a:fillRef>
        <a:effectRef idx="3">
          <a:schemeClr val="accent6"/>
        </a:effectRef>
        <a:fontRef idx="minor">
          <a:schemeClr val="lt1"/>
        </a:fontRef>
      </xdr:style>
      <xdr:txBody>
        <a:bodyPr rtlCol="0" anchor="ctr"/>
        <a:lstStyle/>
        <a:p>
          <a:pPr algn="ctr"/>
          <a:r>
            <a:rPr lang="en-US" sz="2000">
              <a:latin typeface="DevLys 010 " pitchFamily="2" charset="0"/>
            </a:rPr>
            <a:t>ekLVj 'khV</a:t>
          </a:r>
        </a:p>
      </xdr:txBody>
    </xdr:sp>
    <xdr:clientData/>
  </xdr:twoCellAnchor>
  <xdr:twoCellAnchor>
    <xdr:from>
      <xdr:col>8</xdr:col>
      <xdr:colOff>923925</xdr:colOff>
      <xdr:row>16</xdr:row>
      <xdr:rowOff>104775</xdr:rowOff>
    </xdr:from>
    <xdr:to>
      <xdr:col>11</xdr:col>
      <xdr:colOff>533400</xdr:colOff>
      <xdr:row>19</xdr:row>
      <xdr:rowOff>209550</xdr:rowOff>
    </xdr:to>
    <xdr:sp macro="" textlink="">
      <xdr:nvSpPr>
        <xdr:cNvPr id="3" name="Left Arrow 2">
          <a:extLst>
            <a:ext uri="{FF2B5EF4-FFF2-40B4-BE49-F238E27FC236}">
              <a16:creationId xmlns="" xmlns:a16="http://schemas.microsoft.com/office/drawing/2014/main" id="{00000000-0008-0000-1700-000003000000}"/>
            </a:ext>
          </a:extLst>
        </xdr:cNvPr>
        <xdr:cNvSpPr/>
      </xdr:nvSpPr>
      <xdr:spPr>
        <a:xfrm>
          <a:off x="9267825" y="238125"/>
          <a:ext cx="1771650" cy="0"/>
        </a:xfrm>
        <a:prstGeom prst="leftArrow">
          <a:avLst/>
        </a:prstGeom>
      </xdr:spPr>
      <xdr:style>
        <a:lnRef idx="0">
          <a:schemeClr val="accent4"/>
        </a:lnRef>
        <a:fillRef idx="3">
          <a:schemeClr val="accent4"/>
        </a:fillRef>
        <a:effectRef idx="3">
          <a:schemeClr val="accent4"/>
        </a:effectRef>
        <a:fontRef idx="minor">
          <a:schemeClr val="lt1"/>
        </a:fontRef>
      </xdr:style>
      <xdr:txBody>
        <a:bodyPr rtlCol="0" anchor="ctr"/>
        <a:lstStyle/>
        <a:p>
          <a:pPr marL="0" indent="0" algn="l"/>
          <a:r>
            <a:rPr lang="en-US" sz="1100">
              <a:solidFill>
                <a:schemeClr val="lt1"/>
              </a:solidFill>
              <a:latin typeface="Times New Roman" pitchFamily="18" charset="0"/>
              <a:ea typeface="+mn-ea"/>
              <a:cs typeface="Times New Roman" pitchFamily="18" charset="0"/>
            </a:rPr>
            <a:t>SELECT</a:t>
          </a:r>
          <a:r>
            <a:rPr lang="en-US" sz="1100" baseline="0">
              <a:solidFill>
                <a:schemeClr val="lt1"/>
              </a:solidFill>
              <a:latin typeface="Times New Roman" pitchFamily="18" charset="0"/>
              <a:ea typeface="+mn-ea"/>
              <a:cs typeface="Times New Roman" pitchFamily="18" charset="0"/>
            </a:rPr>
            <a:t>  DROP DOWN</a:t>
          </a:r>
          <a:endParaRPr lang="en-US" sz="1100">
            <a:solidFill>
              <a:schemeClr val="lt1"/>
            </a:solidFill>
            <a:latin typeface="Times New Roman" pitchFamily="18" charset="0"/>
            <a:ea typeface="+mn-ea"/>
            <a:cs typeface="Times New Roman" pitchFamily="18" charset="0"/>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6</xdr:col>
      <xdr:colOff>1238250</xdr:colOff>
      <xdr:row>6</xdr:row>
      <xdr:rowOff>485775</xdr:rowOff>
    </xdr:from>
    <xdr:to>
      <xdr:col>9</xdr:col>
      <xdr:colOff>9525</xdr:colOff>
      <xdr:row>6</xdr:row>
      <xdr:rowOff>2066924</xdr:rowOff>
    </xdr:to>
    <xdr:sp macro="" textlink="">
      <xdr:nvSpPr>
        <xdr:cNvPr id="2" name="Oval 1">
          <a:hlinkClick xmlns:r="http://schemas.openxmlformats.org/officeDocument/2006/relationships" r:id="rId1"/>
          <a:extLst>
            <a:ext uri="{FF2B5EF4-FFF2-40B4-BE49-F238E27FC236}">
              <a16:creationId xmlns="" xmlns:a16="http://schemas.microsoft.com/office/drawing/2014/main" id="{00000000-0008-0000-1700-000002000000}"/>
            </a:ext>
          </a:extLst>
        </xdr:cNvPr>
        <xdr:cNvSpPr/>
      </xdr:nvSpPr>
      <xdr:spPr>
        <a:xfrm>
          <a:off x="8410575" y="2486025"/>
          <a:ext cx="1781175" cy="1581149"/>
        </a:xfrm>
        <a:prstGeom prst="ellipse">
          <a:avLst/>
        </a:prstGeom>
      </xdr:spPr>
      <xdr:style>
        <a:lnRef idx="0">
          <a:schemeClr val="accent6"/>
        </a:lnRef>
        <a:fillRef idx="3">
          <a:schemeClr val="accent6"/>
        </a:fillRef>
        <a:effectRef idx="3">
          <a:schemeClr val="accent6"/>
        </a:effectRef>
        <a:fontRef idx="minor">
          <a:schemeClr val="lt1"/>
        </a:fontRef>
      </xdr:style>
      <xdr:txBody>
        <a:bodyPr rtlCol="0" anchor="ctr"/>
        <a:lstStyle/>
        <a:p>
          <a:pPr algn="ctr"/>
          <a:r>
            <a:rPr lang="en-US" sz="2000">
              <a:latin typeface="DevLys 010 " pitchFamily="2" charset="0"/>
            </a:rPr>
            <a:t>ekLVj 'khV</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rtlCol="0" anchor="ctr"/>
      <a:lstStyle>
        <a:defPPr marL="0" indent="0" algn="l">
          <a:defRPr sz="1100">
            <a:solidFill>
              <a:schemeClr val="lt1"/>
            </a:solidFill>
            <a:latin typeface="Times New Roman" pitchFamily="18" charset="0"/>
            <a:ea typeface="+mn-ea"/>
            <a:cs typeface="Times New Roman" pitchFamily="18" charset="0"/>
          </a:defRPr>
        </a:defPPr>
      </a:lstStyle>
      <a:style>
        <a:lnRef idx="0">
          <a:schemeClr val="accent4"/>
        </a:lnRef>
        <a:fillRef idx="3">
          <a:schemeClr val="accent4"/>
        </a:fillRef>
        <a:effectRef idx="3">
          <a:schemeClr val="accent4"/>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C00000"/>
  </sheetPr>
  <dimension ref="A1:AL35"/>
  <sheetViews>
    <sheetView showGridLines="0" tabSelected="1" workbookViewId="0">
      <selection activeCell="AO6" sqref="AO6"/>
    </sheetView>
  </sheetViews>
  <sheetFormatPr defaultColWidth="9.140625" defaultRowHeight="20.25"/>
  <cols>
    <col min="1" max="1" width="4.85546875" style="5" customWidth="1"/>
    <col min="2" max="2" width="26.28515625" style="5" customWidth="1"/>
    <col min="3" max="3" width="10.85546875" style="5" customWidth="1"/>
    <col min="4" max="4" width="4.140625" style="5" customWidth="1"/>
    <col min="5" max="5" width="4.7109375" style="5" customWidth="1"/>
    <col min="6" max="6" width="12.7109375" style="8" bestFit="1" customWidth="1"/>
    <col min="7" max="7" width="3.7109375" style="5" customWidth="1"/>
    <col min="8" max="8" width="5.5703125" style="5" bestFit="1" customWidth="1"/>
    <col min="9" max="9" width="7.85546875" style="5" bestFit="1" customWidth="1"/>
    <col min="10" max="10" width="9.140625" style="5"/>
    <col min="11" max="11" width="8" style="5" customWidth="1"/>
    <col min="12" max="12" width="9.140625" style="5"/>
    <col min="13" max="13" width="7.85546875" style="5" customWidth="1"/>
    <col min="14" max="14" width="15.140625" style="5" customWidth="1"/>
    <col min="15" max="15" width="2.28515625" style="5" customWidth="1"/>
    <col min="16" max="16" width="9.140625" style="5" hidden="1" customWidth="1"/>
    <col min="17" max="36" width="0" style="5" hidden="1" customWidth="1"/>
    <col min="37" max="16384" width="9.140625" style="5"/>
  </cols>
  <sheetData>
    <row r="1" spans="1:38">
      <c r="A1" s="4"/>
      <c r="B1" s="256" t="s">
        <v>525</v>
      </c>
      <c r="C1" s="256"/>
      <c r="D1" s="256"/>
      <c r="E1" s="256"/>
      <c r="F1" s="256"/>
      <c r="G1" s="256"/>
      <c r="H1" s="256"/>
      <c r="I1" s="256"/>
      <c r="J1" s="256"/>
      <c r="K1" s="256"/>
      <c r="L1" s="256"/>
      <c r="M1" s="256"/>
      <c r="N1" s="256"/>
      <c r="O1" s="256"/>
    </row>
    <row r="2" spans="1:38">
      <c r="A2" s="4"/>
      <c r="B2" s="260" t="s">
        <v>508</v>
      </c>
      <c r="C2" s="260"/>
      <c r="D2" s="260"/>
      <c r="E2" s="260"/>
      <c r="F2" s="260"/>
      <c r="G2" s="260"/>
      <c r="H2" s="260"/>
      <c r="I2" s="260"/>
      <c r="J2" s="260"/>
      <c r="K2" s="260"/>
      <c r="L2" s="260"/>
      <c r="M2" s="260"/>
      <c r="N2" s="260"/>
      <c r="O2" s="260"/>
    </row>
    <row r="3" spans="1:38">
      <c r="A3" s="4"/>
      <c r="B3" s="261" t="s">
        <v>509</v>
      </c>
      <c r="C3" s="261"/>
      <c r="D3" s="261"/>
      <c r="E3" s="261"/>
      <c r="F3" s="261"/>
      <c r="G3" s="261"/>
      <c r="H3" s="261"/>
      <c r="I3" s="261"/>
      <c r="J3" s="261"/>
      <c r="K3" s="261"/>
      <c r="L3" s="261"/>
      <c r="M3" s="261"/>
      <c r="N3" s="261"/>
      <c r="O3" s="261"/>
    </row>
    <row r="4" spans="1:38" ht="96.75" customHeight="1">
      <c r="A4" s="4"/>
      <c r="B4" s="91"/>
      <c r="C4" s="91"/>
      <c r="D4" s="91"/>
      <c r="E4" s="91"/>
      <c r="F4" s="91"/>
      <c r="G4" s="91"/>
      <c r="H4" s="91"/>
      <c r="I4" s="91"/>
      <c r="J4" s="91"/>
      <c r="K4" s="91"/>
      <c r="L4" s="91"/>
      <c r="M4" s="91"/>
      <c r="N4" s="91"/>
      <c r="O4" s="91"/>
      <c r="Q4" s="4"/>
      <c r="R4" s="265"/>
      <c r="S4" s="265"/>
      <c r="T4" s="265"/>
      <c r="U4" s="265"/>
      <c r="V4" s="265"/>
      <c r="W4" s="265"/>
      <c r="X4" s="265"/>
      <c r="Y4" s="265"/>
      <c r="Z4" s="265"/>
      <c r="AA4" s="265"/>
      <c r="AB4" s="265"/>
      <c r="AC4" s="265"/>
      <c r="AD4" s="265"/>
      <c r="AE4" s="265"/>
    </row>
    <row r="5" spans="1:38" ht="17.25" customHeight="1">
      <c r="A5" s="4"/>
      <c r="B5" s="258" t="s">
        <v>20</v>
      </c>
      <c r="C5" s="258"/>
      <c r="D5" s="258"/>
      <c r="E5" s="258"/>
      <c r="F5" s="258"/>
      <c r="G5" s="258"/>
      <c r="H5" s="258"/>
      <c r="I5" s="258"/>
      <c r="J5" s="258"/>
      <c r="K5" s="258"/>
      <c r="L5" s="258"/>
      <c r="M5" s="258"/>
      <c r="N5" s="258"/>
      <c r="O5" s="258"/>
      <c r="Q5" s="4"/>
      <c r="R5" s="258" t="s">
        <v>20</v>
      </c>
      <c r="S5" s="258"/>
      <c r="T5" s="258"/>
      <c r="U5" s="258"/>
      <c r="V5" s="258"/>
      <c r="W5" s="258"/>
      <c r="X5" s="258"/>
      <c r="Y5" s="258"/>
      <c r="Z5" s="258"/>
      <c r="AA5" s="258"/>
      <c r="AB5" s="258"/>
      <c r="AC5" s="258"/>
      <c r="AD5" s="258"/>
      <c r="AE5" s="258"/>
      <c r="AL5" s="93" t="s">
        <v>392</v>
      </c>
    </row>
    <row r="6" spans="1:38" ht="183.75" customHeight="1">
      <c r="A6" s="191">
        <v>1</v>
      </c>
      <c r="B6" s="259" t="s">
        <v>695</v>
      </c>
      <c r="C6" s="259"/>
      <c r="D6" s="259"/>
      <c r="E6" s="259"/>
      <c r="F6" s="259"/>
      <c r="G6" s="259"/>
      <c r="H6" s="259"/>
      <c r="I6" s="259"/>
      <c r="J6" s="259"/>
      <c r="K6" s="259"/>
      <c r="L6" s="259"/>
      <c r="M6" s="259"/>
      <c r="N6" s="259"/>
      <c r="O6" s="259"/>
      <c r="Q6" s="4"/>
      <c r="R6" s="187"/>
      <c r="S6" s="187"/>
      <c r="T6" s="187"/>
      <c r="U6" s="187"/>
      <c r="V6" s="187"/>
      <c r="W6" s="187"/>
      <c r="X6" s="187"/>
      <c r="Y6" s="187"/>
      <c r="Z6" s="187"/>
      <c r="AA6" s="187"/>
      <c r="AB6" s="187"/>
      <c r="AC6" s="187"/>
      <c r="AD6" s="187"/>
      <c r="AE6" s="187"/>
      <c r="AL6" s="93"/>
    </row>
    <row r="7" spans="1:38" ht="40.5" customHeight="1">
      <c r="A7" s="191">
        <v>2</v>
      </c>
      <c r="B7" s="250" t="s">
        <v>507</v>
      </c>
      <c r="C7" s="250"/>
      <c r="D7" s="250"/>
      <c r="E7" s="250"/>
      <c r="F7" s="250"/>
      <c r="G7" s="250"/>
      <c r="H7" s="250"/>
      <c r="I7" s="250"/>
      <c r="J7" s="250"/>
      <c r="K7" s="250"/>
      <c r="L7" s="250"/>
      <c r="M7" s="250"/>
      <c r="N7" s="250"/>
      <c r="O7" s="250"/>
      <c r="Q7" s="4"/>
      <c r="R7" s="189"/>
      <c r="S7" s="189"/>
      <c r="T7" s="189"/>
      <c r="U7" s="189"/>
      <c r="V7" s="189"/>
      <c r="W7" s="189"/>
      <c r="X7" s="189"/>
      <c r="Y7" s="189"/>
      <c r="Z7" s="189"/>
      <c r="AA7" s="189"/>
      <c r="AB7" s="189"/>
      <c r="AC7" s="189"/>
      <c r="AD7" s="189"/>
      <c r="AE7" s="189"/>
      <c r="AL7" s="93"/>
    </row>
    <row r="8" spans="1:38" ht="42" customHeight="1">
      <c r="A8" s="191">
        <v>3</v>
      </c>
      <c r="B8" s="250" t="s">
        <v>496</v>
      </c>
      <c r="C8" s="250"/>
      <c r="D8" s="250"/>
      <c r="E8" s="250"/>
      <c r="F8" s="250"/>
      <c r="G8" s="250"/>
      <c r="H8" s="250"/>
      <c r="I8" s="250"/>
      <c r="J8" s="250"/>
      <c r="K8" s="250"/>
      <c r="L8" s="250"/>
      <c r="M8" s="250"/>
      <c r="N8" s="250"/>
      <c r="O8" s="250"/>
      <c r="Q8" s="4"/>
      <c r="R8" s="189"/>
      <c r="S8" s="189"/>
      <c r="T8" s="189"/>
      <c r="U8" s="189"/>
      <c r="V8" s="189"/>
      <c r="W8" s="189"/>
      <c r="X8" s="189"/>
      <c r="Y8" s="189"/>
      <c r="Z8" s="189"/>
      <c r="AA8" s="189"/>
      <c r="AB8" s="189"/>
      <c r="AC8" s="189"/>
      <c r="AD8" s="189"/>
      <c r="AE8" s="189"/>
      <c r="AL8" s="93"/>
    </row>
    <row r="9" spans="1:38" ht="62.25" customHeight="1">
      <c r="A9" s="191">
        <v>4</v>
      </c>
      <c r="B9" s="250" t="s">
        <v>497</v>
      </c>
      <c r="C9" s="250"/>
      <c r="D9" s="250"/>
      <c r="E9" s="250"/>
      <c r="F9" s="250"/>
      <c r="G9" s="250"/>
      <c r="H9" s="250"/>
      <c r="I9" s="250"/>
      <c r="J9" s="250"/>
      <c r="K9" s="250"/>
      <c r="L9" s="250"/>
      <c r="M9" s="250"/>
      <c r="N9" s="250"/>
      <c r="O9" s="250"/>
      <c r="Q9" s="4"/>
      <c r="R9" s="189"/>
      <c r="S9" s="189"/>
      <c r="T9" s="189"/>
      <c r="U9" s="189"/>
      <c r="V9" s="189"/>
      <c r="W9" s="189"/>
      <c r="X9" s="189"/>
      <c r="Y9" s="189"/>
      <c r="Z9" s="189"/>
      <c r="AA9" s="189"/>
      <c r="AB9" s="189"/>
      <c r="AC9" s="189"/>
      <c r="AD9" s="189"/>
      <c r="AE9" s="189"/>
      <c r="AL9" s="93"/>
    </row>
    <row r="10" spans="1:38" ht="25.5" customHeight="1">
      <c r="A10" s="191">
        <v>5</v>
      </c>
      <c r="B10" s="250" t="s">
        <v>498</v>
      </c>
      <c r="C10" s="250"/>
      <c r="D10" s="250"/>
      <c r="E10" s="250"/>
      <c r="F10" s="250"/>
      <c r="G10" s="250"/>
      <c r="H10" s="250"/>
      <c r="I10" s="250"/>
      <c r="J10" s="250"/>
      <c r="K10" s="250"/>
      <c r="L10" s="250"/>
      <c r="M10" s="250"/>
      <c r="N10" s="250"/>
      <c r="O10" s="250"/>
      <c r="Q10" s="4"/>
      <c r="R10" s="189"/>
      <c r="S10" s="189"/>
      <c r="T10" s="189"/>
      <c r="U10" s="189"/>
      <c r="V10" s="189"/>
      <c r="W10" s="189"/>
      <c r="X10" s="189"/>
      <c r="Y10" s="189"/>
      <c r="Z10" s="189"/>
      <c r="AA10" s="189"/>
      <c r="AB10" s="189"/>
      <c r="AC10" s="189"/>
      <c r="AD10" s="189"/>
      <c r="AE10" s="189"/>
      <c r="AL10" s="93"/>
    </row>
    <row r="11" spans="1:38" ht="25.5" customHeight="1">
      <c r="A11" s="191">
        <v>6</v>
      </c>
      <c r="B11" s="250" t="s">
        <v>498</v>
      </c>
      <c r="C11" s="250"/>
      <c r="D11" s="250"/>
      <c r="E11" s="250"/>
      <c r="F11" s="250"/>
      <c r="G11" s="250"/>
      <c r="H11" s="250"/>
      <c r="I11" s="250"/>
      <c r="J11" s="250"/>
      <c r="K11" s="250"/>
      <c r="L11" s="250"/>
      <c r="M11" s="250"/>
      <c r="N11" s="250"/>
      <c r="O11" s="250"/>
      <c r="Q11" s="4"/>
      <c r="R11" s="189"/>
      <c r="S11" s="189"/>
      <c r="T11" s="189"/>
      <c r="U11" s="189"/>
      <c r="V11" s="189"/>
      <c r="W11" s="189"/>
      <c r="X11" s="189"/>
      <c r="Y11" s="189"/>
      <c r="Z11" s="189"/>
      <c r="AA11" s="189"/>
      <c r="AB11" s="189"/>
      <c r="AC11" s="189"/>
      <c r="AD11" s="189"/>
      <c r="AE11" s="189"/>
      <c r="AL11" s="93"/>
    </row>
    <row r="12" spans="1:38" ht="60" customHeight="1">
      <c r="A12" s="191">
        <v>7</v>
      </c>
      <c r="B12" s="250" t="s">
        <v>499</v>
      </c>
      <c r="C12" s="250"/>
      <c r="D12" s="250"/>
      <c r="E12" s="250"/>
      <c r="F12" s="250"/>
      <c r="G12" s="250"/>
      <c r="H12" s="250"/>
      <c r="I12" s="250"/>
      <c r="J12" s="250"/>
      <c r="K12" s="250"/>
      <c r="L12" s="250"/>
      <c r="M12" s="250"/>
      <c r="N12" s="250"/>
      <c r="O12" s="250"/>
      <c r="Q12" s="4"/>
      <c r="R12" s="189"/>
      <c r="S12" s="189"/>
      <c r="T12" s="189"/>
      <c r="U12" s="189"/>
      <c r="V12" s="189"/>
      <c r="W12" s="189"/>
      <c r="X12" s="189"/>
      <c r="Y12" s="189"/>
      <c r="Z12" s="189"/>
      <c r="AA12" s="189"/>
      <c r="AB12" s="189"/>
      <c r="AC12" s="189"/>
      <c r="AD12" s="189"/>
      <c r="AE12" s="189"/>
      <c r="AL12" s="93"/>
    </row>
    <row r="13" spans="1:38" ht="17.25" customHeight="1">
      <c r="A13" s="191"/>
      <c r="B13" s="263" t="s">
        <v>15</v>
      </c>
      <c r="C13" s="263"/>
      <c r="D13" s="263"/>
      <c r="E13" s="263"/>
      <c r="F13" s="263"/>
      <c r="G13" s="263"/>
      <c r="H13" s="263"/>
      <c r="I13" s="263"/>
      <c r="J13" s="263"/>
      <c r="K13" s="263"/>
      <c r="L13" s="263"/>
      <c r="M13" s="263"/>
      <c r="N13" s="263"/>
      <c r="O13" s="263"/>
      <c r="Q13" s="11"/>
      <c r="R13" s="266" t="s">
        <v>15</v>
      </c>
      <c r="S13" s="266"/>
      <c r="T13" s="266"/>
      <c r="U13" s="266"/>
      <c r="V13" s="266"/>
      <c r="W13" s="266"/>
      <c r="X13" s="266"/>
      <c r="Y13" s="266"/>
      <c r="Z13" s="266"/>
      <c r="AA13" s="266"/>
      <c r="AB13" s="266"/>
      <c r="AC13" s="266"/>
      <c r="AD13" s="266"/>
      <c r="AE13" s="266"/>
    </row>
    <row r="14" spans="1:38" ht="23.25" customHeight="1">
      <c r="A14" s="191">
        <v>1</v>
      </c>
      <c r="B14" s="250" t="s">
        <v>500</v>
      </c>
      <c r="C14" s="250"/>
      <c r="D14" s="250"/>
      <c r="E14" s="250"/>
      <c r="F14" s="250"/>
      <c r="G14" s="250"/>
      <c r="H14" s="250"/>
      <c r="I14" s="250"/>
      <c r="J14" s="250"/>
      <c r="K14" s="250"/>
      <c r="L14" s="250"/>
      <c r="M14" s="250"/>
      <c r="N14" s="250"/>
      <c r="O14" s="250"/>
      <c r="Q14" s="11"/>
      <c r="R14" s="190"/>
      <c r="S14" s="190"/>
      <c r="T14" s="190"/>
      <c r="U14" s="190"/>
      <c r="V14" s="190"/>
      <c r="W14" s="190"/>
      <c r="X14" s="190"/>
      <c r="Y14" s="190"/>
      <c r="Z14" s="190"/>
      <c r="AA14" s="190"/>
      <c r="AB14" s="190"/>
      <c r="AC14" s="190"/>
      <c r="AD14" s="190"/>
      <c r="AE14" s="190"/>
    </row>
    <row r="15" spans="1:38" ht="38.25" customHeight="1">
      <c r="A15" s="191">
        <v>2</v>
      </c>
      <c r="B15" s="264" t="s">
        <v>501</v>
      </c>
      <c r="C15" s="264"/>
      <c r="D15" s="264"/>
      <c r="E15" s="264"/>
      <c r="F15" s="264"/>
      <c r="G15" s="264"/>
      <c r="H15" s="264"/>
      <c r="I15" s="264"/>
      <c r="J15" s="264"/>
      <c r="K15" s="264"/>
      <c r="L15" s="264"/>
      <c r="M15" s="264"/>
      <c r="N15" s="264"/>
      <c r="O15" s="264"/>
      <c r="Q15" s="11"/>
      <c r="R15" s="190"/>
      <c r="S15" s="190"/>
      <c r="T15" s="190"/>
      <c r="U15" s="190"/>
      <c r="V15" s="190"/>
      <c r="W15" s="190"/>
      <c r="X15" s="190"/>
      <c r="Y15" s="190"/>
      <c r="Z15" s="190"/>
      <c r="AA15" s="190"/>
      <c r="AB15" s="190"/>
      <c r="AC15" s="190"/>
      <c r="AD15" s="190"/>
      <c r="AE15" s="190"/>
    </row>
    <row r="16" spans="1:38" ht="33.75" hidden="1" customHeight="1">
      <c r="A16" s="191">
        <v>1</v>
      </c>
      <c r="B16" s="274" t="s">
        <v>247</v>
      </c>
      <c r="C16" s="274"/>
      <c r="D16" s="274"/>
      <c r="E16" s="274"/>
      <c r="F16" s="274"/>
      <c r="G16" s="274"/>
      <c r="H16" s="274"/>
      <c r="I16" s="274"/>
      <c r="J16" s="274"/>
      <c r="K16" s="274"/>
      <c r="L16" s="274"/>
      <c r="M16" s="274"/>
      <c r="N16" s="274"/>
      <c r="O16" s="274"/>
      <c r="Q16" s="11">
        <v>3</v>
      </c>
      <c r="R16" s="250" t="s">
        <v>128</v>
      </c>
      <c r="S16" s="250"/>
      <c r="T16" s="250"/>
      <c r="U16" s="250"/>
      <c r="V16" s="250"/>
      <c r="W16" s="250"/>
      <c r="X16" s="250"/>
      <c r="Y16" s="250"/>
      <c r="Z16" s="250"/>
      <c r="AA16" s="250"/>
      <c r="AB16" s="250"/>
      <c r="AC16" s="250"/>
      <c r="AD16" s="250"/>
      <c r="AE16" s="250"/>
    </row>
    <row r="17" spans="1:31" ht="40.5" hidden="1" customHeight="1">
      <c r="A17" s="191">
        <v>1</v>
      </c>
      <c r="B17" s="274" t="s">
        <v>248</v>
      </c>
      <c r="C17" s="274"/>
      <c r="D17" s="274"/>
      <c r="E17" s="274"/>
      <c r="F17" s="274"/>
      <c r="G17" s="274"/>
      <c r="H17" s="274"/>
      <c r="I17" s="274"/>
      <c r="J17" s="274"/>
      <c r="K17" s="274"/>
      <c r="L17" s="274"/>
      <c r="M17" s="274"/>
      <c r="N17" s="274"/>
      <c r="O17" s="274"/>
      <c r="Q17" s="11">
        <v>4</v>
      </c>
      <c r="R17" s="250" t="s">
        <v>171</v>
      </c>
      <c r="S17" s="250"/>
      <c r="T17" s="250"/>
      <c r="U17" s="250"/>
      <c r="V17" s="250"/>
      <c r="W17" s="250"/>
      <c r="X17" s="250"/>
      <c r="Y17" s="250"/>
      <c r="Z17" s="250"/>
      <c r="AA17" s="250"/>
      <c r="AB17" s="250"/>
      <c r="AC17" s="250"/>
      <c r="AD17" s="250"/>
      <c r="AE17" s="250"/>
    </row>
    <row r="18" spans="1:31" ht="17.25" customHeight="1">
      <c r="A18" s="191"/>
      <c r="B18" s="262" t="s">
        <v>170</v>
      </c>
      <c r="C18" s="262"/>
      <c r="D18" s="262"/>
      <c r="E18" s="262"/>
      <c r="F18" s="262"/>
      <c r="G18" s="262"/>
      <c r="H18" s="262"/>
      <c r="I18" s="262"/>
      <c r="J18" s="262"/>
      <c r="K18" s="262"/>
      <c r="L18" s="262"/>
      <c r="M18" s="262"/>
      <c r="N18" s="262"/>
      <c r="O18" s="262"/>
      <c r="Q18" s="11"/>
      <c r="R18" s="262" t="s">
        <v>170</v>
      </c>
      <c r="S18" s="262"/>
      <c r="T18" s="262"/>
      <c r="U18" s="262"/>
      <c r="V18" s="262"/>
      <c r="W18" s="262"/>
      <c r="X18" s="262"/>
      <c r="Y18" s="262"/>
      <c r="Z18" s="262"/>
      <c r="AA18" s="262"/>
      <c r="AB18" s="262"/>
      <c r="AC18" s="262"/>
      <c r="AD18" s="262"/>
      <c r="AE18" s="262"/>
    </row>
    <row r="19" spans="1:31" ht="45" customHeight="1">
      <c r="A19" s="191"/>
      <c r="B19" s="264" t="s">
        <v>502</v>
      </c>
      <c r="C19" s="264"/>
      <c r="D19" s="264"/>
      <c r="E19" s="264"/>
      <c r="F19" s="264"/>
      <c r="G19" s="264"/>
      <c r="H19" s="264"/>
      <c r="I19" s="264"/>
      <c r="J19" s="264"/>
      <c r="K19" s="264"/>
      <c r="L19" s="264"/>
      <c r="M19" s="264"/>
      <c r="N19" s="264"/>
      <c r="O19" s="264"/>
      <c r="Q19" s="11"/>
      <c r="R19" s="188"/>
      <c r="S19" s="188"/>
      <c r="T19" s="188"/>
      <c r="U19" s="188"/>
      <c r="V19" s="188"/>
      <c r="W19" s="188"/>
      <c r="X19" s="188"/>
      <c r="Y19" s="188"/>
      <c r="Z19" s="188"/>
      <c r="AA19" s="188"/>
      <c r="AB19" s="188"/>
      <c r="AC19" s="188"/>
      <c r="AD19" s="188"/>
      <c r="AE19" s="188"/>
    </row>
    <row r="20" spans="1:31" ht="24" customHeight="1">
      <c r="A20" s="191">
        <v>1</v>
      </c>
      <c r="B20" s="250" t="s">
        <v>503</v>
      </c>
      <c r="C20" s="250"/>
      <c r="D20" s="250"/>
      <c r="E20" s="250"/>
      <c r="F20" s="250"/>
      <c r="G20" s="250"/>
      <c r="H20" s="250"/>
      <c r="I20" s="250"/>
      <c r="J20" s="250"/>
      <c r="K20" s="250"/>
      <c r="L20" s="250"/>
      <c r="M20" s="250"/>
      <c r="N20" s="250"/>
      <c r="O20" s="250"/>
      <c r="Q20" s="11"/>
      <c r="R20" s="188"/>
      <c r="S20" s="188"/>
      <c r="T20" s="188"/>
      <c r="U20" s="188"/>
      <c r="V20" s="188"/>
      <c r="W20" s="188"/>
      <c r="X20" s="188"/>
      <c r="Y20" s="188"/>
      <c r="Z20" s="188"/>
      <c r="AA20" s="188"/>
      <c r="AB20" s="188"/>
      <c r="AC20" s="188"/>
      <c r="AD20" s="188"/>
      <c r="AE20" s="188"/>
    </row>
    <row r="21" spans="1:31" ht="24" customHeight="1">
      <c r="A21" s="191">
        <v>2</v>
      </c>
      <c r="B21" s="250" t="s">
        <v>504</v>
      </c>
      <c r="C21" s="250"/>
      <c r="D21" s="250"/>
      <c r="E21" s="250"/>
      <c r="F21" s="250"/>
      <c r="G21" s="250"/>
      <c r="H21" s="250"/>
      <c r="I21" s="250"/>
      <c r="J21" s="250"/>
      <c r="K21" s="250"/>
      <c r="L21" s="250"/>
      <c r="M21" s="250"/>
      <c r="N21" s="250"/>
      <c r="O21" s="250"/>
      <c r="Q21" s="11"/>
      <c r="R21" s="188"/>
      <c r="S21" s="188"/>
      <c r="T21" s="188"/>
      <c r="U21" s="188"/>
      <c r="V21" s="188"/>
      <c r="W21" s="188"/>
      <c r="X21" s="188"/>
      <c r="Y21" s="188"/>
      <c r="Z21" s="188"/>
      <c r="AA21" s="188"/>
      <c r="AB21" s="188"/>
      <c r="AC21" s="188"/>
      <c r="AD21" s="188"/>
      <c r="AE21" s="188"/>
    </row>
    <row r="22" spans="1:31" ht="16.5" customHeight="1">
      <c r="A22" s="191"/>
      <c r="B22" s="262" t="s">
        <v>22</v>
      </c>
      <c r="C22" s="262"/>
      <c r="D22" s="262"/>
      <c r="E22" s="262"/>
      <c r="F22" s="262"/>
      <c r="G22" s="262"/>
      <c r="H22" s="262"/>
      <c r="I22" s="262"/>
      <c r="J22" s="262"/>
      <c r="K22" s="262"/>
      <c r="L22" s="262"/>
      <c r="M22" s="262"/>
      <c r="N22" s="262"/>
      <c r="O22" s="262"/>
      <c r="P22" s="10"/>
      <c r="Q22" s="11"/>
      <c r="R22" s="262" t="s">
        <v>22</v>
      </c>
      <c r="S22" s="262"/>
      <c r="T22" s="262"/>
      <c r="U22" s="262"/>
      <c r="V22" s="262"/>
      <c r="W22" s="262"/>
      <c r="X22" s="262"/>
      <c r="Y22" s="262"/>
      <c r="Z22" s="262"/>
      <c r="AA22" s="262"/>
      <c r="AB22" s="262"/>
      <c r="AC22" s="262"/>
      <c r="AD22" s="262"/>
      <c r="AE22" s="262"/>
    </row>
    <row r="23" spans="1:31" ht="19.5" customHeight="1">
      <c r="A23" s="191">
        <v>1</v>
      </c>
      <c r="B23" s="250" t="s">
        <v>505</v>
      </c>
      <c r="C23" s="250"/>
      <c r="D23" s="250"/>
      <c r="E23" s="250"/>
      <c r="F23" s="250"/>
      <c r="G23" s="250"/>
      <c r="H23" s="250"/>
      <c r="I23" s="250"/>
      <c r="J23" s="250"/>
      <c r="K23" s="250"/>
      <c r="L23" s="250"/>
      <c r="M23" s="250"/>
      <c r="N23" s="250"/>
      <c r="O23" s="250"/>
      <c r="P23" s="10"/>
      <c r="Q23" s="11"/>
      <c r="R23" s="188"/>
      <c r="S23" s="188"/>
      <c r="T23" s="188"/>
      <c r="U23" s="188"/>
      <c r="V23" s="188"/>
      <c r="W23" s="188"/>
      <c r="X23" s="188"/>
      <c r="Y23" s="188"/>
      <c r="Z23" s="188"/>
      <c r="AA23" s="188"/>
      <c r="AB23" s="188"/>
      <c r="AC23" s="188"/>
      <c r="AD23" s="188"/>
      <c r="AE23" s="188"/>
    </row>
    <row r="24" spans="1:31" ht="20.25" customHeight="1">
      <c r="A24" s="191">
        <v>2</v>
      </c>
      <c r="B24" s="250" t="s">
        <v>169</v>
      </c>
      <c r="C24" s="250"/>
      <c r="D24" s="250"/>
      <c r="E24" s="250"/>
      <c r="F24" s="250"/>
      <c r="G24" s="250"/>
      <c r="H24" s="250"/>
      <c r="I24" s="250"/>
      <c r="J24" s="250"/>
      <c r="K24" s="250"/>
      <c r="L24" s="250"/>
      <c r="M24" s="250"/>
      <c r="N24" s="250"/>
      <c r="O24" s="250"/>
      <c r="P24" s="10"/>
      <c r="Q24" s="11"/>
      <c r="R24" s="188"/>
      <c r="S24" s="188"/>
      <c r="T24" s="188"/>
      <c r="U24" s="188"/>
      <c r="V24" s="188"/>
      <c r="W24" s="188"/>
      <c r="X24" s="188"/>
      <c r="Y24" s="188"/>
      <c r="Z24" s="188"/>
      <c r="AA24" s="188"/>
      <c r="AB24" s="188"/>
      <c r="AC24" s="188"/>
      <c r="AD24" s="188"/>
      <c r="AE24" s="188"/>
    </row>
    <row r="25" spans="1:31" ht="19.5" customHeight="1">
      <c r="A25" s="191">
        <v>3</v>
      </c>
      <c r="B25" s="250" t="s">
        <v>172</v>
      </c>
      <c r="C25" s="250"/>
      <c r="D25" s="250"/>
      <c r="E25" s="250"/>
      <c r="F25" s="250"/>
      <c r="G25" s="250"/>
      <c r="H25" s="250"/>
      <c r="I25" s="250"/>
      <c r="J25" s="250"/>
      <c r="K25" s="250"/>
      <c r="L25" s="250"/>
      <c r="M25" s="250"/>
      <c r="N25" s="250"/>
      <c r="O25" s="250"/>
      <c r="P25" s="10"/>
      <c r="Q25" s="11"/>
      <c r="R25" s="188"/>
      <c r="S25" s="188"/>
      <c r="T25" s="188"/>
      <c r="U25" s="188"/>
      <c r="V25" s="188"/>
      <c r="W25" s="188"/>
      <c r="X25" s="188"/>
      <c r="Y25" s="188"/>
      <c r="Z25" s="188"/>
      <c r="AA25" s="188"/>
      <c r="AB25" s="188"/>
      <c r="AC25" s="188"/>
      <c r="AD25" s="188"/>
      <c r="AE25" s="188"/>
    </row>
    <row r="26" spans="1:31" ht="24.75" customHeight="1">
      <c r="A26" s="191">
        <v>4</v>
      </c>
      <c r="B26" s="250" t="s">
        <v>506</v>
      </c>
      <c r="C26" s="250"/>
      <c r="D26" s="250"/>
      <c r="E26" s="250"/>
      <c r="F26" s="250"/>
      <c r="G26" s="250"/>
      <c r="H26" s="250"/>
      <c r="I26" s="250"/>
      <c r="J26" s="250"/>
      <c r="K26" s="250"/>
      <c r="L26" s="250"/>
      <c r="M26" s="250"/>
      <c r="N26" s="250"/>
      <c r="O26" s="250"/>
      <c r="P26" s="10"/>
      <c r="Q26" s="11"/>
      <c r="R26" s="188"/>
      <c r="S26" s="188"/>
      <c r="T26" s="188"/>
      <c r="U26" s="188"/>
      <c r="V26" s="188"/>
      <c r="W26" s="188"/>
      <c r="X26" s="188"/>
      <c r="Y26" s="188"/>
      <c r="Z26" s="188"/>
      <c r="AA26" s="188"/>
      <c r="AB26" s="188"/>
      <c r="AC26" s="188"/>
      <c r="AD26" s="188"/>
      <c r="AE26" s="188"/>
    </row>
    <row r="27" spans="1:31" ht="24.75" customHeight="1">
      <c r="A27" s="211"/>
      <c r="B27" s="257" t="s">
        <v>578</v>
      </c>
      <c r="C27" s="257"/>
      <c r="D27" s="257"/>
      <c r="E27" s="257"/>
      <c r="F27" s="257"/>
      <c r="G27" s="257"/>
      <c r="H27" s="257"/>
      <c r="I27" s="257"/>
      <c r="J27" s="257"/>
      <c r="K27" s="257"/>
      <c r="L27" s="257"/>
      <c r="M27" s="257"/>
      <c r="N27" s="257"/>
      <c r="O27" s="257"/>
      <c r="P27" s="10"/>
      <c r="Q27" s="11"/>
      <c r="R27" s="212"/>
      <c r="S27" s="212"/>
      <c r="T27" s="212"/>
      <c r="U27" s="212"/>
      <c r="V27" s="212"/>
      <c r="W27" s="212"/>
      <c r="X27" s="212"/>
      <c r="Y27" s="212"/>
      <c r="Z27" s="212"/>
      <c r="AA27" s="212"/>
      <c r="AB27" s="212"/>
      <c r="AC27" s="212"/>
      <c r="AD27" s="212"/>
      <c r="AE27" s="212"/>
    </row>
    <row r="28" spans="1:31" ht="20.25" customHeight="1">
      <c r="A28" s="92"/>
      <c r="B28" s="254" t="s">
        <v>16</v>
      </c>
      <c r="C28" s="254"/>
      <c r="D28" s="254"/>
      <c r="E28" s="254"/>
      <c r="F28" s="254"/>
      <c r="G28" s="254"/>
      <c r="H28" s="254"/>
      <c r="I28" s="254"/>
      <c r="J28" s="254"/>
      <c r="K28" s="254"/>
      <c r="L28" s="254"/>
      <c r="M28" s="254"/>
      <c r="N28" s="254"/>
      <c r="O28" s="254"/>
      <c r="Q28" s="9"/>
      <c r="R28" s="269" t="s">
        <v>16</v>
      </c>
      <c r="S28" s="269"/>
      <c r="T28" s="269"/>
      <c r="U28" s="269"/>
      <c r="V28" s="269"/>
      <c r="W28" s="269"/>
      <c r="X28" s="269"/>
      <c r="Y28" s="269"/>
      <c r="Z28" s="269"/>
      <c r="AA28" s="269"/>
      <c r="AB28" s="269"/>
      <c r="AC28" s="269"/>
      <c r="AD28" s="269"/>
      <c r="AE28" s="269"/>
    </row>
    <row r="29" spans="1:31" ht="26.25" customHeight="1">
      <c r="A29" s="92"/>
      <c r="B29" s="255" t="s">
        <v>485</v>
      </c>
      <c r="C29" s="255"/>
      <c r="D29" s="255"/>
      <c r="E29" s="255"/>
      <c r="F29" s="255"/>
      <c r="G29" s="255"/>
      <c r="H29" s="255"/>
      <c r="I29" s="255"/>
      <c r="J29" s="255"/>
      <c r="K29" s="255"/>
      <c r="L29" s="255"/>
      <c r="M29" s="255"/>
      <c r="N29" s="255"/>
      <c r="O29" s="255"/>
      <c r="Q29" s="9"/>
      <c r="R29" s="270" t="s">
        <v>17</v>
      </c>
      <c r="S29" s="270"/>
      <c r="T29" s="270"/>
      <c r="U29" s="270"/>
      <c r="V29" s="270"/>
      <c r="W29" s="270"/>
      <c r="X29" s="270"/>
      <c r="Y29" s="270"/>
      <c r="Z29" s="270"/>
      <c r="AA29" s="270"/>
      <c r="AB29" s="270"/>
      <c r="AC29" s="270"/>
      <c r="AD29" s="270"/>
      <c r="AE29" s="270"/>
    </row>
    <row r="30" spans="1:31" ht="26.25" customHeight="1">
      <c r="A30" s="92"/>
      <c r="B30" s="251" t="s">
        <v>577</v>
      </c>
      <c r="C30" s="251"/>
      <c r="D30" s="251"/>
      <c r="E30" s="251"/>
      <c r="F30" s="251"/>
      <c r="G30" s="251"/>
      <c r="H30" s="251"/>
      <c r="I30" s="251"/>
      <c r="J30" s="251"/>
      <c r="K30" s="251"/>
      <c r="L30" s="251"/>
      <c r="M30" s="251"/>
      <c r="N30" s="251"/>
      <c r="O30" s="251"/>
      <c r="Q30" s="9"/>
      <c r="R30" s="211"/>
      <c r="S30" s="211"/>
      <c r="T30" s="211"/>
      <c r="U30" s="211"/>
      <c r="V30" s="211"/>
      <c r="W30" s="211"/>
      <c r="X30" s="211"/>
      <c r="Y30" s="211"/>
      <c r="Z30" s="211"/>
      <c r="AA30" s="211"/>
      <c r="AB30" s="211"/>
      <c r="AC30" s="211"/>
      <c r="AD30" s="211"/>
      <c r="AE30" s="211"/>
    </row>
    <row r="31" spans="1:31" s="193" customFormat="1" ht="24" customHeight="1">
      <c r="A31" s="192"/>
      <c r="B31" s="273" t="s">
        <v>495</v>
      </c>
      <c r="C31" s="273"/>
      <c r="D31" s="273"/>
      <c r="E31" s="273"/>
      <c r="F31" s="273"/>
      <c r="G31" s="273"/>
      <c r="H31" s="273"/>
      <c r="I31" s="273"/>
      <c r="J31" s="273"/>
      <c r="K31" s="273"/>
      <c r="L31" s="273"/>
      <c r="M31" s="273"/>
      <c r="N31" s="273"/>
      <c r="O31" s="273"/>
      <c r="Q31" s="194"/>
      <c r="R31" s="271" t="s">
        <v>21</v>
      </c>
      <c r="S31" s="271"/>
      <c r="T31" s="271"/>
      <c r="U31" s="271"/>
      <c r="V31" s="271"/>
      <c r="W31" s="271"/>
      <c r="X31" s="271"/>
      <c r="Y31" s="271"/>
      <c r="Z31" s="271"/>
      <c r="AA31" s="271"/>
      <c r="AB31" s="271"/>
      <c r="AC31" s="271"/>
      <c r="AD31" s="271"/>
      <c r="AE31" s="271"/>
    </row>
    <row r="32" spans="1:31" ht="18" customHeight="1">
      <c r="A32" s="92"/>
      <c r="B32" s="253" t="s">
        <v>18</v>
      </c>
      <c r="C32" s="253"/>
      <c r="D32" s="253"/>
      <c r="E32" s="253"/>
      <c r="F32" s="253"/>
      <c r="G32" s="253"/>
      <c r="H32" s="253"/>
      <c r="I32" s="253"/>
      <c r="J32" s="253"/>
      <c r="K32" s="253"/>
      <c r="L32" s="253"/>
      <c r="M32" s="253"/>
      <c r="N32" s="253"/>
      <c r="O32" s="253"/>
      <c r="Q32" s="9"/>
      <c r="R32" s="268" t="s">
        <v>18</v>
      </c>
      <c r="S32" s="268"/>
      <c r="T32" s="268"/>
      <c r="U32" s="268"/>
      <c r="V32" s="268"/>
      <c r="W32" s="268"/>
      <c r="X32" s="268"/>
      <c r="Y32" s="268"/>
      <c r="Z32" s="268"/>
      <c r="AA32" s="268"/>
      <c r="AB32" s="268"/>
      <c r="AC32" s="268"/>
      <c r="AD32" s="268"/>
      <c r="AE32" s="268"/>
    </row>
    <row r="33" spans="1:31" ht="21" customHeight="1">
      <c r="A33" s="92"/>
      <c r="B33" s="272" t="s">
        <v>19</v>
      </c>
      <c r="C33" s="272"/>
      <c r="D33" s="272"/>
      <c r="E33" s="272"/>
      <c r="F33" s="272"/>
      <c r="G33" s="272"/>
      <c r="H33" s="272"/>
      <c r="I33" s="272"/>
      <c r="J33" s="272"/>
      <c r="K33" s="272"/>
      <c r="L33" s="272"/>
      <c r="M33" s="272"/>
      <c r="N33" s="272"/>
      <c r="O33" s="272"/>
      <c r="Q33" s="9"/>
      <c r="R33" s="268" t="s">
        <v>19</v>
      </c>
      <c r="S33" s="268"/>
      <c r="T33" s="268"/>
      <c r="U33" s="268"/>
      <c r="V33" s="268"/>
      <c r="W33" s="268"/>
      <c r="X33" s="268"/>
      <c r="Y33" s="268"/>
      <c r="Z33" s="268"/>
      <c r="AA33" s="268"/>
      <c r="AB33" s="268"/>
      <c r="AC33" s="268"/>
      <c r="AD33" s="268"/>
      <c r="AE33" s="268"/>
    </row>
    <row r="34" spans="1:31" ht="21" customHeight="1">
      <c r="A34" s="92"/>
      <c r="B34" s="252" t="s">
        <v>579</v>
      </c>
      <c r="C34" s="252"/>
      <c r="D34" s="252"/>
      <c r="E34" s="252"/>
      <c r="F34" s="252"/>
      <c r="G34" s="252"/>
      <c r="H34" s="252"/>
      <c r="I34" s="252"/>
      <c r="J34" s="252"/>
      <c r="K34" s="252"/>
      <c r="L34" s="252"/>
      <c r="M34" s="252"/>
      <c r="N34" s="252"/>
      <c r="O34" s="252"/>
      <c r="Q34" s="9"/>
      <c r="R34" s="227"/>
      <c r="S34" s="227"/>
      <c r="T34" s="227"/>
      <c r="U34" s="227"/>
      <c r="V34" s="227"/>
      <c r="W34" s="227"/>
      <c r="X34" s="227"/>
      <c r="Y34" s="227"/>
      <c r="Z34" s="227"/>
      <c r="AA34" s="227"/>
      <c r="AB34" s="227"/>
      <c r="AC34" s="227"/>
      <c r="AD34" s="227"/>
      <c r="AE34" s="227"/>
    </row>
    <row r="35" spans="1:31" ht="21" customHeight="1">
      <c r="A35" s="92"/>
      <c r="B35" s="267" t="s">
        <v>580</v>
      </c>
      <c r="C35" s="267"/>
      <c r="D35" s="267"/>
      <c r="E35" s="267"/>
      <c r="F35" s="267"/>
      <c r="G35" s="267"/>
      <c r="H35" s="267"/>
      <c r="I35" s="267"/>
      <c r="J35" s="267"/>
      <c r="K35" s="267"/>
      <c r="L35" s="267"/>
      <c r="M35" s="267"/>
      <c r="N35" s="267"/>
      <c r="O35" s="267"/>
      <c r="Q35" s="9"/>
      <c r="R35" s="218"/>
      <c r="S35" s="218"/>
      <c r="T35" s="218"/>
      <c r="U35" s="218"/>
      <c r="V35" s="218"/>
      <c r="W35" s="218"/>
      <c r="X35" s="218"/>
      <c r="Y35" s="218"/>
      <c r="Z35" s="218"/>
      <c r="AA35" s="218"/>
      <c r="AB35" s="218"/>
      <c r="AC35" s="218"/>
      <c r="AD35" s="218"/>
      <c r="AE35" s="218"/>
    </row>
  </sheetData>
  <sheetProtection password="8244" sheet="1" objects="1" scenarios="1" selectLockedCells="1" selectUnlockedCells="1"/>
  <mergeCells count="46">
    <mergeCell ref="B35:O35"/>
    <mergeCell ref="R16:AE16"/>
    <mergeCell ref="R33:AE33"/>
    <mergeCell ref="R28:AE28"/>
    <mergeCell ref="R29:AE29"/>
    <mergeCell ref="R31:AE31"/>
    <mergeCell ref="R32:AE32"/>
    <mergeCell ref="R22:AE22"/>
    <mergeCell ref="R17:AE17"/>
    <mergeCell ref="R18:AE18"/>
    <mergeCell ref="B33:O33"/>
    <mergeCell ref="B31:O31"/>
    <mergeCell ref="B22:O22"/>
    <mergeCell ref="B16:O16"/>
    <mergeCell ref="B17:O17"/>
    <mergeCell ref="B19:O19"/>
    <mergeCell ref="B15:O15"/>
    <mergeCell ref="R4:AE4"/>
    <mergeCell ref="R5:AE5"/>
    <mergeCell ref="R13:AE13"/>
    <mergeCell ref="B7:O7"/>
    <mergeCell ref="B12:O12"/>
    <mergeCell ref="B1:O1"/>
    <mergeCell ref="B27:O27"/>
    <mergeCell ref="B5:O5"/>
    <mergeCell ref="B9:O9"/>
    <mergeCell ref="B8:O8"/>
    <mergeCell ref="B6:O6"/>
    <mergeCell ref="B2:O2"/>
    <mergeCell ref="B3:O3"/>
    <mergeCell ref="B18:O18"/>
    <mergeCell ref="B20:O20"/>
    <mergeCell ref="B21:O21"/>
    <mergeCell ref="B14:O14"/>
    <mergeCell ref="B24:O24"/>
    <mergeCell ref="B13:O13"/>
    <mergeCell ref="B11:O11"/>
    <mergeCell ref="B10:O10"/>
    <mergeCell ref="B23:O23"/>
    <mergeCell ref="B30:O30"/>
    <mergeCell ref="B34:O34"/>
    <mergeCell ref="B32:O32"/>
    <mergeCell ref="B28:O28"/>
    <mergeCell ref="B29:O29"/>
    <mergeCell ref="B25:O25"/>
    <mergeCell ref="B26:O26"/>
  </mergeCells>
  <printOptions horizontalCentered="1"/>
  <pageMargins left="0.7" right="0.7" top="0.28000000000000003" bottom="0.34" header="0.3" footer="0.3"/>
  <pageSetup paperSize="9" orientation="landscape" r:id="rId1"/>
  <headerFooter alignWithMargins="0">
    <oddFooter>&amp;Lwww.rajsevak.com</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K20"/>
  <sheetViews>
    <sheetView topLeftCell="A4" workbookViewId="0">
      <selection activeCell="E12" sqref="E12"/>
    </sheetView>
  </sheetViews>
  <sheetFormatPr defaultRowHeight="12.75"/>
  <cols>
    <col min="1" max="1" width="6.85546875" style="14" customWidth="1"/>
    <col min="2" max="2" width="19.140625" style="14" customWidth="1"/>
    <col min="3" max="3" width="11.5703125" style="14" customWidth="1"/>
    <col min="4" max="4" width="14.140625" style="14" customWidth="1"/>
    <col min="5" max="5" width="9.42578125" style="14" customWidth="1"/>
    <col min="6" max="6" width="9.140625" style="14" customWidth="1"/>
    <col min="7" max="7" width="10.42578125" style="14" customWidth="1"/>
    <col min="8" max="8" width="14.85546875" style="14" customWidth="1"/>
    <col min="9" max="9" width="23.140625" style="14" customWidth="1"/>
    <col min="10" max="10" width="17.7109375" style="14" customWidth="1"/>
    <col min="11" max="16384" width="9.140625" style="14"/>
  </cols>
  <sheetData>
    <row r="1" spans="1:11" ht="26.25">
      <c r="A1" s="395" t="s">
        <v>134</v>
      </c>
      <c r="B1" s="395"/>
      <c r="C1" s="395"/>
      <c r="D1" s="395"/>
      <c r="E1" s="395"/>
      <c r="F1" s="395"/>
      <c r="G1" s="395"/>
      <c r="H1" s="395"/>
      <c r="I1" s="395"/>
      <c r="J1" s="395"/>
      <c r="K1" s="395"/>
    </row>
    <row r="2" spans="1:11" ht="20.25">
      <c r="A2" s="396" t="s">
        <v>147</v>
      </c>
      <c r="B2" s="396"/>
      <c r="C2" s="396"/>
      <c r="D2" s="396"/>
      <c r="E2" s="396"/>
      <c r="F2" s="396"/>
      <c r="G2" s="396"/>
      <c r="H2" s="396"/>
      <c r="I2" s="396"/>
      <c r="J2" s="396"/>
      <c r="K2" s="396"/>
    </row>
    <row r="3" spans="1:11" ht="20.25">
      <c r="A3" s="396" t="s">
        <v>146</v>
      </c>
      <c r="B3" s="396"/>
      <c r="C3" s="396"/>
      <c r="D3" s="396"/>
      <c r="E3" s="396"/>
      <c r="F3" s="396"/>
      <c r="G3" s="396"/>
      <c r="H3" s="396"/>
      <c r="I3" s="396"/>
      <c r="J3" s="396"/>
      <c r="K3" s="396"/>
    </row>
    <row r="4" spans="1:11" ht="20.25">
      <c r="A4" s="397" t="s">
        <v>145</v>
      </c>
      <c r="B4" s="397"/>
      <c r="C4" s="398"/>
      <c r="D4" s="398"/>
      <c r="E4" s="398"/>
      <c r="F4" s="398"/>
      <c r="G4" s="398"/>
      <c r="H4" s="398"/>
      <c r="I4" s="398"/>
      <c r="J4" s="398"/>
      <c r="K4" s="398"/>
    </row>
    <row r="5" spans="1:11" ht="162">
      <c r="A5" s="20" t="s">
        <v>135</v>
      </c>
      <c r="B5" s="21" t="s">
        <v>136</v>
      </c>
      <c r="C5" s="20" t="s">
        <v>137</v>
      </c>
      <c r="D5" s="20" t="s">
        <v>138</v>
      </c>
      <c r="E5" s="20" t="s">
        <v>140</v>
      </c>
      <c r="F5" s="21" t="s">
        <v>139</v>
      </c>
      <c r="G5" s="20" t="s">
        <v>144</v>
      </c>
      <c r="H5" s="20" t="s">
        <v>141</v>
      </c>
      <c r="I5" s="20" t="s">
        <v>142</v>
      </c>
      <c r="J5" s="20" t="s">
        <v>143</v>
      </c>
      <c r="K5" s="21" t="s">
        <v>129</v>
      </c>
    </row>
    <row r="6" spans="1:11" ht="20.25">
      <c r="A6" s="38">
        <v>1</v>
      </c>
      <c r="B6" s="38">
        <v>2</v>
      </c>
      <c r="C6" s="38">
        <v>3</v>
      </c>
      <c r="D6" s="38">
        <v>4</v>
      </c>
      <c r="E6" s="38">
        <v>5</v>
      </c>
      <c r="F6" s="38">
        <v>6</v>
      </c>
      <c r="G6" s="38">
        <v>7</v>
      </c>
      <c r="H6" s="38">
        <v>8</v>
      </c>
      <c r="I6" s="38">
        <v>9</v>
      </c>
      <c r="J6" s="38">
        <v>10</v>
      </c>
      <c r="K6" s="38">
        <v>11</v>
      </c>
    </row>
    <row r="7" spans="1:11" ht="20.25">
      <c r="A7" s="415"/>
      <c r="B7" s="415"/>
      <c r="C7" s="416"/>
      <c r="D7" s="415"/>
      <c r="E7" s="416"/>
      <c r="F7" s="416"/>
      <c r="G7" s="415"/>
      <c r="H7" s="415"/>
      <c r="I7" s="416"/>
      <c r="J7" s="415"/>
      <c r="K7" s="415"/>
    </row>
    <row r="8" spans="1:11" ht="20.25">
      <c r="A8" s="415"/>
      <c r="B8" s="415"/>
      <c r="C8" s="416"/>
      <c r="D8" s="415"/>
      <c r="E8" s="416"/>
      <c r="F8" s="416"/>
      <c r="G8" s="415"/>
      <c r="H8" s="415"/>
      <c r="I8" s="416"/>
      <c r="J8" s="415"/>
      <c r="K8" s="415"/>
    </row>
    <row r="9" spans="1:11" ht="20.25">
      <c r="A9" s="415"/>
      <c r="B9" s="415"/>
      <c r="C9" s="416"/>
      <c r="D9" s="415"/>
      <c r="E9" s="416"/>
      <c r="F9" s="416"/>
      <c r="G9" s="415"/>
      <c r="H9" s="415"/>
      <c r="I9" s="416"/>
      <c r="J9" s="415"/>
      <c r="K9" s="415"/>
    </row>
    <row r="10" spans="1:11" ht="20.25">
      <c r="A10" s="415"/>
      <c r="B10" s="415"/>
      <c r="C10" s="416"/>
      <c r="D10" s="415"/>
      <c r="E10" s="416"/>
      <c r="F10" s="416"/>
      <c r="G10" s="415"/>
      <c r="H10" s="415"/>
      <c r="I10" s="416"/>
      <c r="J10" s="415"/>
      <c r="K10" s="415"/>
    </row>
    <row r="11" spans="1:11" ht="20.25">
      <c r="A11" s="415"/>
      <c r="B11" s="415"/>
      <c r="C11" s="416"/>
      <c r="D11" s="415"/>
      <c r="E11" s="416"/>
      <c r="F11" s="416"/>
      <c r="G11" s="415"/>
      <c r="H11" s="415"/>
      <c r="I11" s="416"/>
      <c r="J11" s="415"/>
      <c r="K11" s="415"/>
    </row>
    <row r="12" spans="1:11" ht="20.25">
      <c r="A12" s="415"/>
      <c r="B12" s="415"/>
      <c r="C12" s="416"/>
      <c r="D12" s="415"/>
      <c r="E12" s="416"/>
      <c r="F12" s="416"/>
      <c r="G12" s="415"/>
      <c r="H12" s="415"/>
      <c r="I12" s="416"/>
      <c r="J12" s="415"/>
      <c r="K12" s="415"/>
    </row>
    <row r="13" spans="1:11" ht="20.25">
      <c r="A13" s="415"/>
      <c r="B13" s="415"/>
      <c r="C13" s="416"/>
      <c r="D13" s="415"/>
      <c r="E13" s="416"/>
      <c r="F13" s="416"/>
      <c r="G13" s="415"/>
      <c r="H13" s="415"/>
      <c r="I13" s="416"/>
      <c r="J13" s="415"/>
      <c r="K13" s="415"/>
    </row>
    <row r="14" spans="1:11" ht="20.25">
      <c r="A14" s="415"/>
      <c r="B14" s="415"/>
      <c r="C14" s="416"/>
      <c r="D14" s="415"/>
      <c r="E14" s="416"/>
      <c r="F14" s="416"/>
      <c r="G14" s="415"/>
      <c r="H14" s="415"/>
      <c r="I14" s="416"/>
      <c r="J14" s="415"/>
      <c r="K14" s="415"/>
    </row>
    <row r="15" spans="1:11" ht="20.25">
      <c r="A15" s="415"/>
      <c r="B15" s="415"/>
      <c r="C15" s="416"/>
      <c r="D15" s="415"/>
      <c r="E15" s="416"/>
      <c r="F15" s="416"/>
      <c r="G15" s="415"/>
      <c r="H15" s="415"/>
      <c r="I15" s="416"/>
      <c r="J15" s="415"/>
      <c r="K15" s="415"/>
    </row>
    <row r="16" spans="1:11" ht="20.25">
      <c r="A16" s="415"/>
      <c r="B16" s="415"/>
      <c r="C16" s="416"/>
      <c r="D16" s="415"/>
      <c r="E16" s="416"/>
      <c r="F16" s="416"/>
      <c r="G16" s="415"/>
      <c r="H16" s="415"/>
      <c r="I16" s="416"/>
      <c r="J16" s="415"/>
      <c r="K16" s="415"/>
    </row>
    <row r="17" spans="1:11" ht="20.25">
      <c r="A17" s="415"/>
      <c r="B17" s="415"/>
      <c r="C17" s="416"/>
      <c r="D17" s="415"/>
      <c r="E17" s="416"/>
      <c r="F17" s="416"/>
      <c r="G17" s="415"/>
      <c r="H17" s="415"/>
      <c r="I17" s="416"/>
      <c r="J17" s="415"/>
      <c r="K17" s="415"/>
    </row>
    <row r="18" spans="1:11" ht="20.25">
      <c r="A18" s="415"/>
      <c r="B18" s="415"/>
      <c r="C18" s="416"/>
      <c r="D18" s="415"/>
      <c r="E18" s="416"/>
      <c r="F18" s="416"/>
      <c r="G18" s="415"/>
      <c r="H18" s="415"/>
      <c r="I18" s="416"/>
      <c r="J18" s="415"/>
      <c r="K18" s="415"/>
    </row>
    <row r="19" spans="1:11" ht="20.25">
      <c r="A19" s="415"/>
      <c r="B19" s="415"/>
      <c r="C19" s="416"/>
      <c r="D19" s="415"/>
      <c r="E19" s="416"/>
      <c r="F19" s="416"/>
      <c r="G19" s="415"/>
      <c r="H19" s="415"/>
      <c r="I19" s="416"/>
      <c r="J19" s="415"/>
      <c r="K19" s="415"/>
    </row>
    <row r="20" spans="1:11" ht="20.25">
      <c r="A20" s="415"/>
      <c r="B20" s="415"/>
      <c r="C20" s="416"/>
      <c r="D20" s="415"/>
      <c r="E20" s="416"/>
      <c r="F20" s="416"/>
      <c r="G20" s="415"/>
      <c r="H20" s="415"/>
      <c r="I20" s="416"/>
      <c r="J20" s="415"/>
      <c r="K20" s="415"/>
    </row>
  </sheetData>
  <sheetProtection password="8244" sheet="1" objects="1" scenarios="1" selectLockedCells="1"/>
  <mergeCells count="5">
    <mergeCell ref="A1:K1"/>
    <mergeCell ref="A2:K2"/>
    <mergeCell ref="A3:K3"/>
    <mergeCell ref="A4:B4"/>
    <mergeCell ref="C4:K4"/>
  </mergeCells>
  <printOptions horizontalCentered="1"/>
  <pageMargins left="0.25" right="0.25" top="0.25" bottom="0.22" header="0.3" footer="0.25"/>
  <pageSetup paperSize="9" orientation="landscape" r:id="rId1"/>
  <headerFooter alignWithMargins="0">
    <oddFooter>&amp;Lwww.rajsevak.com</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J23"/>
  <sheetViews>
    <sheetView topLeftCell="A6" workbookViewId="0">
      <selection activeCell="D14" sqref="D14"/>
    </sheetView>
  </sheetViews>
  <sheetFormatPr defaultRowHeight="12.75"/>
  <cols>
    <col min="2" max="2" width="27.140625" customWidth="1"/>
    <col min="3" max="3" width="17" customWidth="1"/>
    <col min="4" max="4" width="15.85546875" customWidth="1"/>
    <col min="5" max="5" width="11.5703125" customWidth="1"/>
    <col min="6" max="6" width="23.140625" customWidth="1"/>
    <col min="7" max="7" width="21.7109375" customWidth="1"/>
  </cols>
  <sheetData>
    <row r="1" spans="1:10" ht="20.25">
      <c r="A1" s="399" t="s">
        <v>1</v>
      </c>
      <c r="B1" s="399"/>
      <c r="C1" s="399"/>
      <c r="D1" s="399"/>
      <c r="E1" s="399"/>
      <c r="F1" s="399"/>
      <c r="G1" s="399"/>
    </row>
    <row r="2" spans="1:10" ht="20.25">
      <c r="A2" s="399" t="s">
        <v>156</v>
      </c>
      <c r="B2" s="399"/>
      <c r="C2" s="399"/>
      <c r="D2" s="399"/>
      <c r="E2" s="399"/>
      <c r="F2" s="399"/>
      <c r="G2" s="399"/>
    </row>
    <row r="3" spans="1:10" ht="20.25">
      <c r="A3" s="400" t="s">
        <v>181</v>
      </c>
      <c r="B3" s="400"/>
      <c r="C3" s="400"/>
      <c r="D3" s="400"/>
      <c r="E3" s="400"/>
      <c r="F3" s="400"/>
      <c r="G3" s="400"/>
    </row>
    <row r="4" spans="1:10" ht="25.5" customHeight="1">
      <c r="A4" s="397" t="s">
        <v>148</v>
      </c>
      <c r="B4" s="397"/>
      <c r="C4" s="401"/>
      <c r="D4" s="401"/>
      <c r="E4" s="401"/>
      <c r="F4" s="401"/>
      <c r="G4" s="401"/>
    </row>
    <row r="5" spans="1:10" s="14" customFormat="1" ht="81">
      <c r="A5" s="20" t="s">
        <v>149</v>
      </c>
      <c r="B5" s="20" t="s">
        <v>150</v>
      </c>
      <c r="C5" s="20" t="s">
        <v>151</v>
      </c>
      <c r="D5" s="20" t="s">
        <v>152</v>
      </c>
      <c r="E5" s="20" t="s">
        <v>153</v>
      </c>
      <c r="F5" s="20" t="s">
        <v>154</v>
      </c>
      <c r="G5" s="20" t="s">
        <v>155</v>
      </c>
      <c r="H5" s="3"/>
      <c r="I5" s="3"/>
      <c r="J5" s="3"/>
    </row>
    <row r="6" spans="1:10" ht="21" customHeight="1">
      <c r="A6" s="37">
        <v>1</v>
      </c>
      <c r="B6" s="37">
        <v>2</v>
      </c>
      <c r="C6" s="37">
        <v>3</v>
      </c>
      <c r="D6" s="37">
        <v>4</v>
      </c>
      <c r="E6" s="37">
        <v>5</v>
      </c>
      <c r="F6" s="37">
        <v>6</v>
      </c>
      <c r="G6" s="37">
        <v>7</v>
      </c>
    </row>
    <row r="7" spans="1:10" ht="20.25">
      <c r="A7" s="416"/>
      <c r="B7" s="415"/>
      <c r="C7" s="416"/>
      <c r="D7" s="416"/>
      <c r="E7" s="416"/>
      <c r="F7" s="415"/>
      <c r="G7" s="415"/>
    </row>
    <row r="8" spans="1:10" ht="20.25">
      <c r="A8" s="416"/>
      <c r="B8" s="415"/>
      <c r="C8" s="416"/>
      <c r="D8" s="416"/>
      <c r="E8" s="416"/>
      <c r="F8" s="415"/>
      <c r="G8" s="415"/>
    </row>
    <row r="9" spans="1:10" ht="20.25">
      <c r="A9" s="416"/>
      <c r="B9" s="415"/>
      <c r="C9" s="416"/>
      <c r="D9" s="416"/>
      <c r="E9" s="416"/>
      <c r="F9" s="415"/>
      <c r="G9" s="415"/>
    </row>
    <row r="10" spans="1:10" ht="20.25">
      <c r="A10" s="416"/>
      <c r="B10" s="415"/>
      <c r="C10" s="416"/>
      <c r="D10" s="416"/>
      <c r="E10" s="416"/>
      <c r="F10" s="415"/>
      <c r="G10" s="415"/>
    </row>
    <row r="11" spans="1:10" ht="20.25">
      <c r="A11" s="416"/>
      <c r="B11" s="415"/>
      <c r="C11" s="416"/>
      <c r="D11" s="416"/>
      <c r="E11" s="416"/>
      <c r="F11" s="415"/>
      <c r="G11" s="415"/>
    </row>
    <row r="12" spans="1:10" ht="20.25">
      <c r="A12" s="416"/>
      <c r="B12" s="415"/>
      <c r="C12" s="416"/>
      <c r="D12" s="416"/>
      <c r="E12" s="416"/>
      <c r="F12" s="415"/>
      <c r="G12" s="415"/>
    </row>
    <row r="13" spans="1:10" ht="20.25">
      <c r="A13" s="416"/>
      <c r="B13" s="415"/>
      <c r="C13" s="416"/>
      <c r="D13" s="416"/>
      <c r="E13" s="416"/>
      <c r="F13" s="415"/>
      <c r="G13" s="415"/>
    </row>
    <row r="14" spans="1:10" ht="20.25">
      <c r="A14" s="416"/>
      <c r="B14" s="415"/>
      <c r="C14" s="416"/>
      <c r="D14" s="416"/>
      <c r="E14" s="416"/>
      <c r="F14" s="415"/>
      <c r="G14" s="415"/>
    </row>
    <row r="15" spans="1:10" ht="20.25">
      <c r="A15" s="416"/>
      <c r="B15" s="415"/>
      <c r="C15" s="416"/>
      <c r="D15" s="416"/>
      <c r="E15" s="416"/>
      <c r="F15" s="415"/>
      <c r="G15" s="415"/>
    </row>
    <row r="16" spans="1:10" ht="20.25">
      <c r="A16" s="416"/>
      <c r="B16" s="415"/>
      <c r="C16" s="416"/>
      <c r="D16" s="416"/>
      <c r="E16" s="416"/>
      <c r="F16" s="415"/>
      <c r="G16" s="415"/>
    </row>
    <row r="17" spans="1:7" ht="20.25">
      <c r="A17" s="416"/>
      <c r="B17" s="415"/>
      <c r="C17" s="416"/>
      <c r="D17" s="416"/>
      <c r="E17" s="416"/>
      <c r="F17" s="415"/>
      <c r="G17" s="415"/>
    </row>
    <row r="18" spans="1:7" ht="20.25">
      <c r="A18" s="416"/>
      <c r="B18" s="415"/>
      <c r="C18" s="416"/>
      <c r="D18" s="416"/>
      <c r="E18" s="416"/>
      <c r="F18" s="415"/>
      <c r="G18" s="415"/>
    </row>
    <row r="19" spans="1:7" ht="20.25">
      <c r="A19" s="416"/>
      <c r="B19" s="415"/>
      <c r="C19" s="416"/>
      <c r="D19" s="416"/>
      <c r="E19" s="416"/>
      <c r="F19" s="415"/>
      <c r="G19" s="415"/>
    </row>
    <row r="20" spans="1:7" ht="20.25">
      <c r="A20" s="416"/>
      <c r="B20" s="415"/>
      <c r="C20" s="416"/>
      <c r="D20" s="416"/>
      <c r="E20" s="416"/>
      <c r="F20" s="415"/>
      <c r="G20" s="415"/>
    </row>
    <row r="21" spans="1:7" ht="20.25">
      <c r="A21" s="416"/>
      <c r="B21" s="415"/>
      <c r="C21" s="416"/>
      <c r="D21" s="416"/>
      <c r="E21" s="416"/>
      <c r="F21" s="415"/>
      <c r="G21" s="415"/>
    </row>
    <row r="22" spans="1:7" ht="20.25">
      <c r="A22" s="416"/>
      <c r="B22" s="415"/>
      <c r="C22" s="416"/>
      <c r="D22" s="416"/>
      <c r="E22" s="416"/>
      <c r="F22" s="415"/>
      <c r="G22" s="415"/>
    </row>
    <row r="23" spans="1:7" ht="20.25">
      <c r="A23" s="416"/>
      <c r="B23" s="415"/>
      <c r="C23" s="416"/>
      <c r="D23" s="416"/>
      <c r="E23" s="416"/>
      <c r="F23" s="415"/>
      <c r="G23" s="415"/>
    </row>
  </sheetData>
  <sheetProtection password="8244" sheet="1" objects="1" scenarios="1" selectLockedCells="1"/>
  <mergeCells count="5">
    <mergeCell ref="A1:G1"/>
    <mergeCell ref="A2:G2"/>
    <mergeCell ref="A3:G3"/>
    <mergeCell ref="A4:B4"/>
    <mergeCell ref="C4:G4"/>
  </mergeCells>
  <printOptions horizontalCentered="1"/>
  <pageMargins left="0.25" right="0.25" top="0.25" bottom="0.22" header="0.3" footer="0.25"/>
  <pageSetup paperSize="9" orientation="landscape" r:id="rId1"/>
  <headerFooter alignWithMargins="0">
    <oddFooter>&amp;Lwww.rajsevak.com</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L19"/>
  <sheetViews>
    <sheetView workbookViewId="0">
      <selection activeCell="C17" sqref="C17:D17"/>
    </sheetView>
  </sheetViews>
  <sheetFormatPr defaultRowHeight="12.75"/>
  <cols>
    <col min="1" max="1" width="6.85546875" customWidth="1"/>
    <col min="2" max="2" width="19.140625" customWidth="1"/>
    <col min="3" max="3" width="11.5703125" customWidth="1"/>
    <col min="4" max="4" width="14.140625" customWidth="1"/>
    <col min="5" max="5" width="9.42578125" customWidth="1"/>
    <col min="6" max="6" width="9.140625" customWidth="1"/>
    <col min="7" max="7" width="10.42578125" customWidth="1"/>
    <col min="8" max="8" width="14.85546875" customWidth="1"/>
    <col min="9" max="9" width="23.140625" customWidth="1"/>
    <col min="10" max="10" width="17.7109375" customWidth="1"/>
  </cols>
  <sheetData>
    <row r="1" spans="1:12" ht="20.25">
      <c r="A1" s="399" t="s">
        <v>1</v>
      </c>
      <c r="B1" s="399"/>
      <c r="C1" s="399"/>
      <c r="D1" s="399"/>
      <c r="E1" s="399"/>
      <c r="F1" s="399"/>
      <c r="G1" s="399"/>
      <c r="H1" s="399"/>
      <c r="I1" s="399"/>
      <c r="J1" s="399"/>
      <c r="K1" s="399"/>
    </row>
    <row r="2" spans="1:12" ht="23.25">
      <c r="A2" s="402" t="s">
        <v>167</v>
      </c>
      <c r="B2" s="402"/>
      <c r="C2" s="402"/>
      <c r="D2" s="402"/>
      <c r="E2" s="402"/>
      <c r="F2" s="402"/>
      <c r="G2" s="402"/>
      <c r="H2" s="402"/>
      <c r="I2" s="402"/>
      <c r="J2" s="402"/>
      <c r="K2" s="402"/>
    </row>
    <row r="3" spans="1:12" ht="20.25">
      <c r="A3" s="400" t="s">
        <v>176</v>
      </c>
      <c r="B3" s="400"/>
      <c r="C3" s="400"/>
      <c r="D3" s="400"/>
      <c r="E3" s="400"/>
      <c r="F3" s="400"/>
      <c r="G3" s="400"/>
      <c r="H3" s="400"/>
      <c r="I3" s="400"/>
      <c r="J3" s="400"/>
      <c r="K3" s="400"/>
    </row>
    <row r="4" spans="1:12" ht="20.25">
      <c r="A4" s="397" t="s">
        <v>148</v>
      </c>
      <c r="B4" s="397"/>
      <c r="C4" s="398"/>
      <c r="D4" s="398"/>
      <c r="E4" s="398"/>
      <c r="F4" s="398"/>
      <c r="G4" s="398"/>
      <c r="H4" s="398"/>
      <c r="I4" s="398"/>
      <c r="J4" s="398"/>
      <c r="K4" s="398"/>
    </row>
    <row r="5" spans="1:12" s="14" customFormat="1" ht="125.25" customHeight="1">
      <c r="A5" s="20" t="s">
        <v>135</v>
      </c>
      <c r="B5" s="20" t="s">
        <v>157</v>
      </c>
      <c r="C5" s="20" t="s">
        <v>158</v>
      </c>
      <c r="D5" s="20" t="s">
        <v>159</v>
      </c>
      <c r="E5" s="20" t="s">
        <v>160</v>
      </c>
      <c r="F5" s="20" t="s">
        <v>161</v>
      </c>
      <c r="G5" s="20" t="s">
        <v>162</v>
      </c>
      <c r="H5" s="20" t="s">
        <v>163</v>
      </c>
      <c r="I5" s="20" t="s">
        <v>164</v>
      </c>
      <c r="J5" s="20" t="s">
        <v>165</v>
      </c>
      <c r="K5" s="20" t="s">
        <v>129</v>
      </c>
      <c r="L5" s="36"/>
    </row>
    <row r="6" spans="1:12" ht="20.25">
      <c r="A6" s="37">
        <v>1</v>
      </c>
      <c r="B6" s="15">
        <v>2</v>
      </c>
      <c r="C6" s="37">
        <v>3</v>
      </c>
      <c r="D6" s="15">
        <v>4</v>
      </c>
      <c r="E6" s="37">
        <v>5</v>
      </c>
      <c r="F6" s="15">
        <v>6</v>
      </c>
      <c r="G6" s="37">
        <v>7</v>
      </c>
      <c r="H6" s="15">
        <v>8</v>
      </c>
      <c r="I6" s="37">
        <v>9</v>
      </c>
      <c r="J6" s="15">
        <v>10</v>
      </c>
      <c r="K6" s="37">
        <v>11</v>
      </c>
    </row>
    <row r="7" spans="1:12" ht="21" customHeight="1">
      <c r="A7" s="416"/>
      <c r="B7" s="415"/>
      <c r="C7" s="415"/>
      <c r="D7" s="415"/>
      <c r="E7" s="416"/>
      <c r="F7" s="416"/>
      <c r="G7" s="416"/>
      <c r="H7" s="417"/>
      <c r="I7" s="415"/>
      <c r="J7" s="416"/>
      <c r="K7" s="415"/>
    </row>
    <row r="8" spans="1:12" ht="20.25">
      <c r="A8" s="416"/>
      <c r="B8" s="415"/>
      <c r="C8" s="415"/>
      <c r="D8" s="415"/>
      <c r="E8" s="416"/>
      <c r="F8" s="416"/>
      <c r="G8" s="416"/>
      <c r="H8" s="417"/>
      <c r="I8" s="415"/>
      <c r="J8" s="416"/>
      <c r="K8" s="415"/>
    </row>
    <row r="9" spans="1:12" ht="20.25">
      <c r="A9" s="416"/>
      <c r="B9" s="415"/>
      <c r="C9" s="415"/>
      <c r="D9" s="415"/>
      <c r="E9" s="416"/>
      <c r="F9" s="416"/>
      <c r="G9" s="416"/>
      <c r="H9" s="417"/>
      <c r="I9" s="415"/>
      <c r="J9" s="416"/>
      <c r="K9" s="415"/>
    </row>
    <row r="10" spans="1:12" ht="20.25">
      <c r="A10" s="416"/>
      <c r="B10" s="415"/>
      <c r="C10" s="415"/>
      <c r="D10" s="415"/>
      <c r="E10" s="416"/>
      <c r="F10" s="416"/>
      <c r="G10" s="416"/>
      <c r="H10" s="417"/>
      <c r="I10" s="415"/>
      <c r="J10" s="416"/>
      <c r="K10" s="415"/>
    </row>
    <row r="11" spans="1:12" ht="20.25">
      <c r="A11" s="416"/>
      <c r="B11" s="415"/>
      <c r="C11" s="415"/>
      <c r="D11" s="415"/>
      <c r="E11" s="416"/>
      <c r="F11" s="416"/>
      <c r="G11" s="416"/>
      <c r="H11" s="417"/>
      <c r="I11" s="415"/>
      <c r="J11" s="416"/>
      <c r="K11" s="415"/>
    </row>
    <row r="12" spans="1:12" ht="20.25">
      <c r="A12" s="416"/>
      <c r="B12" s="415"/>
      <c r="C12" s="415"/>
      <c r="D12" s="415"/>
      <c r="E12" s="416"/>
      <c r="F12" s="416"/>
      <c r="G12" s="416"/>
      <c r="H12" s="417"/>
      <c r="I12" s="415"/>
      <c r="J12" s="416"/>
      <c r="K12" s="415"/>
    </row>
    <row r="13" spans="1:12" s="14" customFormat="1" ht="20.25">
      <c r="A13" s="416"/>
      <c r="B13" s="415"/>
      <c r="C13" s="415"/>
      <c r="D13" s="415"/>
      <c r="E13" s="416"/>
      <c r="F13" s="416"/>
      <c r="G13" s="416"/>
      <c r="H13" s="417"/>
      <c r="I13" s="415"/>
      <c r="J13" s="416"/>
      <c r="K13" s="415"/>
    </row>
    <row r="14" spans="1:12" s="14" customFormat="1" ht="20.25">
      <c r="A14" s="416"/>
      <c r="B14" s="415"/>
      <c r="C14" s="415"/>
      <c r="D14" s="415"/>
      <c r="E14" s="416"/>
      <c r="F14" s="416"/>
      <c r="G14" s="416"/>
      <c r="H14" s="417"/>
      <c r="I14" s="415"/>
      <c r="J14" s="416"/>
      <c r="K14" s="415"/>
    </row>
    <row r="15" spans="1:12" ht="20.25">
      <c r="A15" s="3" t="s">
        <v>166</v>
      </c>
    </row>
    <row r="16" spans="1:12" ht="20.25">
      <c r="A16" s="3" t="s">
        <v>130</v>
      </c>
    </row>
    <row r="17" spans="1:9" ht="20.25">
      <c r="A17" s="399" t="s">
        <v>131</v>
      </c>
      <c r="B17" s="399"/>
      <c r="C17" s="419"/>
      <c r="D17" s="419"/>
    </row>
    <row r="18" spans="1:9" ht="20.25">
      <c r="I18" s="3" t="s">
        <v>132</v>
      </c>
    </row>
    <row r="19" spans="1:9" ht="20.25">
      <c r="I19" s="3" t="s">
        <v>133</v>
      </c>
    </row>
  </sheetData>
  <sheetProtection password="8244" sheet="1" objects="1" scenarios="1" selectLockedCells="1"/>
  <mergeCells count="7">
    <mergeCell ref="A17:B17"/>
    <mergeCell ref="C17:D17"/>
    <mergeCell ref="A1:K1"/>
    <mergeCell ref="A2:K2"/>
    <mergeCell ref="A3:K3"/>
    <mergeCell ref="A4:B4"/>
    <mergeCell ref="C4:K4"/>
  </mergeCells>
  <printOptions horizontalCentered="1"/>
  <pageMargins left="0.25" right="0.25" top="0.25" bottom="0.22" header="0.3" footer="0.25"/>
  <pageSetup paperSize="9" orientation="landscape" r:id="rId1"/>
  <headerFooter alignWithMargins="0">
    <oddFooter>&amp;Lwww.rajsevak.com</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D65"/>
  <sheetViews>
    <sheetView showGridLines="0" zoomScale="110" zoomScaleNormal="110" workbookViewId="0">
      <pane xSplit="2" topLeftCell="C1" activePane="topRight" state="frozen"/>
      <selection pane="topRight" activeCell="B63" sqref="B63"/>
    </sheetView>
  </sheetViews>
  <sheetFormatPr defaultColWidth="9.140625" defaultRowHeight="15"/>
  <cols>
    <col min="1" max="1" width="3.7109375" style="1" customWidth="1"/>
    <col min="2" max="2" width="31.5703125" style="1" customWidth="1"/>
    <col min="3" max="3" width="19.85546875" style="1" customWidth="1"/>
    <col min="4" max="4" width="47" style="1" customWidth="1"/>
    <col min="5" max="16384" width="9.140625" style="1"/>
  </cols>
  <sheetData>
    <row r="1" spans="1:4" ht="18.75">
      <c r="A1" s="275" t="s">
        <v>12</v>
      </c>
      <c r="B1" s="275"/>
      <c r="C1" s="275"/>
      <c r="D1" s="275"/>
    </row>
    <row r="2" spans="1:4" ht="20.25" customHeight="1">
      <c r="A2" s="245">
        <v>1</v>
      </c>
      <c r="B2" s="246" t="s">
        <v>249</v>
      </c>
      <c r="C2" s="228" t="s">
        <v>696</v>
      </c>
      <c r="D2" s="232"/>
    </row>
    <row r="3" spans="1:4" ht="18.75">
      <c r="A3" s="247">
        <v>2</v>
      </c>
      <c r="B3" s="248" t="s">
        <v>250</v>
      </c>
      <c r="C3" s="228" t="s">
        <v>488</v>
      </c>
      <c r="D3" s="232"/>
    </row>
    <row r="4" spans="1:4" ht="21.75" customHeight="1">
      <c r="A4" s="245">
        <v>3</v>
      </c>
      <c r="B4" s="248" t="s">
        <v>251</v>
      </c>
      <c r="C4" s="228" t="s">
        <v>487</v>
      </c>
      <c r="D4" s="232"/>
    </row>
    <row r="5" spans="1:4" ht="18.75">
      <c r="A5" s="247">
        <v>4</v>
      </c>
      <c r="B5" s="248" t="s">
        <v>252</v>
      </c>
      <c r="C5" s="228" t="s">
        <v>697</v>
      </c>
      <c r="D5" s="232"/>
    </row>
    <row r="6" spans="1:4" ht="18.75">
      <c r="A6" s="245">
        <v>5</v>
      </c>
      <c r="B6" s="248" t="s">
        <v>253</v>
      </c>
      <c r="C6" s="230">
        <v>12345</v>
      </c>
      <c r="D6" s="236"/>
    </row>
    <row r="7" spans="1:4" ht="18.75">
      <c r="A7" s="247">
        <v>6</v>
      </c>
      <c r="B7" s="249" t="s">
        <v>468</v>
      </c>
      <c r="C7" s="228" t="s">
        <v>665</v>
      </c>
      <c r="D7" s="232"/>
    </row>
    <row r="8" spans="1:4" ht="18.75">
      <c r="A8" s="245">
        <v>7</v>
      </c>
      <c r="B8" s="249" t="s">
        <v>469</v>
      </c>
      <c r="C8" s="229">
        <v>1234567891</v>
      </c>
      <c r="D8" s="231"/>
    </row>
    <row r="9" spans="1:4" ht="18.75">
      <c r="A9" s="247">
        <v>8</v>
      </c>
      <c r="B9" s="249" t="s">
        <v>667</v>
      </c>
      <c r="C9" s="228" t="s">
        <v>666</v>
      </c>
      <c r="D9" s="232"/>
    </row>
    <row r="10" spans="1:4" ht="18.75">
      <c r="A10" s="245">
        <v>9</v>
      </c>
      <c r="B10" s="249" t="s">
        <v>668</v>
      </c>
      <c r="C10" s="229">
        <v>1234567891</v>
      </c>
      <c r="D10" s="231"/>
    </row>
    <row r="11" spans="1:4" ht="18.75" customHeight="1">
      <c r="A11" s="278" t="s">
        <v>288</v>
      </c>
      <c r="B11" s="280" t="s">
        <v>259</v>
      </c>
      <c r="C11" s="280" t="s">
        <v>287</v>
      </c>
      <c r="D11" s="282" t="s">
        <v>450</v>
      </c>
    </row>
    <row r="12" spans="1:4" ht="0.75" hidden="1" customHeight="1">
      <c r="A12" s="279"/>
      <c r="B12" s="281"/>
      <c r="C12" s="281"/>
      <c r="D12" s="283"/>
    </row>
    <row r="13" spans="1:4" s="66" customFormat="1" ht="27" customHeight="1">
      <c r="A13" s="41">
        <v>1</v>
      </c>
      <c r="B13" s="40" t="s">
        <v>698</v>
      </c>
      <c r="C13" s="156" t="s">
        <v>36</v>
      </c>
      <c r="D13" s="185" t="s">
        <v>702</v>
      </c>
    </row>
    <row r="14" spans="1:4" s="66" customFormat="1" ht="27" customHeight="1">
      <c r="A14" s="41">
        <v>2</v>
      </c>
      <c r="B14" s="40" t="s">
        <v>699</v>
      </c>
      <c r="C14" s="233" t="s">
        <v>99</v>
      </c>
      <c r="D14" s="185" t="s">
        <v>702</v>
      </c>
    </row>
    <row r="15" spans="1:4" s="66" customFormat="1" ht="27" customHeight="1">
      <c r="A15" s="41">
        <v>3</v>
      </c>
      <c r="B15" s="40" t="s">
        <v>700</v>
      </c>
      <c r="C15" s="233" t="s">
        <v>102</v>
      </c>
      <c r="D15" s="185" t="s">
        <v>702</v>
      </c>
    </row>
    <row r="16" spans="1:4" s="66" customFormat="1" ht="27" customHeight="1">
      <c r="A16" s="41">
        <v>4</v>
      </c>
      <c r="B16" s="40" t="s">
        <v>701</v>
      </c>
      <c r="C16" s="233" t="s">
        <v>96</v>
      </c>
      <c r="D16" s="185" t="s">
        <v>702</v>
      </c>
    </row>
    <row r="17" spans="1:4" s="66" customFormat="1" ht="27" customHeight="1">
      <c r="A17" s="41">
        <v>5</v>
      </c>
      <c r="B17" s="40" t="s">
        <v>701</v>
      </c>
      <c r="C17" s="156" t="s">
        <v>36</v>
      </c>
      <c r="D17" s="185" t="s">
        <v>702</v>
      </c>
    </row>
    <row r="18" spans="1:4" s="30" customFormat="1" ht="17.100000000000001" customHeight="1">
      <c r="A18" s="88"/>
      <c r="B18" s="276" t="s">
        <v>293</v>
      </c>
      <c r="C18" s="277"/>
      <c r="D18" s="277"/>
    </row>
    <row r="19" spans="1:4" s="30" customFormat="1" ht="14.25" customHeight="1">
      <c r="A19" s="88"/>
      <c r="B19" s="54" t="s">
        <v>287</v>
      </c>
      <c r="C19" s="90"/>
      <c r="D19" s="90"/>
    </row>
    <row r="20" spans="1:4" s="30" customFormat="1" ht="27" hidden="1" customHeight="1">
      <c r="A20" s="88"/>
      <c r="B20" s="56" t="s">
        <v>88</v>
      </c>
      <c r="C20" s="57" t="s">
        <v>41</v>
      </c>
      <c r="D20" s="57"/>
    </row>
    <row r="21" spans="1:4" s="30" customFormat="1" ht="27" hidden="1" customHeight="1">
      <c r="A21" s="88"/>
      <c r="B21" s="47" t="s">
        <v>99</v>
      </c>
      <c r="C21" s="46" t="s">
        <v>42</v>
      </c>
      <c r="D21" s="46"/>
    </row>
    <row r="22" spans="1:4" s="30" customFormat="1" ht="27" hidden="1" customHeight="1">
      <c r="A22" s="88"/>
      <c r="B22" s="45" t="s">
        <v>96</v>
      </c>
      <c r="C22" s="46" t="s">
        <v>43</v>
      </c>
      <c r="D22" s="46"/>
    </row>
    <row r="23" spans="1:4" s="30" customFormat="1" ht="27" hidden="1" customHeight="1">
      <c r="A23" s="88"/>
      <c r="B23" s="47" t="s">
        <v>36</v>
      </c>
      <c r="C23" s="46" t="s">
        <v>44</v>
      </c>
      <c r="D23" s="46"/>
    </row>
    <row r="24" spans="1:4" s="30" customFormat="1" ht="27" hidden="1" customHeight="1">
      <c r="A24" s="88"/>
      <c r="B24" s="45" t="s">
        <v>100</v>
      </c>
      <c r="C24" s="46" t="s">
        <v>45</v>
      </c>
      <c r="D24" s="46"/>
    </row>
    <row r="25" spans="1:4" s="30" customFormat="1" ht="27" hidden="1" customHeight="1">
      <c r="A25" s="88"/>
      <c r="B25" s="47" t="s">
        <v>101</v>
      </c>
      <c r="C25" s="46" t="s">
        <v>46</v>
      </c>
      <c r="D25" s="46"/>
    </row>
    <row r="26" spans="1:4" s="30" customFormat="1" ht="27" hidden="1" customHeight="1">
      <c r="A26" s="88"/>
      <c r="B26" s="45" t="s">
        <v>102</v>
      </c>
      <c r="C26" s="46" t="s">
        <v>47</v>
      </c>
      <c r="D26" s="46"/>
    </row>
    <row r="27" spans="1:4" s="30" customFormat="1" ht="27" hidden="1" customHeight="1">
      <c r="A27" s="88"/>
      <c r="B27" s="47" t="s">
        <v>87</v>
      </c>
      <c r="C27" s="46" t="s">
        <v>48</v>
      </c>
      <c r="D27" s="46"/>
    </row>
    <row r="28" spans="1:4" s="30" customFormat="1" ht="27" hidden="1" customHeight="1">
      <c r="A28" s="88"/>
      <c r="B28" s="47" t="s">
        <v>85</v>
      </c>
      <c r="C28" s="46" t="s">
        <v>49</v>
      </c>
      <c r="D28" s="46"/>
    </row>
    <row r="29" spans="1:4" s="30" customFormat="1" ht="27" hidden="1" customHeight="1">
      <c r="A29" s="88"/>
      <c r="B29" s="45" t="s">
        <v>86</v>
      </c>
      <c r="C29" s="46" t="s">
        <v>50</v>
      </c>
      <c r="D29" s="46"/>
    </row>
    <row r="30" spans="1:4" s="30" customFormat="1" ht="27" hidden="1" customHeight="1">
      <c r="A30" s="88"/>
      <c r="B30" s="47" t="s">
        <v>118</v>
      </c>
      <c r="C30" s="46" t="s">
        <v>32</v>
      </c>
      <c r="D30" s="46"/>
    </row>
    <row r="31" spans="1:4" s="30" customFormat="1" ht="27" hidden="1" customHeight="1">
      <c r="A31" s="88"/>
      <c r="B31" s="47" t="s">
        <v>91</v>
      </c>
      <c r="C31" s="46" t="s">
        <v>33</v>
      </c>
      <c r="D31" s="46"/>
    </row>
    <row r="32" spans="1:4" s="30" customFormat="1" ht="27" hidden="1" customHeight="1">
      <c r="A32" s="88"/>
      <c r="B32" s="45" t="s">
        <v>92</v>
      </c>
      <c r="C32" s="46" t="s">
        <v>38</v>
      </c>
      <c r="D32" s="46"/>
    </row>
    <row r="33" spans="1:4" s="30" customFormat="1" ht="27" hidden="1" customHeight="1">
      <c r="A33" s="88"/>
      <c r="B33" s="45" t="s">
        <v>84</v>
      </c>
      <c r="C33" s="46" t="s">
        <v>51</v>
      </c>
      <c r="D33" s="46"/>
    </row>
    <row r="34" spans="1:4" s="30" customFormat="1" ht="27" hidden="1" customHeight="1">
      <c r="A34" s="88"/>
      <c r="B34" s="47" t="s">
        <v>87</v>
      </c>
      <c r="C34" s="46" t="s">
        <v>52</v>
      </c>
      <c r="D34" s="46"/>
    </row>
    <row r="35" spans="1:4" s="30" customFormat="1" ht="27" hidden="1" customHeight="1">
      <c r="A35" s="88"/>
      <c r="B35" s="47" t="s">
        <v>85</v>
      </c>
      <c r="C35" s="46" t="s">
        <v>53</v>
      </c>
      <c r="D35" s="46"/>
    </row>
    <row r="36" spans="1:4" s="30" customFormat="1" ht="27" hidden="1" customHeight="1">
      <c r="A36" s="88"/>
      <c r="B36" s="45" t="s">
        <v>86</v>
      </c>
      <c r="C36" s="46" t="s">
        <v>54</v>
      </c>
      <c r="D36" s="46"/>
    </row>
    <row r="37" spans="1:4" s="30" customFormat="1" ht="27" hidden="1" customHeight="1">
      <c r="A37" s="88"/>
      <c r="B37" s="33" t="s">
        <v>105</v>
      </c>
      <c r="C37" s="32" t="s">
        <v>55</v>
      </c>
      <c r="D37" s="32"/>
    </row>
    <row r="38" spans="1:4" s="30" customFormat="1" ht="32.25" hidden="1" customHeight="1">
      <c r="A38" s="88"/>
      <c r="B38" s="33" t="s">
        <v>93</v>
      </c>
      <c r="C38" s="32" t="s">
        <v>56</v>
      </c>
      <c r="D38" s="32"/>
    </row>
    <row r="39" spans="1:4" s="30" customFormat="1" ht="17.100000000000001" hidden="1" customHeight="1">
      <c r="A39" s="88"/>
      <c r="B39" s="31" t="s">
        <v>73</v>
      </c>
      <c r="C39" s="32" t="s">
        <v>57</v>
      </c>
      <c r="D39" s="163"/>
    </row>
    <row r="40" spans="1:4" s="30" customFormat="1" ht="17.100000000000001" hidden="1" customHeight="1">
      <c r="A40" s="88"/>
      <c r="B40" s="33" t="s">
        <v>103</v>
      </c>
      <c r="C40" s="32" t="s">
        <v>58</v>
      </c>
      <c r="D40" s="163"/>
    </row>
    <row r="41" spans="1:4" s="30" customFormat="1" ht="17.100000000000001" hidden="1" customHeight="1">
      <c r="A41" s="88"/>
      <c r="B41" s="33" t="s">
        <v>97</v>
      </c>
      <c r="C41" s="32" t="s">
        <v>59</v>
      </c>
      <c r="D41" s="163"/>
    </row>
    <row r="42" spans="1:4" s="30" customFormat="1" ht="17.100000000000001" hidden="1" customHeight="1">
      <c r="A42" s="88"/>
      <c r="B42" s="33" t="s">
        <v>79</v>
      </c>
      <c r="C42" s="32" t="s">
        <v>60</v>
      </c>
      <c r="D42" s="163"/>
    </row>
    <row r="43" spans="1:4" s="30" customFormat="1" ht="17.100000000000001" hidden="1" customHeight="1">
      <c r="A43" s="88"/>
      <c r="B43" s="33" t="s">
        <v>83</v>
      </c>
      <c r="C43" s="32" t="s">
        <v>61</v>
      </c>
      <c r="D43" s="163"/>
    </row>
    <row r="44" spans="1:4" s="30" customFormat="1" ht="17.100000000000001" hidden="1" customHeight="1">
      <c r="A44" s="88"/>
      <c r="B44" s="31" t="s">
        <v>90</v>
      </c>
      <c r="C44" s="34" t="s">
        <v>62</v>
      </c>
      <c r="D44" s="164"/>
    </row>
    <row r="45" spans="1:4" s="30" customFormat="1" ht="17.100000000000001" hidden="1" customHeight="1">
      <c r="A45" s="88"/>
      <c r="B45" s="31" t="s">
        <v>82</v>
      </c>
      <c r="C45" s="35"/>
      <c r="D45" s="35"/>
    </row>
    <row r="46" spans="1:4" s="30" customFormat="1" ht="17.100000000000001" hidden="1" customHeight="1">
      <c r="A46" s="88"/>
      <c r="B46" s="33" t="s">
        <v>89</v>
      </c>
      <c r="C46" s="35"/>
      <c r="D46" s="35"/>
    </row>
    <row r="47" spans="1:4" s="30" customFormat="1" ht="17.100000000000001" hidden="1" customHeight="1">
      <c r="A47" s="88"/>
      <c r="B47" s="31" t="s">
        <v>76</v>
      </c>
      <c r="C47" s="35"/>
      <c r="D47" s="35"/>
    </row>
    <row r="48" spans="1:4" s="30" customFormat="1" ht="17.100000000000001" hidden="1" customHeight="1">
      <c r="A48" s="88"/>
      <c r="B48" s="31" t="s">
        <v>84</v>
      </c>
      <c r="C48" s="35"/>
      <c r="D48" s="35"/>
    </row>
    <row r="49" spans="1:4" s="30" customFormat="1" ht="17.100000000000001" hidden="1" customHeight="1">
      <c r="A49" s="88"/>
      <c r="B49" s="33" t="s">
        <v>72</v>
      </c>
    </row>
    <row r="50" spans="1:4" s="30" customFormat="1" ht="17.100000000000001" hidden="1" customHeight="1">
      <c r="A50" s="88"/>
      <c r="B50" s="33" t="s">
        <v>75</v>
      </c>
    </row>
    <row r="51" spans="1:4" s="30" customFormat="1" hidden="1">
      <c r="A51" s="88"/>
      <c r="B51" s="31" t="s">
        <v>104</v>
      </c>
    </row>
    <row r="52" spans="1:4" s="30" customFormat="1" ht="15" hidden="1" customHeight="1">
      <c r="A52" s="88"/>
      <c r="B52" s="33" t="s">
        <v>77</v>
      </c>
    </row>
    <row r="53" spans="1:4" s="30" customFormat="1" ht="15" hidden="1" customHeight="1">
      <c r="A53" s="88"/>
      <c r="B53" s="31" t="s">
        <v>78</v>
      </c>
    </row>
    <row r="54" spans="1:4" s="30" customFormat="1" ht="15" hidden="1" customHeight="1">
      <c r="A54" s="88"/>
      <c r="B54" s="33" t="s">
        <v>81</v>
      </c>
    </row>
    <row r="55" spans="1:4" s="30" customFormat="1" hidden="1">
      <c r="A55" s="88"/>
      <c r="B55" s="31" t="s">
        <v>106</v>
      </c>
    </row>
    <row r="56" spans="1:4" s="30" customFormat="1" ht="15" hidden="1" customHeight="1">
      <c r="A56" s="88"/>
      <c r="B56" s="31" t="s">
        <v>74</v>
      </c>
    </row>
    <row r="57" spans="1:4" s="30" customFormat="1" hidden="1">
      <c r="A57" s="88"/>
      <c r="B57" s="31" t="s">
        <v>94</v>
      </c>
    </row>
    <row r="58" spans="1:4" s="30" customFormat="1" ht="15" hidden="1" customHeight="1">
      <c r="A58" s="88"/>
      <c r="B58" s="33" t="s">
        <v>95</v>
      </c>
    </row>
    <row r="59" spans="1:4" s="30" customFormat="1" ht="15" hidden="1" customHeight="1">
      <c r="A59" s="88"/>
      <c r="B59" s="31" t="s">
        <v>98</v>
      </c>
    </row>
    <row r="60" spans="1:4" ht="15" hidden="1" customHeight="1">
      <c r="A60" s="87"/>
      <c r="B60" s="27" t="s">
        <v>80</v>
      </c>
      <c r="C60" s="26"/>
      <c r="D60" s="26"/>
    </row>
    <row r="61" spans="1:4" ht="15" hidden="1" customHeight="1">
      <c r="A61" s="87"/>
      <c r="B61" s="160" t="s">
        <v>446</v>
      </c>
      <c r="C61" s="26"/>
      <c r="D61" s="26"/>
    </row>
    <row r="62" spans="1:4" ht="15" customHeight="1">
      <c r="A62" s="87"/>
      <c r="B62" s="28" t="s">
        <v>448</v>
      </c>
      <c r="C62" s="26"/>
      <c r="D62" s="26"/>
    </row>
    <row r="63" spans="1:4" ht="15" customHeight="1">
      <c r="A63" s="87"/>
      <c r="B63" s="27" t="s">
        <v>107</v>
      </c>
      <c r="C63" s="26"/>
      <c r="D63" s="26"/>
    </row>
    <row r="64" spans="1:4" ht="15" customHeight="1">
      <c r="A64" s="87"/>
      <c r="B64" s="28" t="s">
        <v>107</v>
      </c>
      <c r="C64" s="26"/>
      <c r="D64" s="26"/>
    </row>
    <row r="65" spans="1:4">
      <c r="A65" s="87"/>
      <c r="B65" s="27" t="s">
        <v>107</v>
      </c>
      <c r="C65" s="26"/>
      <c r="D65" s="26"/>
    </row>
  </sheetData>
  <sheetProtection password="8244" sheet="1" objects="1" scenarios="1" selectLockedCells="1"/>
  <mergeCells count="6">
    <mergeCell ref="A1:D1"/>
    <mergeCell ref="B18:D18"/>
    <mergeCell ref="A11:A12"/>
    <mergeCell ref="B11:B12"/>
    <mergeCell ref="C11:C12"/>
    <mergeCell ref="D11:D12"/>
  </mergeCells>
  <dataValidations count="1">
    <dataValidation type="list" allowBlank="1" showInputMessage="1" showErrorMessage="1" sqref="C13:C17">
      <formula1>$B$20:$B$65</formula1>
    </dataValidation>
  </dataValidations>
  <printOptions horizontalCentered="1"/>
  <pageMargins left="0.23622047244094491" right="0.23622047244094491" top="0.74803149606299213" bottom="0.74803149606299213" header="0.31496062992125984" footer="0.31496062992125984"/>
  <pageSetup paperSize="9" scale="90" orientation="portrait" r:id="rId1"/>
  <headerFooter alignWithMargins="0">
    <oddFooter>&amp;Lwww.rajsevak.com</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FFFF00"/>
  </sheetPr>
  <dimension ref="A1:AT93"/>
  <sheetViews>
    <sheetView showGridLines="0" zoomScale="110" zoomScaleNormal="110" workbookViewId="0">
      <pane xSplit="2" topLeftCell="C1" activePane="topRight" state="frozen"/>
      <selection pane="topRight" activeCell="N9" sqref="N9"/>
    </sheetView>
  </sheetViews>
  <sheetFormatPr defaultColWidth="9.140625" defaultRowHeight="15"/>
  <cols>
    <col min="1" max="1" width="3.7109375" style="1" customWidth="1"/>
    <col min="2" max="2" width="22.42578125" style="1" customWidth="1"/>
    <col min="3" max="3" width="7.28515625" style="1" customWidth="1"/>
    <col min="4" max="4" width="16" style="1" customWidth="1"/>
    <col min="5" max="5" width="5.5703125" style="1" customWidth="1"/>
    <col min="6" max="6" width="7.28515625" style="1" customWidth="1"/>
    <col min="7" max="7" width="10.5703125" style="1" customWidth="1"/>
    <col min="8" max="8" width="10.28515625" style="1" customWidth="1"/>
    <col min="9" max="9" width="10.5703125" style="1" customWidth="1"/>
    <col min="10" max="10" width="10.42578125" style="1" customWidth="1"/>
    <col min="11" max="11" width="12.5703125" style="1" customWidth="1"/>
    <col min="12" max="12" width="5.7109375" style="1" customWidth="1"/>
    <col min="13" max="13" width="8" style="1" customWidth="1"/>
    <col min="14" max="14" width="16.140625" style="1" customWidth="1"/>
    <col min="15" max="15" width="13.42578125" style="1" hidden="1" customWidth="1"/>
    <col min="16" max="16" width="8.5703125" style="1" customWidth="1"/>
    <col min="17" max="17" width="10.85546875" style="1" customWidth="1"/>
    <col min="18" max="18" width="5.85546875" style="1" customWidth="1"/>
    <col min="19" max="19" width="8" style="1" customWidth="1"/>
    <col min="20" max="20" width="11.7109375" style="1" customWidth="1"/>
    <col min="21" max="21" width="10.42578125" style="1" customWidth="1"/>
    <col min="22" max="22" width="18.28515625" style="1" customWidth="1"/>
    <col min="23" max="23" width="10.140625" style="1" customWidth="1"/>
    <col min="24" max="24" width="18" style="1" customWidth="1"/>
    <col min="25" max="25" width="9.28515625" style="1" customWidth="1"/>
    <col min="26" max="26" width="12.5703125" style="1" customWidth="1"/>
    <col min="27" max="27" width="11.7109375" style="1" customWidth="1"/>
    <col min="28" max="29" width="10.28515625" style="1" customWidth="1"/>
    <col min="30" max="30" width="13.28515625" style="1" customWidth="1"/>
    <col min="31" max="31" width="8.140625" style="1" customWidth="1"/>
    <col min="32" max="32" width="11.42578125" style="1" customWidth="1"/>
    <col min="33" max="33" width="12.42578125" style="1" customWidth="1"/>
    <col min="34" max="34" width="15.5703125" style="1" customWidth="1"/>
    <col min="35" max="35" width="15" style="1" customWidth="1"/>
    <col min="36" max="36" width="9" style="1" hidden="1" customWidth="1"/>
    <col min="37" max="37" width="7.140625" style="1" hidden="1" customWidth="1"/>
    <col min="38" max="38" width="10.85546875" style="1" hidden="1" customWidth="1"/>
    <col min="39" max="40" width="9.5703125" style="1" hidden="1" customWidth="1"/>
    <col min="41" max="41" width="7.85546875" style="1" hidden="1" customWidth="1"/>
    <col min="42" max="42" width="9.5703125" style="1" hidden="1" customWidth="1"/>
    <col min="43" max="43" width="23.28515625" style="1" customWidth="1"/>
    <col min="44" max="44" width="37.140625" style="1" customWidth="1"/>
    <col min="45" max="45" width="14.42578125" style="1" customWidth="1"/>
    <col min="46" max="16384" width="9.140625" style="1"/>
  </cols>
  <sheetData>
    <row r="1" spans="1:46" ht="20.25" customHeight="1">
      <c r="A1" s="81">
        <v>1</v>
      </c>
      <c r="B1" s="85" t="s">
        <v>249</v>
      </c>
      <c r="C1" s="340" t="s">
        <v>489</v>
      </c>
      <c r="D1" s="341"/>
      <c r="E1" s="341"/>
      <c r="F1" s="341"/>
      <c r="G1" s="341"/>
      <c r="H1" s="341"/>
      <c r="I1" s="341"/>
      <c r="J1" s="341"/>
      <c r="K1" s="342"/>
      <c r="L1" s="339" t="s">
        <v>398</v>
      </c>
      <c r="M1" s="339"/>
      <c r="N1" s="112">
        <v>2025</v>
      </c>
      <c r="O1" s="127"/>
      <c r="P1" s="112">
        <v>2026</v>
      </c>
      <c r="Q1" s="345" t="s">
        <v>440</v>
      </c>
      <c r="R1" s="346"/>
      <c r="S1" s="343"/>
      <c r="T1" s="343"/>
      <c r="U1" s="343"/>
      <c r="V1" s="344" t="s">
        <v>468</v>
      </c>
      <c r="W1" s="344"/>
      <c r="X1" s="326"/>
      <c r="Y1" s="344"/>
    </row>
    <row r="2" spans="1:46" ht="18.75">
      <c r="A2" s="82">
        <v>2</v>
      </c>
      <c r="B2" s="86" t="s">
        <v>250</v>
      </c>
      <c r="C2" s="312" t="s">
        <v>488</v>
      </c>
      <c r="D2" s="313"/>
      <c r="E2" s="313"/>
      <c r="F2" s="313"/>
      <c r="G2" s="314"/>
      <c r="H2" s="327" t="s">
        <v>254</v>
      </c>
      <c r="I2" s="328"/>
      <c r="J2" s="328"/>
      <c r="K2" s="329"/>
      <c r="L2" s="324" t="s">
        <v>456</v>
      </c>
      <c r="M2" s="325"/>
      <c r="N2" s="326"/>
      <c r="O2" s="347" t="s">
        <v>467</v>
      </c>
      <c r="P2" s="348"/>
      <c r="Q2" s="348"/>
      <c r="R2" s="349"/>
      <c r="S2" s="338"/>
      <c r="T2" s="338"/>
      <c r="U2" s="338"/>
      <c r="V2" s="344" t="s">
        <v>469</v>
      </c>
      <c r="W2" s="344"/>
      <c r="X2" s="175"/>
    </row>
    <row r="3" spans="1:46" ht="18.75">
      <c r="A3" s="82">
        <v>3</v>
      </c>
      <c r="B3" s="86" t="s">
        <v>251</v>
      </c>
      <c r="C3" s="312" t="s">
        <v>487</v>
      </c>
      <c r="D3" s="313"/>
      <c r="E3" s="313"/>
      <c r="F3" s="313"/>
      <c r="G3" s="314"/>
      <c r="H3" s="79" t="s">
        <v>255</v>
      </c>
      <c r="I3" s="79"/>
      <c r="J3" s="79"/>
      <c r="K3" s="79"/>
      <c r="L3" s="330" t="s">
        <v>461</v>
      </c>
      <c r="M3" s="331"/>
      <c r="N3" s="332"/>
      <c r="O3" s="51"/>
      <c r="P3" s="94" t="s">
        <v>400</v>
      </c>
      <c r="Q3" s="94" t="s">
        <v>401</v>
      </c>
      <c r="U3" s="94" t="s">
        <v>413</v>
      </c>
    </row>
    <row r="4" spans="1:46" ht="18.75">
      <c r="A4" s="82">
        <v>4</v>
      </c>
      <c r="B4" s="86" t="s">
        <v>252</v>
      </c>
      <c r="C4" s="312" t="s">
        <v>490</v>
      </c>
      <c r="D4" s="313"/>
      <c r="E4" s="313"/>
      <c r="F4" s="313"/>
      <c r="G4" s="314"/>
      <c r="H4" s="79" t="s">
        <v>256</v>
      </c>
      <c r="I4" s="79"/>
      <c r="J4" s="79"/>
      <c r="K4" s="79"/>
      <c r="L4" s="333" t="s">
        <v>476</v>
      </c>
      <c r="M4" s="334"/>
      <c r="N4" s="335"/>
      <c r="O4" s="51"/>
      <c r="P4" s="94" t="s">
        <v>395</v>
      </c>
      <c r="Q4" s="51"/>
    </row>
    <row r="5" spans="1:46" ht="15.75">
      <c r="A5" s="82">
        <v>5</v>
      </c>
      <c r="B5" s="86" t="s">
        <v>253</v>
      </c>
      <c r="C5" s="78">
        <v>30749</v>
      </c>
      <c r="D5" s="179" t="s">
        <v>492</v>
      </c>
      <c r="E5" s="284" t="s">
        <v>257</v>
      </c>
      <c r="F5" s="285"/>
      <c r="G5" s="286"/>
      <c r="H5" s="316" t="s">
        <v>476</v>
      </c>
      <c r="I5" s="317"/>
      <c r="J5" s="318"/>
      <c r="K5" s="86" t="s">
        <v>258</v>
      </c>
      <c r="L5" s="315" t="s">
        <v>447</v>
      </c>
      <c r="M5" s="315"/>
      <c r="N5" s="49"/>
      <c r="O5" s="49"/>
      <c r="P5" s="52"/>
      <c r="Q5" s="51"/>
    </row>
    <row r="6" spans="1:46" ht="39.75" customHeight="1">
      <c r="A6" s="292" t="s">
        <v>288</v>
      </c>
      <c r="B6" s="294" t="s">
        <v>259</v>
      </c>
      <c r="C6" s="294" t="s">
        <v>287</v>
      </c>
      <c r="D6" s="336" t="s">
        <v>450</v>
      </c>
      <c r="E6" s="292" t="s">
        <v>260</v>
      </c>
      <c r="F6" s="294" t="s">
        <v>261</v>
      </c>
      <c r="G6" s="296" t="s">
        <v>262</v>
      </c>
      <c r="H6" s="298" t="s">
        <v>263</v>
      </c>
      <c r="I6" s="298" t="s">
        <v>264</v>
      </c>
      <c r="J6" s="319" t="s">
        <v>265</v>
      </c>
      <c r="K6" s="320"/>
      <c r="L6" s="321"/>
      <c r="M6" s="294" t="s">
        <v>269</v>
      </c>
      <c r="N6" s="322" t="s">
        <v>291</v>
      </c>
      <c r="O6" s="292" t="s">
        <v>292</v>
      </c>
      <c r="P6" s="294" t="s">
        <v>270</v>
      </c>
      <c r="Q6" s="294" t="s">
        <v>271</v>
      </c>
      <c r="R6" s="304" t="s">
        <v>274</v>
      </c>
      <c r="S6" s="306" t="s">
        <v>275</v>
      </c>
      <c r="T6" s="300" t="s">
        <v>272</v>
      </c>
      <c r="U6" s="301"/>
      <c r="V6" s="302" t="s">
        <v>273</v>
      </c>
      <c r="W6" s="303"/>
      <c r="X6" s="308" t="s">
        <v>276</v>
      </c>
      <c r="Y6" s="289" t="s">
        <v>277</v>
      </c>
      <c r="Z6" s="290"/>
      <c r="AA6" s="290"/>
      <c r="AB6" s="290"/>
      <c r="AC6" s="291"/>
      <c r="AD6" s="310" t="s">
        <v>414</v>
      </c>
      <c r="AE6" s="311"/>
      <c r="AF6" s="311"/>
      <c r="AG6" s="311"/>
      <c r="AH6" s="311"/>
      <c r="AI6" s="311"/>
      <c r="AJ6" s="141" t="s">
        <v>434</v>
      </c>
      <c r="AK6" s="142"/>
      <c r="AL6" s="142"/>
      <c r="AM6" s="143"/>
      <c r="AN6" s="143"/>
      <c r="AO6" s="143"/>
      <c r="AP6" s="143"/>
    </row>
    <row r="7" spans="1:46" ht="60" customHeight="1">
      <c r="A7" s="293"/>
      <c r="B7" s="295"/>
      <c r="C7" s="295"/>
      <c r="D7" s="337"/>
      <c r="E7" s="293"/>
      <c r="F7" s="295"/>
      <c r="G7" s="297"/>
      <c r="H7" s="299"/>
      <c r="I7" s="299"/>
      <c r="J7" s="80" t="s">
        <v>266</v>
      </c>
      <c r="K7" s="80" t="s">
        <v>267</v>
      </c>
      <c r="L7" s="68" t="s">
        <v>268</v>
      </c>
      <c r="M7" s="295"/>
      <c r="N7" s="323"/>
      <c r="O7" s="293"/>
      <c r="P7" s="295"/>
      <c r="Q7" s="295"/>
      <c r="R7" s="305"/>
      <c r="S7" s="307"/>
      <c r="T7" s="80" t="s">
        <v>278</v>
      </c>
      <c r="U7" s="80" t="s">
        <v>279</v>
      </c>
      <c r="V7" s="67" t="s">
        <v>280</v>
      </c>
      <c r="W7" s="67" t="s">
        <v>281</v>
      </c>
      <c r="X7" s="309"/>
      <c r="Y7" s="162" t="s">
        <v>282</v>
      </c>
      <c r="Z7" s="83" t="s">
        <v>283</v>
      </c>
      <c r="AA7" s="83" t="s">
        <v>284</v>
      </c>
      <c r="AB7" s="22" t="s">
        <v>285</v>
      </c>
      <c r="AC7" s="89" t="s">
        <v>286</v>
      </c>
      <c r="AD7" s="22" t="s">
        <v>415</v>
      </c>
      <c r="AE7" s="83" t="s">
        <v>416</v>
      </c>
      <c r="AF7" s="83" t="s">
        <v>417</v>
      </c>
      <c r="AG7" s="22" t="s">
        <v>34</v>
      </c>
      <c r="AH7" s="22" t="s">
        <v>25</v>
      </c>
      <c r="AI7" s="22" t="s">
        <v>441</v>
      </c>
      <c r="AJ7" s="22" t="s">
        <v>441</v>
      </c>
      <c r="AK7" s="22" t="s">
        <v>441</v>
      </c>
      <c r="AL7" s="22" t="s">
        <v>441</v>
      </c>
      <c r="AM7" s="22" t="s">
        <v>441</v>
      </c>
      <c r="AN7" s="22" t="s">
        <v>441</v>
      </c>
      <c r="AO7" s="22" t="s">
        <v>441</v>
      </c>
      <c r="AP7" s="22" t="s">
        <v>441</v>
      </c>
      <c r="AQ7" s="22" t="s">
        <v>463</v>
      </c>
      <c r="AR7" s="22" t="s">
        <v>465</v>
      </c>
      <c r="AS7" s="22" t="s">
        <v>470</v>
      </c>
      <c r="AT7" s="22" t="s">
        <v>470</v>
      </c>
    </row>
    <row r="8" spans="1:46" s="66" customFormat="1" ht="27" customHeight="1">
      <c r="A8" s="41">
        <v>1</v>
      </c>
      <c r="B8" s="40" t="s">
        <v>493</v>
      </c>
      <c r="C8" s="155" t="s">
        <v>36</v>
      </c>
      <c r="D8" s="185" t="s">
        <v>491</v>
      </c>
      <c r="E8" s="156" t="s">
        <v>32</v>
      </c>
      <c r="F8" s="70">
        <v>60700</v>
      </c>
      <c r="G8" s="71">
        <v>23900</v>
      </c>
      <c r="H8" s="71">
        <v>37720</v>
      </c>
      <c r="I8" s="72">
        <f>IF(H8="","",IF(DAY(G8)&gt;1,DATE(YEAR(G8)+60,MONTH(G8),DAY(EOMONTH(G8,0))),DATE(YEAR(G8)+60,MONTH(G8),DAY(G8))-1))</f>
        <v>45838</v>
      </c>
      <c r="J8" s="71">
        <v>44732</v>
      </c>
      <c r="K8" s="71">
        <v>44737</v>
      </c>
      <c r="L8" s="74">
        <f>IF(OR(J8="",K8=""),"",K8-J8+1)</f>
        <v>6</v>
      </c>
      <c r="M8" s="75" t="s">
        <v>238</v>
      </c>
      <c r="N8" s="76" t="s">
        <v>218</v>
      </c>
      <c r="O8" s="77"/>
      <c r="P8" s="84" t="s">
        <v>445</v>
      </c>
      <c r="Q8" s="73" t="s">
        <v>494</v>
      </c>
      <c r="R8" s="128">
        <v>284</v>
      </c>
      <c r="S8" s="128">
        <v>12</v>
      </c>
      <c r="T8" s="161">
        <f>J8-1</f>
        <v>44731</v>
      </c>
      <c r="U8" s="161">
        <f>K8+1</f>
        <v>44738</v>
      </c>
      <c r="V8" s="158" t="s">
        <v>457</v>
      </c>
      <c r="W8" s="71">
        <f t="shared" ref="W8" si="0">U8</f>
        <v>44738</v>
      </c>
      <c r="X8" s="129" t="s">
        <v>37</v>
      </c>
      <c r="Y8" s="130"/>
      <c r="Z8" s="131"/>
      <c r="AA8" s="131"/>
      <c r="AB8" s="71"/>
      <c r="AC8" s="71"/>
      <c r="AD8" s="136">
        <v>570605</v>
      </c>
      <c r="AE8" s="128">
        <v>563265</v>
      </c>
      <c r="AF8" s="128"/>
      <c r="AG8" s="128" t="s">
        <v>123</v>
      </c>
      <c r="AH8" s="139">
        <v>51060313242</v>
      </c>
      <c r="AI8" s="139">
        <v>8209921634</v>
      </c>
      <c r="AJ8" s="139">
        <v>8209921634</v>
      </c>
      <c r="AK8" s="139">
        <v>8209921634</v>
      </c>
      <c r="AL8" s="139">
        <v>8209921634</v>
      </c>
      <c r="AM8" s="139">
        <v>8209921634</v>
      </c>
      <c r="AN8" s="139">
        <v>8209921634</v>
      </c>
      <c r="AO8" s="139">
        <v>8209921634</v>
      </c>
      <c r="AP8" s="139">
        <v>8209921634</v>
      </c>
      <c r="AQ8" s="174" t="s">
        <v>464</v>
      </c>
      <c r="AR8" s="174" t="s">
        <v>466</v>
      </c>
      <c r="AS8" s="176" t="s">
        <v>486</v>
      </c>
      <c r="AT8" s="176" t="s">
        <v>483</v>
      </c>
    </row>
    <row r="9" spans="1:46" s="66" customFormat="1" ht="27" customHeight="1">
      <c r="A9" s="41">
        <v>2</v>
      </c>
      <c r="B9" s="40"/>
      <c r="C9" s="69"/>
      <c r="D9" s="185"/>
      <c r="E9" s="156"/>
      <c r="F9" s="70"/>
      <c r="G9" s="71"/>
      <c r="H9" s="71"/>
      <c r="I9" s="72" t="str">
        <f t="shared" ref="I9:I15" si="1">IF(H9="","",IF(DAY(G9)&gt;1,DATE(YEAR(G9)+60,MONTH(G9),DAY(EOMONTH(G9,0))),DATE(YEAR(G9)+60,MONTH(G9),DAY(G9))-1))</f>
        <v/>
      </c>
      <c r="J9" s="71"/>
      <c r="K9" s="71"/>
      <c r="L9" s="74" t="str">
        <f t="shared" ref="L9:L15" si="2">IF(OR(J9="",K9=""),"",K9-J9+1)</f>
        <v/>
      </c>
      <c r="M9" s="75"/>
      <c r="N9" s="76"/>
      <c r="O9" s="77"/>
      <c r="P9" s="84"/>
      <c r="Q9" s="73"/>
      <c r="R9" s="128"/>
      <c r="S9" s="128" t="str">
        <f t="shared" ref="S9:S42" si="3">L9</f>
        <v/>
      </c>
      <c r="T9" s="161">
        <f t="shared" ref="T9:T42" si="4">J9-1</f>
        <v>-1</v>
      </c>
      <c r="U9" s="161">
        <f t="shared" ref="U9:U42" si="5">K9+1</f>
        <v>1</v>
      </c>
      <c r="V9" s="158"/>
      <c r="W9" s="71"/>
      <c r="X9" s="129"/>
      <c r="Y9" s="130"/>
      <c r="Z9" s="131"/>
      <c r="AA9" s="131"/>
      <c r="AB9" s="71"/>
      <c r="AC9" s="71"/>
      <c r="AD9" s="136"/>
      <c r="AE9" s="128"/>
      <c r="AF9" s="128"/>
      <c r="AG9" s="128"/>
      <c r="AH9" s="139"/>
      <c r="AI9" s="139"/>
      <c r="AJ9" s="140"/>
      <c r="AK9" s="153"/>
      <c r="AL9" s="152"/>
      <c r="AM9" s="140"/>
      <c r="AN9" s="140"/>
      <c r="AO9" s="140"/>
      <c r="AP9" s="140"/>
      <c r="AQ9" s="174"/>
      <c r="AR9" s="174"/>
      <c r="AS9" s="176" t="s">
        <v>471</v>
      </c>
      <c r="AT9" s="176" t="s">
        <v>484</v>
      </c>
    </row>
    <row r="10" spans="1:46" s="66" customFormat="1" ht="27" customHeight="1">
      <c r="A10" s="41">
        <v>3</v>
      </c>
      <c r="B10" s="183"/>
      <c r="C10" s="69"/>
      <c r="D10" s="156"/>
      <c r="E10" s="156"/>
      <c r="F10" s="70"/>
      <c r="G10" s="71"/>
      <c r="H10" s="71"/>
      <c r="I10" s="72" t="str">
        <f>IF(H10="","",IF(DAY(G10)&gt;1,DATE(YEAR(G10)+60,MONTH(G10),DAY(EOMONTH(G10,0))),DATE(YEAR(G10)+60,MONTH(G10),DAY(G10))-1))</f>
        <v/>
      </c>
      <c r="J10" s="71"/>
      <c r="K10" s="71"/>
      <c r="L10" s="74" t="str">
        <f>IF(OR(J10="",K10=""),"",K10-J10+1)</f>
        <v/>
      </c>
      <c r="M10" s="75"/>
      <c r="N10" s="76"/>
      <c r="O10" s="77"/>
      <c r="P10" s="84"/>
      <c r="Q10" s="73"/>
      <c r="R10" s="128"/>
      <c r="S10" s="128" t="str">
        <f t="shared" si="3"/>
        <v/>
      </c>
      <c r="T10" s="161">
        <f t="shared" si="4"/>
        <v>-1</v>
      </c>
      <c r="U10" s="161">
        <f t="shared" si="5"/>
        <v>1</v>
      </c>
      <c r="V10" s="158"/>
      <c r="W10" s="71"/>
      <c r="X10" s="129"/>
      <c r="Y10" s="130"/>
      <c r="Z10" s="131"/>
      <c r="AA10" s="131"/>
      <c r="AB10" s="71"/>
      <c r="AC10" s="71"/>
      <c r="AD10" s="136"/>
      <c r="AE10" s="128"/>
      <c r="AF10" s="128"/>
      <c r="AG10" s="128"/>
      <c r="AH10" s="139"/>
      <c r="AI10" s="139"/>
      <c r="AJ10" s="140"/>
      <c r="AK10" s="153"/>
      <c r="AL10" s="152"/>
      <c r="AM10" s="140"/>
      <c r="AN10" s="140"/>
      <c r="AO10" s="140"/>
      <c r="AP10" s="140"/>
      <c r="AQ10" s="174"/>
      <c r="AR10" s="174"/>
      <c r="AS10" s="176" t="s">
        <v>471</v>
      </c>
      <c r="AT10" s="176" t="s">
        <v>484</v>
      </c>
    </row>
    <row r="11" spans="1:46" s="66" customFormat="1" ht="27" customHeight="1">
      <c r="A11" s="41">
        <v>4</v>
      </c>
      <c r="B11" s="183"/>
      <c r="C11" s="69"/>
      <c r="D11" s="156"/>
      <c r="E11" s="156"/>
      <c r="F11" s="70"/>
      <c r="G11" s="71"/>
      <c r="H11" s="71"/>
      <c r="I11" s="72" t="str">
        <f>IF(H11="","",IF(DAY(G11)&gt;1,DATE(YEAR(G11)+60,MONTH(G11),DAY(EOMONTH(G11,0))),DATE(YEAR(G11)+60,MONTH(G11),DAY(G11))-1))</f>
        <v/>
      </c>
      <c r="J11" s="71"/>
      <c r="K11" s="71"/>
      <c r="L11" s="74" t="str">
        <f t="shared" si="2"/>
        <v/>
      </c>
      <c r="M11" s="75"/>
      <c r="N11" s="76"/>
      <c r="O11" s="77"/>
      <c r="P11" s="84"/>
      <c r="Q11" s="73"/>
      <c r="R11" s="128"/>
      <c r="S11" s="128" t="str">
        <f t="shared" si="3"/>
        <v/>
      </c>
      <c r="T11" s="161">
        <f t="shared" si="4"/>
        <v>-1</v>
      </c>
      <c r="U11" s="161">
        <f t="shared" si="5"/>
        <v>1</v>
      </c>
      <c r="V11" s="158"/>
      <c r="W11" s="71"/>
      <c r="X11" s="129"/>
      <c r="Y11" s="130"/>
      <c r="Z11" s="131"/>
      <c r="AA11" s="131"/>
      <c r="AB11" s="71"/>
      <c r="AC11" s="71"/>
      <c r="AD11" s="136"/>
      <c r="AE11" s="128"/>
      <c r="AF11" s="128"/>
      <c r="AG11" s="128"/>
      <c r="AH11" s="139"/>
      <c r="AI11" s="139"/>
      <c r="AJ11" s="140"/>
      <c r="AK11" s="153"/>
      <c r="AL11" s="152"/>
      <c r="AM11" s="140"/>
      <c r="AN11" s="140"/>
      <c r="AO11" s="140"/>
      <c r="AP11" s="140"/>
      <c r="AQ11" s="174"/>
      <c r="AR11" s="174"/>
      <c r="AS11" s="176" t="s">
        <v>471</v>
      </c>
      <c r="AT11" s="176" t="s">
        <v>484</v>
      </c>
    </row>
    <row r="12" spans="1:46" s="66" customFormat="1" ht="27" customHeight="1">
      <c r="A12" s="41">
        <v>5</v>
      </c>
      <c r="B12" s="184"/>
      <c r="C12" s="155"/>
      <c r="D12" s="156"/>
      <c r="E12" s="156"/>
      <c r="F12" s="157"/>
      <c r="G12" s="71"/>
      <c r="H12" s="71"/>
      <c r="I12" s="72" t="str">
        <f t="shared" si="1"/>
        <v/>
      </c>
      <c r="J12" s="71"/>
      <c r="K12" s="71"/>
      <c r="L12" s="74" t="str">
        <f t="shared" si="2"/>
        <v/>
      </c>
      <c r="M12" s="75"/>
      <c r="N12" s="76"/>
      <c r="O12" s="77"/>
      <c r="P12" s="84"/>
      <c r="Q12" s="73"/>
      <c r="R12" s="128"/>
      <c r="S12" s="128" t="str">
        <f t="shared" si="3"/>
        <v/>
      </c>
      <c r="T12" s="161">
        <f t="shared" si="4"/>
        <v>-1</v>
      </c>
      <c r="U12" s="161">
        <f t="shared" si="5"/>
        <v>1</v>
      </c>
      <c r="V12" s="158"/>
      <c r="W12" s="71"/>
      <c r="X12" s="129"/>
      <c r="Y12" s="130"/>
      <c r="Z12" s="131"/>
      <c r="AA12" s="131"/>
      <c r="AB12" s="71"/>
      <c r="AC12" s="71"/>
      <c r="AD12" s="136"/>
      <c r="AE12" s="128"/>
      <c r="AF12" s="128"/>
      <c r="AG12" s="128"/>
      <c r="AH12" s="139"/>
      <c r="AI12" s="139"/>
      <c r="AJ12" s="140"/>
      <c r="AK12" s="153"/>
      <c r="AL12" s="152"/>
      <c r="AM12" s="140"/>
      <c r="AN12" s="140"/>
      <c r="AO12" s="140"/>
      <c r="AP12" s="140"/>
      <c r="AQ12" s="174"/>
      <c r="AR12" s="174"/>
      <c r="AS12" s="176" t="s">
        <v>471</v>
      </c>
      <c r="AT12" s="176" t="s">
        <v>484</v>
      </c>
    </row>
    <row r="13" spans="1:46" s="66" customFormat="1" ht="27.75" customHeight="1">
      <c r="A13" s="41">
        <v>6</v>
      </c>
      <c r="B13" s="183"/>
      <c r="C13" s="69"/>
      <c r="D13" s="156"/>
      <c r="E13" s="156"/>
      <c r="F13" s="70"/>
      <c r="G13" s="71"/>
      <c r="H13" s="71"/>
      <c r="I13" s="72" t="str">
        <f>IF(H13="","",IF(DAY(G13)&gt;1,DATE(YEAR(G13)+60,MONTH(G13),DAY(EOMONTH(G13,0))),DATE(YEAR(G13)+60,MONTH(G13),DAY(G13))-1))</f>
        <v/>
      </c>
      <c r="J13" s="71"/>
      <c r="K13" s="71"/>
      <c r="L13" s="74" t="str">
        <f>IF(OR(J13="",K13=""),"",K13-J13+1)</f>
        <v/>
      </c>
      <c r="M13" s="75"/>
      <c r="N13" s="76"/>
      <c r="O13" s="77"/>
      <c r="P13" s="84"/>
      <c r="Q13" s="73"/>
      <c r="R13" s="128"/>
      <c r="S13" s="128"/>
      <c r="T13" s="161">
        <f t="shared" si="4"/>
        <v>-1</v>
      </c>
      <c r="U13" s="161">
        <f t="shared" si="5"/>
        <v>1</v>
      </c>
      <c r="V13" s="158"/>
      <c r="W13" s="71"/>
      <c r="X13" s="129"/>
      <c r="Y13" s="130"/>
      <c r="Z13" s="131"/>
      <c r="AA13" s="131"/>
      <c r="AB13" s="71"/>
      <c r="AC13" s="71"/>
      <c r="AD13" s="136"/>
      <c r="AE13" s="128"/>
      <c r="AF13" s="128"/>
      <c r="AG13" s="128"/>
      <c r="AH13" s="139"/>
      <c r="AI13" s="139"/>
      <c r="AJ13" s="140"/>
      <c r="AK13" s="153"/>
      <c r="AL13" s="152"/>
      <c r="AM13" s="140"/>
      <c r="AN13" s="140"/>
      <c r="AO13" s="140"/>
      <c r="AP13" s="140"/>
      <c r="AQ13" s="174"/>
      <c r="AR13" s="174"/>
      <c r="AS13" s="176" t="s">
        <v>471</v>
      </c>
      <c r="AT13" s="176" t="s">
        <v>484</v>
      </c>
    </row>
    <row r="14" spans="1:46" s="66" customFormat="1" ht="27" customHeight="1">
      <c r="A14" s="41">
        <v>7</v>
      </c>
      <c r="B14" s="183"/>
      <c r="C14" s="69"/>
      <c r="D14" s="156"/>
      <c r="E14" s="156"/>
      <c r="F14" s="70"/>
      <c r="G14" s="71"/>
      <c r="H14" s="71"/>
      <c r="I14" s="72" t="str">
        <f t="shared" si="1"/>
        <v/>
      </c>
      <c r="J14" s="71"/>
      <c r="K14" s="71"/>
      <c r="L14" s="74" t="str">
        <f t="shared" si="2"/>
        <v/>
      </c>
      <c r="M14" s="75"/>
      <c r="N14" s="76"/>
      <c r="O14" s="77"/>
      <c r="P14" s="84"/>
      <c r="Q14" s="73"/>
      <c r="R14" s="128"/>
      <c r="S14" s="128" t="str">
        <f t="shared" si="3"/>
        <v/>
      </c>
      <c r="T14" s="161">
        <f t="shared" si="4"/>
        <v>-1</v>
      </c>
      <c r="U14" s="161">
        <f t="shared" si="5"/>
        <v>1</v>
      </c>
      <c r="V14" s="158"/>
      <c r="W14" s="71"/>
      <c r="X14" s="129"/>
      <c r="Y14" s="130"/>
      <c r="Z14" s="131"/>
      <c r="AA14" s="131"/>
      <c r="AB14" s="71"/>
      <c r="AC14" s="71"/>
      <c r="AD14" s="136"/>
      <c r="AE14" s="128"/>
      <c r="AF14" s="128"/>
      <c r="AG14" s="128"/>
      <c r="AH14" s="139"/>
      <c r="AI14" s="139"/>
      <c r="AJ14" s="140"/>
      <c r="AK14" s="153"/>
      <c r="AL14" s="152"/>
      <c r="AM14" s="140"/>
      <c r="AN14" s="140"/>
      <c r="AO14" s="140"/>
      <c r="AP14" s="140"/>
      <c r="AQ14" s="174"/>
      <c r="AR14" s="174"/>
      <c r="AS14" s="176" t="s">
        <v>471</v>
      </c>
      <c r="AT14" s="176" t="s">
        <v>484</v>
      </c>
    </row>
    <row r="15" spans="1:46" s="66" customFormat="1" ht="27" customHeight="1">
      <c r="A15" s="41">
        <v>8</v>
      </c>
      <c r="B15" s="183"/>
      <c r="C15" s="69"/>
      <c r="D15" s="156"/>
      <c r="E15" s="156"/>
      <c r="F15" s="70"/>
      <c r="G15" s="71"/>
      <c r="H15" s="71"/>
      <c r="I15" s="72" t="str">
        <f t="shared" si="1"/>
        <v/>
      </c>
      <c r="J15" s="71"/>
      <c r="K15" s="71"/>
      <c r="L15" s="74" t="str">
        <f t="shared" si="2"/>
        <v/>
      </c>
      <c r="M15" s="75"/>
      <c r="N15" s="76"/>
      <c r="O15" s="77"/>
      <c r="P15" s="84"/>
      <c r="Q15" s="73"/>
      <c r="R15" s="128"/>
      <c r="S15" s="128" t="str">
        <f t="shared" si="3"/>
        <v/>
      </c>
      <c r="T15" s="161">
        <f t="shared" si="4"/>
        <v>-1</v>
      </c>
      <c r="U15" s="161">
        <f t="shared" si="5"/>
        <v>1</v>
      </c>
      <c r="V15" s="158"/>
      <c r="W15" s="71"/>
      <c r="X15" s="129"/>
      <c r="Y15" s="130"/>
      <c r="Z15" s="131"/>
      <c r="AA15" s="131"/>
      <c r="AB15" s="71"/>
      <c r="AC15" s="71"/>
      <c r="AD15" s="136"/>
      <c r="AE15" s="128"/>
      <c r="AF15" s="128"/>
      <c r="AG15" s="128"/>
      <c r="AH15" s="139"/>
      <c r="AI15" s="139"/>
      <c r="AJ15" s="140"/>
      <c r="AK15" s="153"/>
      <c r="AL15" s="152"/>
      <c r="AM15" s="140"/>
      <c r="AN15" s="140"/>
      <c r="AO15" s="140"/>
      <c r="AP15" s="140"/>
      <c r="AQ15" s="174"/>
      <c r="AR15" s="174"/>
      <c r="AS15" s="176" t="s">
        <v>471</v>
      </c>
      <c r="AT15" s="176" t="s">
        <v>484</v>
      </c>
    </row>
    <row r="16" spans="1:46" s="66" customFormat="1" ht="27" customHeight="1">
      <c r="A16" s="41">
        <v>9</v>
      </c>
      <c r="B16" s="184"/>
      <c r="C16" s="155"/>
      <c r="D16" s="156"/>
      <c r="E16" s="156"/>
      <c r="F16" s="70"/>
      <c r="G16" s="71"/>
      <c r="H16" s="71"/>
      <c r="I16" s="72" t="str">
        <f t="shared" ref="I16:I39" si="6">IF(H16="","",IF(DAY(G16)&gt;1,DATE(YEAR(G16)+60,MONTH(G16),DAY(EOMONTH(G16,0))),DATE(YEAR(G16)+60,MONTH(G16),DAY(G16))-1))</f>
        <v/>
      </c>
      <c r="J16" s="71"/>
      <c r="K16" s="71"/>
      <c r="L16" s="74" t="str">
        <f t="shared" ref="L16:L33" si="7">IF(OR(J16="",K16=""),"",K16-J16+1)</f>
        <v/>
      </c>
      <c r="M16" s="75"/>
      <c r="N16" s="76"/>
      <c r="O16" s="77"/>
      <c r="P16" s="84"/>
      <c r="Q16" s="73"/>
      <c r="R16" s="128"/>
      <c r="S16" s="128" t="str">
        <f t="shared" si="3"/>
        <v/>
      </c>
      <c r="T16" s="161">
        <f t="shared" si="4"/>
        <v>-1</v>
      </c>
      <c r="U16" s="161">
        <f t="shared" si="5"/>
        <v>1</v>
      </c>
      <c r="V16" s="158"/>
      <c r="W16" s="71"/>
      <c r="X16" s="129"/>
      <c r="Y16" s="130"/>
      <c r="Z16" s="131"/>
      <c r="AA16" s="131"/>
      <c r="AB16" s="71"/>
      <c r="AC16" s="71"/>
      <c r="AD16" s="136"/>
      <c r="AE16" s="128"/>
      <c r="AF16" s="128"/>
      <c r="AG16" s="128"/>
      <c r="AH16" s="139"/>
      <c r="AI16" s="139"/>
      <c r="AJ16" s="140"/>
      <c r="AK16" s="153"/>
      <c r="AL16" s="152"/>
      <c r="AM16" s="140"/>
      <c r="AN16" s="140"/>
      <c r="AO16" s="140"/>
      <c r="AP16" s="140"/>
      <c r="AQ16" s="174"/>
      <c r="AR16" s="174"/>
      <c r="AS16" s="176" t="s">
        <v>471</v>
      </c>
      <c r="AT16" s="176" t="s">
        <v>484</v>
      </c>
    </row>
    <row r="17" spans="1:46" s="66" customFormat="1" ht="27" customHeight="1">
      <c r="A17" s="41">
        <v>10</v>
      </c>
      <c r="B17" s="184"/>
      <c r="C17" s="155"/>
      <c r="D17" s="156"/>
      <c r="E17" s="156"/>
      <c r="F17" s="70"/>
      <c r="G17" s="71"/>
      <c r="H17" s="71"/>
      <c r="I17" s="72" t="str">
        <f t="shared" si="6"/>
        <v/>
      </c>
      <c r="J17" s="71"/>
      <c r="K17" s="71"/>
      <c r="L17" s="74" t="str">
        <f t="shared" si="7"/>
        <v/>
      </c>
      <c r="M17" s="75"/>
      <c r="N17" s="76"/>
      <c r="O17" s="77"/>
      <c r="P17" s="84"/>
      <c r="Q17" s="73"/>
      <c r="R17" s="128"/>
      <c r="S17" s="128" t="str">
        <f t="shared" si="3"/>
        <v/>
      </c>
      <c r="T17" s="161">
        <f t="shared" si="4"/>
        <v>-1</v>
      </c>
      <c r="U17" s="161">
        <f t="shared" si="5"/>
        <v>1</v>
      </c>
      <c r="V17" s="158"/>
      <c r="W17" s="71"/>
      <c r="X17" s="129"/>
      <c r="Y17" s="130"/>
      <c r="Z17" s="131"/>
      <c r="AA17" s="131"/>
      <c r="AB17" s="71"/>
      <c r="AC17" s="71"/>
      <c r="AD17" s="136"/>
      <c r="AE17" s="128"/>
      <c r="AF17" s="128"/>
      <c r="AG17" s="128"/>
      <c r="AH17" s="139"/>
      <c r="AI17" s="139"/>
      <c r="AJ17" s="140"/>
      <c r="AK17" s="153"/>
      <c r="AL17" s="152"/>
      <c r="AM17" s="140"/>
      <c r="AN17" s="140"/>
      <c r="AO17" s="140"/>
      <c r="AP17" s="140"/>
      <c r="AQ17" s="174"/>
      <c r="AR17" s="174"/>
      <c r="AS17" s="176" t="s">
        <v>471</v>
      </c>
      <c r="AT17" s="176" t="s">
        <v>484</v>
      </c>
    </row>
    <row r="18" spans="1:46" s="66" customFormat="1" ht="27" customHeight="1">
      <c r="A18" s="41">
        <v>11</v>
      </c>
      <c r="B18" s="184"/>
      <c r="C18" s="155"/>
      <c r="D18" s="156"/>
      <c r="E18" s="156"/>
      <c r="F18" s="70"/>
      <c r="G18" s="71"/>
      <c r="H18" s="71"/>
      <c r="I18" s="72" t="str">
        <f t="shared" si="6"/>
        <v/>
      </c>
      <c r="J18" s="71"/>
      <c r="K18" s="71"/>
      <c r="L18" s="74" t="str">
        <f t="shared" si="7"/>
        <v/>
      </c>
      <c r="M18" s="75"/>
      <c r="N18" s="76"/>
      <c r="O18" s="77"/>
      <c r="P18" s="84"/>
      <c r="Q18" s="73"/>
      <c r="R18" s="128"/>
      <c r="S18" s="128" t="str">
        <f t="shared" si="3"/>
        <v/>
      </c>
      <c r="T18" s="161">
        <f t="shared" si="4"/>
        <v>-1</v>
      </c>
      <c r="U18" s="161">
        <f t="shared" si="5"/>
        <v>1</v>
      </c>
      <c r="V18" s="158"/>
      <c r="W18" s="71"/>
      <c r="X18" s="129"/>
      <c r="Y18" s="130"/>
      <c r="Z18" s="131"/>
      <c r="AA18" s="131"/>
      <c r="AB18" s="71"/>
      <c r="AC18" s="71"/>
      <c r="AD18" s="136"/>
      <c r="AE18" s="128"/>
      <c r="AF18" s="128"/>
      <c r="AG18" s="128"/>
      <c r="AH18" s="139"/>
      <c r="AI18" s="139"/>
      <c r="AJ18" s="140"/>
      <c r="AK18" s="153"/>
      <c r="AL18" s="152"/>
      <c r="AM18" s="140"/>
      <c r="AN18" s="140"/>
      <c r="AO18" s="140"/>
      <c r="AP18" s="140"/>
      <c r="AQ18" s="174"/>
      <c r="AR18" s="174"/>
      <c r="AS18" s="176" t="s">
        <v>471</v>
      </c>
      <c r="AT18" s="176" t="s">
        <v>484</v>
      </c>
    </row>
    <row r="19" spans="1:46" s="66" customFormat="1" ht="27" customHeight="1">
      <c r="A19" s="41">
        <v>12</v>
      </c>
      <c r="B19" s="184"/>
      <c r="C19" s="155"/>
      <c r="D19" s="156"/>
      <c r="E19" s="156"/>
      <c r="F19" s="70"/>
      <c r="G19" s="71"/>
      <c r="H19" s="71"/>
      <c r="I19" s="72" t="str">
        <f t="shared" si="6"/>
        <v/>
      </c>
      <c r="J19" s="71"/>
      <c r="K19" s="71"/>
      <c r="L19" s="74" t="str">
        <f t="shared" si="7"/>
        <v/>
      </c>
      <c r="M19" s="75"/>
      <c r="N19" s="76"/>
      <c r="O19" s="77"/>
      <c r="P19" s="84"/>
      <c r="Q19" s="73"/>
      <c r="R19" s="128"/>
      <c r="S19" s="128" t="str">
        <f t="shared" si="3"/>
        <v/>
      </c>
      <c r="T19" s="161">
        <f t="shared" si="4"/>
        <v>-1</v>
      </c>
      <c r="U19" s="161">
        <f t="shared" si="5"/>
        <v>1</v>
      </c>
      <c r="V19" s="158"/>
      <c r="W19" s="71"/>
      <c r="X19" s="129"/>
      <c r="Y19" s="130"/>
      <c r="Z19" s="131"/>
      <c r="AA19" s="131"/>
      <c r="AB19" s="71"/>
      <c r="AC19" s="71"/>
      <c r="AD19" s="136"/>
      <c r="AE19" s="128"/>
      <c r="AF19" s="128"/>
      <c r="AG19" s="128"/>
      <c r="AH19" s="139"/>
      <c r="AI19" s="139"/>
      <c r="AJ19" s="140"/>
      <c r="AK19" s="153"/>
      <c r="AL19" s="152"/>
      <c r="AM19" s="140"/>
      <c r="AN19" s="140"/>
      <c r="AO19" s="140"/>
      <c r="AP19" s="140"/>
      <c r="AQ19" s="174"/>
      <c r="AR19" s="174"/>
      <c r="AS19" s="176" t="s">
        <v>471</v>
      </c>
      <c r="AT19" s="176" t="s">
        <v>484</v>
      </c>
    </row>
    <row r="20" spans="1:46" s="66" customFormat="1" ht="27" customHeight="1">
      <c r="A20" s="41">
        <v>13</v>
      </c>
      <c r="B20" s="184"/>
      <c r="C20" s="155"/>
      <c r="D20" s="156"/>
      <c r="E20" s="156"/>
      <c r="F20" s="70"/>
      <c r="G20" s="71"/>
      <c r="H20" s="71"/>
      <c r="I20" s="72" t="str">
        <f t="shared" si="6"/>
        <v/>
      </c>
      <c r="J20" s="71"/>
      <c r="K20" s="71"/>
      <c r="L20" s="74" t="str">
        <f t="shared" si="7"/>
        <v/>
      </c>
      <c r="M20" s="75"/>
      <c r="N20" s="76"/>
      <c r="O20" s="77"/>
      <c r="P20" s="84"/>
      <c r="Q20" s="73"/>
      <c r="R20" s="128"/>
      <c r="S20" s="128" t="str">
        <f t="shared" si="3"/>
        <v/>
      </c>
      <c r="T20" s="161">
        <f t="shared" si="4"/>
        <v>-1</v>
      </c>
      <c r="U20" s="161">
        <f t="shared" si="5"/>
        <v>1</v>
      </c>
      <c r="V20" s="158"/>
      <c r="W20" s="71"/>
      <c r="X20" s="129"/>
      <c r="Y20" s="130"/>
      <c r="Z20" s="131"/>
      <c r="AA20" s="131"/>
      <c r="AB20" s="71"/>
      <c r="AC20" s="71"/>
      <c r="AD20" s="136"/>
      <c r="AE20" s="128"/>
      <c r="AF20" s="128"/>
      <c r="AG20" s="128"/>
      <c r="AH20" s="139"/>
      <c r="AI20" s="139"/>
      <c r="AJ20" s="140"/>
      <c r="AK20" s="153"/>
      <c r="AL20" s="152"/>
      <c r="AM20" s="140"/>
      <c r="AN20" s="140"/>
      <c r="AO20" s="140"/>
      <c r="AP20" s="140"/>
      <c r="AQ20" s="174"/>
      <c r="AR20" s="174"/>
      <c r="AS20" s="176" t="s">
        <v>471</v>
      </c>
      <c r="AT20" s="176" t="s">
        <v>484</v>
      </c>
    </row>
    <row r="21" spans="1:46" s="66" customFormat="1" ht="27" customHeight="1">
      <c r="A21" s="41">
        <v>14</v>
      </c>
      <c r="B21" s="184"/>
      <c r="C21" s="155"/>
      <c r="D21" s="156"/>
      <c r="E21" s="156"/>
      <c r="F21" s="70"/>
      <c r="G21" s="71"/>
      <c r="H21" s="71"/>
      <c r="I21" s="72" t="str">
        <f t="shared" si="6"/>
        <v/>
      </c>
      <c r="J21" s="71"/>
      <c r="K21" s="71"/>
      <c r="L21" s="74" t="str">
        <f t="shared" si="7"/>
        <v/>
      </c>
      <c r="M21" s="75"/>
      <c r="N21" s="76"/>
      <c r="O21" s="77"/>
      <c r="P21" s="84"/>
      <c r="Q21" s="73"/>
      <c r="R21" s="128"/>
      <c r="S21" s="128" t="str">
        <f t="shared" si="3"/>
        <v/>
      </c>
      <c r="T21" s="161">
        <f t="shared" si="4"/>
        <v>-1</v>
      </c>
      <c r="U21" s="161">
        <f t="shared" si="5"/>
        <v>1</v>
      </c>
      <c r="V21" s="158"/>
      <c r="W21" s="71"/>
      <c r="X21" s="129"/>
      <c r="Y21" s="130"/>
      <c r="Z21" s="131"/>
      <c r="AA21" s="131"/>
      <c r="AB21" s="71"/>
      <c r="AC21" s="71"/>
      <c r="AD21" s="136"/>
      <c r="AE21" s="128"/>
      <c r="AF21" s="128"/>
      <c r="AG21" s="128"/>
      <c r="AH21" s="139"/>
      <c r="AI21" s="139"/>
      <c r="AJ21" s="140"/>
      <c r="AK21" s="153"/>
      <c r="AL21" s="152"/>
      <c r="AM21" s="140"/>
      <c r="AN21" s="140"/>
      <c r="AO21" s="140"/>
      <c r="AP21" s="140"/>
      <c r="AQ21" s="174"/>
      <c r="AR21" s="174"/>
      <c r="AS21" s="176" t="s">
        <v>471</v>
      </c>
      <c r="AT21" s="176" t="s">
        <v>484</v>
      </c>
    </row>
    <row r="22" spans="1:46" s="66" customFormat="1" ht="27" customHeight="1">
      <c r="A22" s="41">
        <v>15</v>
      </c>
      <c r="B22" s="184"/>
      <c r="C22" s="155"/>
      <c r="D22" s="156"/>
      <c r="E22" s="156"/>
      <c r="F22" s="70"/>
      <c r="G22" s="71"/>
      <c r="H22" s="71"/>
      <c r="I22" s="72" t="str">
        <f t="shared" si="6"/>
        <v/>
      </c>
      <c r="J22" s="71"/>
      <c r="K22" s="71"/>
      <c r="L22" s="74" t="str">
        <f t="shared" si="7"/>
        <v/>
      </c>
      <c r="M22" s="75"/>
      <c r="N22" s="76"/>
      <c r="O22" s="77"/>
      <c r="P22" s="84"/>
      <c r="Q22" s="73"/>
      <c r="R22" s="128"/>
      <c r="S22" s="128" t="str">
        <f t="shared" si="3"/>
        <v/>
      </c>
      <c r="T22" s="161">
        <f t="shared" si="4"/>
        <v>-1</v>
      </c>
      <c r="U22" s="161">
        <f t="shared" si="5"/>
        <v>1</v>
      </c>
      <c r="V22" s="158"/>
      <c r="W22" s="71"/>
      <c r="X22" s="129"/>
      <c r="Y22" s="130"/>
      <c r="Z22" s="131"/>
      <c r="AA22" s="131"/>
      <c r="AB22" s="71"/>
      <c r="AC22" s="71"/>
      <c r="AD22" s="136"/>
      <c r="AE22" s="128"/>
      <c r="AF22" s="128"/>
      <c r="AG22" s="128"/>
      <c r="AH22" s="139"/>
      <c r="AI22" s="139"/>
      <c r="AJ22" s="140"/>
      <c r="AK22" s="153"/>
      <c r="AL22" s="152"/>
      <c r="AM22" s="140"/>
      <c r="AN22" s="140"/>
      <c r="AO22" s="140"/>
      <c r="AP22" s="140"/>
      <c r="AQ22" s="174"/>
      <c r="AR22" s="174"/>
      <c r="AS22" s="176" t="s">
        <v>471</v>
      </c>
      <c r="AT22" s="176" t="s">
        <v>484</v>
      </c>
    </row>
    <row r="23" spans="1:46" s="66" customFormat="1" ht="27" customHeight="1">
      <c r="A23" s="41">
        <v>16</v>
      </c>
      <c r="B23" s="184"/>
      <c r="C23" s="155"/>
      <c r="D23" s="156"/>
      <c r="E23" s="156"/>
      <c r="F23" s="70"/>
      <c r="G23" s="71"/>
      <c r="H23" s="71"/>
      <c r="I23" s="72" t="str">
        <f t="shared" si="6"/>
        <v/>
      </c>
      <c r="J23" s="71"/>
      <c r="K23" s="71"/>
      <c r="L23" s="74" t="str">
        <f t="shared" si="7"/>
        <v/>
      </c>
      <c r="M23" s="75"/>
      <c r="N23" s="76"/>
      <c r="O23" s="77"/>
      <c r="P23" s="84"/>
      <c r="Q23" s="73"/>
      <c r="R23" s="128"/>
      <c r="S23" s="128" t="str">
        <f t="shared" si="3"/>
        <v/>
      </c>
      <c r="T23" s="161">
        <f t="shared" si="4"/>
        <v>-1</v>
      </c>
      <c r="U23" s="161">
        <f t="shared" si="5"/>
        <v>1</v>
      </c>
      <c r="V23" s="158"/>
      <c r="W23" s="71"/>
      <c r="X23" s="129"/>
      <c r="Y23" s="130"/>
      <c r="Z23" s="131"/>
      <c r="AA23" s="131"/>
      <c r="AB23" s="71"/>
      <c r="AC23" s="71"/>
      <c r="AD23" s="136"/>
      <c r="AE23" s="128"/>
      <c r="AF23" s="128"/>
      <c r="AG23" s="128"/>
      <c r="AH23" s="139"/>
      <c r="AI23" s="139"/>
      <c r="AJ23" s="140"/>
      <c r="AK23" s="153"/>
      <c r="AL23" s="152"/>
      <c r="AM23" s="140"/>
      <c r="AN23" s="140"/>
      <c r="AO23" s="140"/>
      <c r="AP23" s="140"/>
      <c r="AQ23" s="174"/>
      <c r="AR23" s="174"/>
      <c r="AS23" s="176" t="s">
        <v>471</v>
      </c>
      <c r="AT23" s="176" t="s">
        <v>484</v>
      </c>
    </row>
    <row r="24" spans="1:46" s="66" customFormat="1" ht="27" customHeight="1">
      <c r="A24" s="41">
        <v>17</v>
      </c>
      <c r="B24" s="184"/>
      <c r="C24" s="155"/>
      <c r="D24" s="156"/>
      <c r="E24" s="156"/>
      <c r="F24" s="70"/>
      <c r="G24" s="71"/>
      <c r="H24" s="71"/>
      <c r="I24" s="72" t="str">
        <f t="shared" si="6"/>
        <v/>
      </c>
      <c r="J24" s="71"/>
      <c r="K24" s="71"/>
      <c r="L24" s="74" t="str">
        <f t="shared" si="7"/>
        <v/>
      </c>
      <c r="M24" s="75"/>
      <c r="N24" s="76"/>
      <c r="O24" s="77"/>
      <c r="P24" s="84"/>
      <c r="Q24" s="73"/>
      <c r="R24" s="128"/>
      <c r="S24" s="128" t="str">
        <f t="shared" si="3"/>
        <v/>
      </c>
      <c r="T24" s="161">
        <f t="shared" si="4"/>
        <v>-1</v>
      </c>
      <c r="U24" s="161">
        <f t="shared" si="5"/>
        <v>1</v>
      </c>
      <c r="V24" s="158"/>
      <c r="W24" s="71"/>
      <c r="X24" s="129"/>
      <c r="Y24" s="130"/>
      <c r="Z24" s="131"/>
      <c r="AA24" s="131"/>
      <c r="AB24" s="71"/>
      <c r="AC24" s="71"/>
      <c r="AD24" s="136"/>
      <c r="AE24" s="128"/>
      <c r="AF24" s="128"/>
      <c r="AG24" s="128"/>
      <c r="AH24" s="139"/>
      <c r="AI24" s="139"/>
      <c r="AJ24" s="140"/>
      <c r="AK24" s="153"/>
      <c r="AL24" s="152"/>
      <c r="AM24" s="140"/>
      <c r="AN24" s="140"/>
      <c r="AO24" s="140"/>
      <c r="AP24" s="140"/>
      <c r="AQ24" s="174"/>
      <c r="AR24" s="174"/>
      <c r="AS24" s="176" t="s">
        <v>471</v>
      </c>
      <c r="AT24" s="176" t="s">
        <v>484</v>
      </c>
    </row>
    <row r="25" spans="1:46" s="66" customFormat="1" ht="27" customHeight="1">
      <c r="A25" s="41">
        <v>18</v>
      </c>
      <c r="B25" s="184"/>
      <c r="C25" s="155"/>
      <c r="D25" s="156"/>
      <c r="E25" s="156"/>
      <c r="F25" s="70"/>
      <c r="G25" s="71"/>
      <c r="H25" s="71"/>
      <c r="I25" s="72" t="str">
        <f t="shared" si="6"/>
        <v/>
      </c>
      <c r="J25" s="71"/>
      <c r="K25" s="71"/>
      <c r="L25" s="74" t="str">
        <f t="shared" si="7"/>
        <v/>
      </c>
      <c r="M25" s="75"/>
      <c r="N25" s="76"/>
      <c r="O25" s="77"/>
      <c r="P25" s="84"/>
      <c r="Q25" s="73"/>
      <c r="R25" s="128"/>
      <c r="S25" s="128" t="str">
        <f t="shared" si="3"/>
        <v/>
      </c>
      <c r="T25" s="161">
        <f t="shared" si="4"/>
        <v>-1</v>
      </c>
      <c r="U25" s="161">
        <f t="shared" si="5"/>
        <v>1</v>
      </c>
      <c r="V25" s="158"/>
      <c r="W25" s="71"/>
      <c r="X25" s="129"/>
      <c r="Y25" s="130"/>
      <c r="Z25" s="131"/>
      <c r="AA25" s="131"/>
      <c r="AB25" s="71"/>
      <c r="AC25" s="71"/>
      <c r="AD25" s="136"/>
      <c r="AE25" s="128"/>
      <c r="AF25" s="128"/>
      <c r="AG25" s="128"/>
      <c r="AH25" s="139"/>
      <c r="AI25" s="139"/>
      <c r="AJ25" s="140"/>
      <c r="AK25" s="153"/>
      <c r="AL25" s="152"/>
      <c r="AM25" s="140"/>
      <c r="AN25" s="140"/>
      <c r="AO25" s="140"/>
      <c r="AP25" s="140"/>
      <c r="AQ25" s="174"/>
      <c r="AR25" s="174"/>
      <c r="AS25" s="176" t="s">
        <v>471</v>
      </c>
      <c r="AT25" s="176" t="s">
        <v>484</v>
      </c>
    </row>
    <row r="26" spans="1:46" s="66" customFormat="1" ht="27" customHeight="1">
      <c r="A26" s="41">
        <v>19</v>
      </c>
      <c r="B26" s="184"/>
      <c r="C26" s="155"/>
      <c r="D26" s="156"/>
      <c r="E26" s="156"/>
      <c r="F26" s="70"/>
      <c r="G26" s="71"/>
      <c r="H26" s="71"/>
      <c r="I26" s="72" t="str">
        <f t="shared" si="6"/>
        <v/>
      </c>
      <c r="J26" s="71"/>
      <c r="K26" s="71"/>
      <c r="L26" s="74" t="str">
        <f t="shared" si="7"/>
        <v/>
      </c>
      <c r="M26" s="75"/>
      <c r="N26" s="76"/>
      <c r="O26" s="77"/>
      <c r="P26" s="84"/>
      <c r="Q26" s="73"/>
      <c r="R26" s="128"/>
      <c r="S26" s="128" t="str">
        <f t="shared" si="3"/>
        <v/>
      </c>
      <c r="T26" s="161">
        <f t="shared" si="4"/>
        <v>-1</v>
      </c>
      <c r="U26" s="161">
        <f t="shared" si="5"/>
        <v>1</v>
      </c>
      <c r="V26" s="158"/>
      <c r="W26" s="71"/>
      <c r="X26" s="129"/>
      <c r="Y26" s="130"/>
      <c r="Z26" s="131"/>
      <c r="AA26" s="131"/>
      <c r="AB26" s="71"/>
      <c r="AC26" s="71"/>
      <c r="AD26" s="136"/>
      <c r="AE26" s="128"/>
      <c r="AF26" s="128"/>
      <c r="AG26" s="128"/>
      <c r="AH26" s="139"/>
      <c r="AI26" s="139"/>
      <c r="AJ26" s="140"/>
      <c r="AK26" s="153"/>
      <c r="AL26" s="152"/>
      <c r="AM26" s="140"/>
      <c r="AN26" s="140"/>
      <c r="AO26" s="140"/>
      <c r="AP26" s="140"/>
      <c r="AQ26" s="174"/>
      <c r="AR26" s="174"/>
      <c r="AS26" s="176" t="s">
        <v>471</v>
      </c>
      <c r="AT26" s="176" t="s">
        <v>484</v>
      </c>
    </row>
    <row r="27" spans="1:46" s="66" customFormat="1" ht="27" customHeight="1">
      <c r="A27" s="41">
        <v>20</v>
      </c>
      <c r="B27" s="184"/>
      <c r="C27" s="155"/>
      <c r="D27" s="156"/>
      <c r="E27" s="156"/>
      <c r="F27" s="70"/>
      <c r="G27" s="71"/>
      <c r="H27" s="71"/>
      <c r="I27" s="72" t="str">
        <f t="shared" si="6"/>
        <v/>
      </c>
      <c r="J27" s="71"/>
      <c r="K27" s="71"/>
      <c r="L27" s="74" t="str">
        <f t="shared" si="7"/>
        <v/>
      </c>
      <c r="M27" s="75"/>
      <c r="N27" s="76"/>
      <c r="O27" s="77"/>
      <c r="P27" s="84"/>
      <c r="Q27" s="73"/>
      <c r="R27" s="128"/>
      <c r="S27" s="128" t="str">
        <f t="shared" si="3"/>
        <v/>
      </c>
      <c r="T27" s="161">
        <f t="shared" si="4"/>
        <v>-1</v>
      </c>
      <c r="U27" s="161">
        <f t="shared" si="5"/>
        <v>1</v>
      </c>
      <c r="V27" s="158"/>
      <c r="W27" s="71"/>
      <c r="X27" s="129"/>
      <c r="Y27" s="130"/>
      <c r="Z27" s="131"/>
      <c r="AA27" s="131"/>
      <c r="AB27" s="71"/>
      <c r="AC27" s="71"/>
      <c r="AD27" s="136"/>
      <c r="AE27" s="128"/>
      <c r="AF27" s="128"/>
      <c r="AG27" s="128"/>
      <c r="AH27" s="139"/>
      <c r="AI27" s="139"/>
      <c r="AJ27" s="140"/>
      <c r="AK27" s="153"/>
      <c r="AL27" s="152"/>
      <c r="AM27" s="140"/>
      <c r="AN27" s="140"/>
      <c r="AO27" s="140"/>
      <c r="AP27" s="140"/>
      <c r="AQ27" s="174"/>
      <c r="AR27" s="174"/>
      <c r="AS27" s="176" t="s">
        <v>471</v>
      </c>
      <c r="AT27" s="176" t="s">
        <v>484</v>
      </c>
    </row>
    <row r="28" spans="1:46" s="66" customFormat="1" ht="27" customHeight="1">
      <c r="A28" s="41">
        <v>21</v>
      </c>
      <c r="B28" s="184"/>
      <c r="C28" s="155"/>
      <c r="D28" s="156"/>
      <c r="E28" s="156"/>
      <c r="F28" s="70"/>
      <c r="G28" s="71"/>
      <c r="H28" s="71"/>
      <c r="I28" s="72" t="str">
        <f t="shared" si="6"/>
        <v/>
      </c>
      <c r="J28" s="71"/>
      <c r="K28" s="71"/>
      <c r="L28" s="74" t="str">
        <f t="shared" si="7"/>
        <v/>
      </c>
      <c r="M28" s="75"/>
      <c r="N28" s="76"/>
      <c r="O28" s="77"/>
      <c r="P28" s="84"/>
      <c r="Q28" s="73"/>
      <c r="R28" s="128"/>
      <c r="S28" s="128" t="str">
        <f t="shared" si="3"/>
        <v/>
      </c>
      <c r="T28" s="161">
        <f t="shared" si="4"/>
        <v>-1</v>
      </c>
      <c r="U28" s="161">
        <f t="shared" si="5"/>
        <v>1</v>
      </c>
      <c r="V28" s="158"/>
      <c r="W28" s="71"/>
      <c r="X28" s="129"/>
      <c r="Y28" s="130"/>
      <c r="Z28" s="131"/>
      <c r="AA28" s="131"/>
      <c r="AB28" s="71"/>
      <c r="AC28" s="71"/>
      <c r="AD28" s="136"/>
      <c r="AE28" s="128"/>
      <c r="AF28" s="128"/>
      <c r="AG28" s="128"/>
      <c r="AH28" s="139"/>
      <c r="AI28" s="139"/>
      <c r="AJ28" s="140"/>
      <c r="AK28" s="153"/>
      <c r="AL28" s="152"/>
      <c r="AM28" s="140"/>
      <c r="AN28" s="140"/>
      <c r="AO28" s="140"/>
      <c r="AP28" s="140"/>
      <c r="AQ28" s="174"/>
      <c r="AR28" s="174"/>
      <c r="AS28" s="176" t="s">
        <v>471</v>
      </c>
      <c r="AT28" s="176" t="s">
        <v>484</v>
      </c>
    </row>
    <row r="29" spans="1:46" s="66" customFormat="1" ht="27" customHeight="1">
      <c r="A29" s="41">
        <v>22</v>
      </c>
      <c r="B29" s="184"/>
      <c r="C29" s="155"/>
      <c r="D29" s="156"/>
      <c r="E29" s="156"/>
      <c r="F29" s="70"/>
      <c r="G29" s="71"/>
      <c r="H29" s="71"/>
      <c r="I29" s="72" t="str">
        <f t="shared" si="6"/>
        <v/>
      </c>
      <c r="J29" s="71"/>
      <c r="K29" s="71"/>
      <c r="L29" s="74" t="str">
        <f t="shared" si="7"/>
        <v/>
      </c>
      <c r="M29" s="75"/>
      <c r="N29" s="76"/>
      <c r="O29" s="77"/>
      <c r="P29" s="84"/>
      <c r="Q29" s="73"/>
      <c r="R29" s="128"/>
      <c r="S29" s="128" t="str">
        <f t="shared" si="3"/>
        <v/>
      </c>
      <c r="T29" s="161">
        <f t="shared" si="4"/>
        <v>-1</v>
      </c>
      <c r="U29" s="161">
        <f t="shared" si="5"/>
        <v>1</v>
      </c>
      <c r="V29" s="158"/>
      <c r="W29" s="71"/>
      <c r="X29" s="129"/>
      <c r="Y29" s="130"/>
      <c r="Z29" s="131"/>
      <c r="AA29" s="131"/>
      <c r="AB29" s="71"/>
      <c r="AC29" s="71"/>
      <c r="AD29" s="136"/>
      <c r="AE29" s="128"/>
      <c r="AF29" s="128"/>
      <c r="AG29" s="128"/>
      <c r="AH29" s="139"/>
      <c r="AI29" s="139"/>
      <c r="AJ29" s="140"/>
      <c r="AK29" s="153"/>
      <c r="AL29" s="152"/>
      <c r="AM29" s="140"/>
      <c r="AN29" s="140"/>
      <c r="AO29" s="140"/>
      <c r="AP29" s="140"/>
      <c r="AQ29" s="174"/>
      <c r="AR29" s="174"/>
      <c r="AS29" s="176" t="s">
        <v>471</v>
      </c>
      <c r="AT29" s="176" t="s">
        <v>484</v>
      </c>
    </row>
    <row r="30" spans="1:46" s="66" customFormat="1" ht="27" customHeight="1">
      <c r="A30" s="41">
        <v>23</v>
      </c>
      <c r="B30" s="184"/>
      <c r="C30" s="155"/>
      <c r="D30" s="156"/>
      <c r="E30" s="156"/>
      <c r="F30" s="70"/>
      <c r="G30" s="71"/>
      <c r="H30" s="71"/>
      <c r="I30" s="72" t="str">
        <f t="shared" si="6"/>
        <v/>
      </c>
      <c r="J30" s="71"/>
      <c r="K30" s="71"/>
      <c r="L30" s="74" t="str">
        <f t="shared" si="7"/>
        <v/>
      </c>
      <c r="M30" s="75"/>
      <c r="N30" s="76"/>
      <c r="O30" s="77"/>
      <c r="P30" s="84"/>
      <c r="Q30" s="73"/>
      <c r="R30" s="128"/>
      <c r="S30" s="128" t="str">
        <f t="shared" si="3"/>
        <v/>
      </c>
      <c r="T30" s="161">
        <f t="shared" si="4"/>
        <v>-1</v>
      </c>
      <c r="U30" s="161">
        <f t="shared" si="5"/>
        <v>1</v>
      </c>
      <c r="V30" s="158"/>
      <c r="W30" s="71"/>
      <c r="X30" s="129"/>
      <c r="Y30" s="130"/>
      <c r="Z30" s="131"/>
      <c r="AA30" s="131"/>
      <c r="AB30" s="71"/>
      <c r="AC30" s="71"/>
      <c r="AD30" s="136"/>
      <c r="AE30" s="128"/>
      <c r="AF30" s="128"/>
      <c r="AG30" s="128"/>
      <c r="AH30" s="139"/>
      <c r="AI30" s="139"/>
      <c r="AJ30" s="140"/>
      <c r="AK30" s="153"/>
      <c r="AL30" s="152"/>
      <c r="AM30" s="140"/>
      <c r="AN30" s="140"/>
      <c r="AO30" s="140"/>
      <c r="AP30" s="140"/>
      <c r="AQ30" s="174"/>
      <c r="AR30" s="174"/>
      <c r="AS30" s="176" t="s">
        <v>471</v>
      </c>
      <c r="AT30" s="176" t="s">
        <v>484</v>
      </c>
    </row>
    <row r="31" spans="1:46" s="66" customFormat="1" ht="27" customHeight="1">
      <c r="A31" s="41">
        <v>24</v>
      </c>
      <c r="B31" s="184"/>
      <c r="C31" s="155"/>
      <c r="D31" s="156"/>
      <c r="E31" s="156"/>
      <c r="F31" s="70"/>
      <c r="G31" s="71"/>
      <c r="H31" s="71"/>
      <c r="I31" s="72" t="str">
        <f t="shared" si="6"/>
        <v/>
      </c>
      <c r="J31" s="71"/>
      <c r="K31" s="71"/>
      <c r="L31" s="74" t="str">
        <f t="shared" si="7"/>
        <v/>
      </c>
      <c r="M31" s="75"/>
      <c r="N31" s="76"/>
      <c r="O31" s="77"/>
      <c r="P31" s="84"/>
      <c r="Q31" s="73"/>
      <c r="R31" s="128"/>
      <c r="S31" s="128" t="str">
        <f t="shared" si="3"/>
        <v/>
      </c>
      <c r="T31" s="161">
        <f t="shared" si="4"/>
        <v>-1</v>
      </c>
      <c r="U31" s="161">
        <f t="shared" si="5"/>
        <v>1</v>
      </c>
      <c r="V31" s="158"/>
      <c r="W31" s="71"/>
      <c r="X31" s="129"/>
      <c r="Y31" s="130"/>
      <c r="Z31" s="131"/>
      <c r="AA31" s="131"/>
      <c r="AB31" s="71"/>
      <c r="AC31" s="71"/>
      <c r="AD31" s="136"/>
      <c r="AE31" s="128"/>
      <c r="AF31" s="128"/>
      <c r="AG31" s="128"/>
      <c r="AH31" s="139"/>
      <c r="AI31" s="139"/>
      <c r="AJ31" s="140"/>
      <c r="AK31" s="153"/>
      <c r="AL31" s="152"/>
      <c r="AM31" s="140"/>
      <c r="AN31" s="140"/>
      <c r="AO31" s="140"/>
      <c r="AP31" s="140"/>
      <c r="AQ31" s="174"/>
      <c r="AR31" s="174"/>
      <c r="AS31" s="176" t="s">
        <v>471</v>
      </c>
      <c r="AT31" s="176" t="s">
        <v>484</v>
      </c>
    </row>
    <row r="32" spans="1:46" s="66" customFormat="1" ht="27" customHeight="1">
      <c r="A32" s="41">
        <v>25</v>
      </c>
      <c r="B32" s="184"/>
      <c r="C32" s="155"/>
      <c r="D32" s="156"/>
      <c r="E32" s="156"/>
      <c r="F32" s="70"/>
      <c r="G32" s="71"/>
      <c r="H32" s="71"/>
      <c r="I32" s="72" t="str">
        <f t="shared" si="6"/>
        <v/>
      </c>
      <c r="J32" s="71"/>
      <c r="K32" s="71"/>
      <c r="L32" s="74" t="str">
        <f t="shared" si="7"/>
        <v/>
      </c>
      <c r="M32" s="75"/>
      <c r="N32" s="76"/>
      <c r="O32" s="77"/>
      <c r="P32" s="84"/>
      <c r="Q32" s="73"/>
      <c r="R32" s="128"/>
      <c r="S32" s="128" t="str">
        <f t="shared" si="3"/>
        <v/>
      </c>
      <c r="T32" s="161">
        <f t="shared" si="4"/>
        <v>-1</v>
      </c>
      <c r="U32" s="161">
        <f t="shared" si="5"/>
        <v>1</v>
      </c>
      <c r="V32" s="158"/>
      <c r="W32" s="71"/>
      <c r="X32" s="129"/>
      <c r="Y32" s="130"/>
      <c r="Z32" s="131"/>
      <c r="AA32" s="131"/>
      <c r="AB32" s="71"/>
      <c r="AC32" s="71"/>
      <c r="AD32" s="136"/>
      <c r="AE32" s="128"/>
      <c r="AF32" s="128"/>
      <c r="AG32" s="128"/>
      <c r="AH32" s="139"/>
      <c r="AI32" s="139"/>
      <c r="AJ32" s="140"/>
      <c r="AK32" s="153"/>
      <c r="AL32" s="152"/>
      <c r="AM32" s="140"/>
      <c r="AN32" s="140"/>
      <c r="AO32" s="140"/>
      <c r="AP32" s="140"/>
      <c r="AQ32" s="174"/>
      <c r="AR32" s="174"/>
      <c r="AS32" s="176" t="s">
        <v>471</v>
      </c>
      <c r="AT32" s="176" t="s">
        <v>484</v>
      </c>
    </row>
    <row r="33" spans="1:46" s="66" customFormat="1" ht="27" customHeight="1">
      <c r="A33" s="41">
        <v>26</v>
      </c>
      <c r="B33" s="184"/>
      <c r="C33" s="155"/>
      <c r="D33" s="156"/>
      <c r="E33" s="156"/>
      <c r="F33" s="70"/>
      <c r="G33" s="71"/>
      <c r="H33" s="71"/>
      <c r="I33" s="72" t="str">
        <f t="shared" si="6"/>
        <v/>
      </c>
      <c r="J33" s="71"/>
      <c r="K33" s="71"/>
      <c r="L33" s="74" t="str">
        <f t="shared" si="7"/>
        <v/>
      </c>
      <c r="M33" s="75"/>
      <c r="N33" s="76"/>
      <c r="O33" s="77"/>
      <c r="P33" s="84"/>
      <c r="Q33" s="73"/>
      <c r="R33" s="128"/>
      <c r="S33" s="128" t="str">
        <f t="shared" si="3"/>
        <v/>
      </c>
      <c r="T33" s="161">
        <f t="shared" si="4"/>
        <v>-1</v>
      </c>
      <c r="U33" s="161">
        <f t="shared" si="5"/>
        <v>1</v>
      </c>
      <c r="V33" s="158"/>
      <c r="W33" s="71"/>
      <c r="X33" s="129"/>
      <c r="Y33" s="130"/>
      <c r="Z33" s="131"/>
      <c r="AA33" s="131"/>
      <c r="AB33" s="71"/>
      <c r="AC33" s="71"/>
      <c r="AD33" s="136"/>
      <c r="AE33" s="128"/>
      <c r="AF33" s="128"/>
      <c r="AG33" s="128"/>
      <c r="AH33" s="139"/>
      <c r="AI33" s="139"/>
      <c r="AJ33" s="140"/>
      <c r="AK33" s="153"/>
      <c r="AL33" s="152"/>
      <c r="AM33" s="140"/>
      <c r="AN33" s="140"/>
      <c r="AO33" s="140"/>
      <c r="AP33" s="140"/>
      <c r="AQ33" s="174"/>
      <c r="AR33" s="174"/>
      <c r="AS33" s="176" t="s">
        <v>471</v>
      </c>
      <c r="AT33" s="176" t="s">
        <v>484</v>
      </c>
    </row>
    <row r="34" spans="1:46" s="66" customFormat="1" ht="27" customHeight="1">
      <c r="A34" s="41">
        <v>27</v>
      </c>
      <c r="B34" s="184"/>
      <c r="C34" s="155"/>
      <c r="D34" s="156"/>
      <c r="E34" s="156"/>
      <c r="F34" s="70"/>
      <c r="G34" s="71"/>
      <c r="H34" s="71"/>
      <c r="I34" s="72" t="str">
        <f>IF(H34="","",IF(DAY(G34)&gt;1,DATE(YEAR(G34)+60,MONTH(G34),DAY(EOMONTH(G34,0))),DATE(YEAR(G34)+60,MONTH(G34),DAY(G34))-1))</f>
        <v/>
      </c>
      <c r="J34" s="71"/>
      <c r="K34" s="71"/>
      <c r="L34" s="74" t="str">
        <f t="shared" ref="L34:L39" si="8">IF(OR(J34="",K34=""),"",K34-J34+1)</f>
        <v/>
      </c>
      <c r="M34" s="75"/>
      <c r="N34" s="76"/>
      <c r="O34" s="77"/>
      <c r="P34" s="84"/>
      <c r="Q34" s="73"/>
      <c r="R34" s="128"/>
      <c r="S34" s="128" t="str">
        <f t="shared" si="3"/>
        <v/>
      </c>
      <c r="T34" s="161">
        <f t="shared" si="4"/>
        <v>-1</v>
      </c>
      <c r="U34" s="161">
        <f t="shared" si="5"/>
        <v>1</v>
      </c>
      <c r="V34" s="158"/>
      <c r="W34" s="71"/>
      <c r="X34" s="129"/>
      <c r="Y34" s="130"/>
      <c r="Z34" s="131"/>
      <c r="AA34" s="131"/>
      <c r="AB34" s="71"/>
      <c r="AC34" s="71"/>
      <c r="AD34" s="136"/>
      <c r="AE34" s="128"/>
      <c r="AF34" s="128"/>
      <c r="AG34" s="128"/>
      <c r="AH34" s="139"/>
      <c r="AI34" s="139"/>
      <c r="AJ34" s="140"/>
      <c r="AK34" s="153"/>
      <c r="AL34" s="152"/>
      <c r="AM34" s="140"/>
      <c r="AN34" s="140"/>
      <c r="AO34" s="140"/>
      <c r="AP34" s="140"/>
      <c r="AQ34" s="174"/>
      <c r="AR34" s="174"/>
      <c r="AS34" s="176" t="s">
        <v>471</v>
      </c>
      <c r="AT34" s="176" t="s">
        <v>484</v>
      </c>
    </row>
    <row r="35" spans="1:46" s="66" customFormat="1" ht="27" customHeight="1">
      <c r="A35" s="41">
        <v>28</v>
      </c>
      <c r="B35" s="184"/>
      <c r="C35" s="155"/>
      <c r="D35" s="156"/>
      <c r="E35" s="156"/>
      <c r="F35" s="70"/>
      <c r="G35" s="71"/>
      <c r="H35" s="71"/>
      <c r="I35" s="72" t="str">
        <f>IF(H35="","",IF(DAY(G35)&gt;1,DATE(YEAR(G35)+60,MONTH(G35),DAY(EOMONTH(G35,0))),DATE(YEAR(G35)+60,MONTH(G35),DAY(G35))-1))</f>
        <v/>
      </c>
      <c r="J35" s="71"/>
      <c r="K35" s="71"/>
      <c r="L35" s="74" t="str">
        <f t="shared" si="8"/>
        <v/>
      </c>
      <c r="M35" s="75"/>
      <c r="N35" s="76"/>
      <c r="O35" s="77"/>
      <c r="P35" s="84"/>
      <c r="Q35" s="73"/>
      <c r="R35" s="128"/>
      <c r="S35" s="128" t="str">
        <f t="shared" si="3"/>
        <v/>
      </c>
      <c r="T35" s="161">
        <f t="shared" si="4"/>
        <v>-1</v>
      </c>
      <c r="U35" s="161">
        <f t="shared" si="5"/>
        <v>1</v>
      </c>
      <c r="V35" s="158"/>
      <c r="W35" s="71"/>
      <c r="X35" s="129"/>
      <c r="Y35" s="130"/>
      <c r="Z35" s="131"/>
      <c r="AA35" s="131"/>
      <c r="AB35" s="71"/>
      <c r="AC35" s="71"/>
      <c r="AD35" s="136"/>
      <c r="AE35" s="128"/>
      <c r="AF35" s="128"/>
      <c r="AG35" s="128"/>
      <c r="AH35" s="139"/>
      <c r="AI35" s="139"/>
      <c r="AJ35" s="140"/>
      <c r="AK35" s="153"/>
      <c r="AL35" s="152"/>
      <c r="AM35" s="140"/>
      <c r="AN35" s="140"/>
      <c r="AO35" s="140"/>
      <c r="AP35" s="140"/>
      <c r="AQ35" s="174"/>
      <c r="AR35" s="174"/>
      <c r="AS35" s="176" t="s">
        <v>471</v>
      </c>
      <c r="AT35" s="176" t="s">
        <v>484</v>
      </c>
    </row>
    <row r="36" spans="1:46" s="66" customFormat="1" ht="27" customHeight="1">
      <c r="A36" s="41">
        <v>29</v>
      </c>
      <c r="B36" s="184"/>
      <c r="C36" s="155"/>
      <c r="D36" s="156"/>
      <c r="E36" s="156"/>
      <c r="F36" s="70"/>
      <c r="G36" s="71"/>
      <c r="H36" s="71"/>
      <c r="I36" s="72" t="str">
        <f>IF(H36="","",IF(DAY(G36)&gt;1,DATE(YEAR(G36)+60,MONTH(G36),DAY(EOMONTH(G36,0))),DATE(YEAR(G36)+60,MONTH(G36),DAY(G36))-1))</f>
        <v/>
      </c>
      <c r="J36" s="71"/>
      <c r="K36" s="71"/>
      <c r="L36" s="74" t="str">
        <f t="shared" si="8"/>
        <v/>
      </c>
      <c r="M36" s="75"/>
      <c r="N36" s="76"/>
      <c r="O36" s="77"/>
      <c r="P36" s="84"/>
      <c r="Q36" s="73"/>
      <c r="R36" s="128"/>
      <c r="S36" s="128" t="str">
        <f t="shared" si="3"/>
        <v/>
      </c>
      <c r="T36" s="161">
        <f t="shared" si="4"/>
        <v>-1</v>
      </c>
      <c r="U36" s="161">
        <f t="shared" si="5"/>
        <v>1</v>
      </c>
      <c r="V36" s="158"/>
      <c r="W36" s="71"/>
      <c r="X36" s="129"/>
      <c r="Y36" s="130"/>
      <c r="Z36" s="131"/>
      <c r="AA36" s="131"/>
      <c r="AB36" s="71"/>
      <c r="AC36" s="71"/>
      <c r="AD36" s="136"/>
      <c r="AE36" s="128"/>
      <c r="AF36" s="128"/>
      <c r="AG36" s="128"/>
      <c r="AH36" s="139"/>
      <c r="AI36" s="139"/>
      <c r="AJ36" s="140"/>
      <c r="AK36" s="153"/>
      <c r="AL36" s="152"/>
      <c r="AM36" s="140"/>
      <c r="AN36" s="140"/>
      <c r="AO36" s="140"/>
      <c r="AP36" s="140"/>
      <c r="AQ36" s="174"/>
      <c r="AR36" s="174"/>
      <c r="AS36" s="176" t="s">
        <v>471</v>
      </c>
      <c r="AT36" s="176" t="s">
        <v>484</v>
      </c>
    </row>
    <row r="37" spans="1:46" s="66" customFormat="1" ht="27" customHeight="1">
      <c r="A37" s="41">
        <v>30</v>
      </c>
      <c r="B37" s="184"/>
      <c r="C37" s="155"/>
      <c r="D37" s="156"/>
      <c r="E37" s="156"/>
      <c r="F37" s="70"/>
      <c r="G37" s="71"/>
      <c r="H37" s="71"/>
      <c r="I37" s="72" t="str">
        <f>IF(H37="","",IF(DAY(G37)&gt;1,DATE(YEAR(G37)+60,MONTH(G37),DAY(EOMONTH(G37,0))),DATE(YEAR(G37)+60,MONTH(G37),DAY(G37))-1))</f>
        <v/>
      </c>
      <c r="J37" s="71"/>
      <c r="K37" s="71"/>
      <c r="L37" s="74" t="str">
        <f t="shared" si="8"/>
        <v/>
      </c>
      <c r="M37" s="75"/>
      <c r="N37" s="76"/>
      <c r="O37" s="77"/>
      <c r="P37" s="84"/>
      <c r="Q37" s="73"/>
      <c r="R37" s="128"/>
      <c r="S37" s="128" t="str">
        <f t="shared" si="3"/>
        <v/>
      </c>
      <c r="T37" s="161">
        <f t="shared" si="4"/>
        <v>-1</v>
      </c>
      <c r="U37" s="161">
        <f t="shared" si="5"/>
        <v>1</v>
      </c>
      <c r="V37" s="158"/>
      <c r="W37" s="71"/>
      <c r="X37" s="129"/>
      <c r="Y37" s="130"/>
      <c r="Z37" s="131"/>
      <c r="AA37" s="131"/>
      <c r="AB37" s="71"/>
      <c r="AC37" s="71"/>
      <c r="AD37" s="136"/>
      <c r="AE37" s="128"/>
      <c r="AF37" s="128"/>
      <c r="AG37" s="128"/>
      <c r="AH37" s="139"/>
      <c r="AI37" s="139"/>
      <c r="AJ37" s="140"/>
      <c r="AK37" s="153"/>
      <c r="AL37" s="152"/>
      <c r="AM37" s="140"/>
      <c r="AN37" s="140"/>
      <c r="AO37" s="140"/>
      <c r="AP37" s="140"/>
      <c r="AQ37" s="174"/>
      <c r="AR37" s="174"/>
      <c r="AS37" s="176" t="s">
        <v>471</v>
      </c>
      <c r="AT37" s="176" t="s">
        <v>484</v>
      </c>
    </row>
    <row r="38" spans="1:46" s="66" customFormat="1" ht="27" customHeight="1">
      <c r="A38" s="41">
        <v>31</v>
      </c>
      <c r="B38" s="184"/>
      <c r="C38" s="155"/>
      <c r="D38" s="156"/>
      <c r="E38" s="156"/>
      <c r="F38" s="70"/>
      <c r="G38" s="71"/>
      <c r="H38" s="71"/>
      <c r="I38" s="72" t="str">
        <f>IF(H38="","",IF(DAY(G38)&gt;1,DATE(YEAR(G38)+60,MONTH(G38),DAY(EOMONTH(G38,0))),DATE(YEAR(G38)+60,MONTH(G38),DAY(G38))-1))</f>
        <v/>
      </c>
      <c r="J38" s="71"/>
      <c r="K38" s="71"/>
      <c r="L38" s="74" t="str">
        <f t="shared" si="8"/>
        <v/>
      </c>
      <c r="M38" s="75"/>
      <c r="N38" s="76"/>
      <c r="O38" s="77"/>
      <c r="P38" s="84"/>
      <c r="Q38" s="73"/>
      <c r="R38" s="128"/>
      <c r="S38" s="128" t="str">
        <f t="shared" si="3"/>
        <v/>
      </c>
      <c r="T38" s="161">
        <f t="shared" si="4"/>
        <v>-1</v>
      </c>
      <c r="U38" s="161">
        <f t="shared" si="5"/>
        <v>1</v>
      </c>
      <c r="V38" s="158"/>
      <c r="W38" s="71"/>
      <c r="X38" s="129"/>
      <c r="Y38" s="130"/>
      <c r="Z38" s="131"/>
      <c r="AA38" s="131"/>
      <c r="AB38" s="71"/>
      <c r="AC38" s="71"/>
      <c r="AD38" s="136"/>
      <c r="AE38" s="128"/>
      <c r="AF38" s="128"/>
      <c r="AG38" s="128"/>
      <c r="AH38" s="139"/>
      <c r="AI38" s="139"/>
      <c r="AJ38" s="140"/>
      <c r="AK38" s="153"/>
      <c r="AL38" s="152"/>
      <c r="AM38" s="140"/>
      <c r="AN38" s="140"/>
      <c r="AO38" s="140"/>
      <c r="AP38" s="140"/>
      <c r="AQ38" s="174"/>
      <c r="AR38" s="174"/>
      <c r="AS38" s="176" t="s">
        <v>471</v>
      </c>
      <c r="AT38" s="176" t="s">
        <v>484</v>
      </c>
    </row>
    <row r="39" spans="1:46" s="66" customFormat="1" ht="27" customHeight="1">
      <c r="A39" s="41">
        <v>32</v>
      </c>
      <c r="B39" s="184"/>
      <c r="C39" s="155"/>
      <c r="D39" s="156"/>
      <c r="E39" s="156"/>
      <c r="F39" s="70"/>
      <c r="G39" s="71"/>
      <c r="H39" s="71"/>
      <c r="I39" s="72" t="str">
        <f t="shared" si="6"/>
        <v/>
      </c>
      <c r="J39" s="71"/>
      <c r="K39" s="71"/>
      <c r="L39" s="74" t="str">
        <f t="shared" si="8"/>
        <v/>
      </c>
      <c r="M39" s="75"/>
      <c r="N39" s="76"/>
      <c r="O39" s="77"/>
      <c r="P39" s="84"/>
      <c r="Q39" s="73"/>
      <c r="R39" s="128"/>
      <c r="S39" s="128" t="str">
        <f t="shared" si="3"/>
        <v/>
      </c>
      <c r="T39" s="161">
        <f t="shared" si="4"/>
        <v>-1</v>
      </c>
      <c r="U39" s="161">
        <f t="shared" si="5"/>
        <v>1</v>
      </c>
      <c r="V39" s="158"/>
      <c r="W39" s="71"/>
      <c r="X39" s="129"/>
      <c r="Y39" s="130"/>
      <c r="Z39" s="131"/>
      <c r="AA39" s="131"/>
      <c r="AB39" s="71"/>
      <c r="AC39" s="71"/>
      <c r="AD39" s="136"/>
      <c r="AE39" s="128"/>
      <c r="AF39" s="128"/>
      <c r="AG39" s="128"/>
      <c r="AH39" s="139"/>
      <c r="AI39" s="139"/>
      <c r="AJ39" s="140"/>
      <c r="AK39" s="153"/>
      <c r="AL39" s="152"/>
      <c r="AM39" s="140"/>
      <c r="AN39" s="140"/>
      <c r="AO39" s="140"/>
      <c r="AP39" s="140"/>
      <c r="AQ39" s="174"/>
      <c r="AR39" s="174"/>
      <c r="AS39" s="176" t="s">
        <v>471</v>
      </c>
      <c r="AT39" s="176" t="s">
        <v>484</v>
      </c>
    </row>
    <row r="40" spans="1:46" s="66" customFormat="1" ht="27" customHeight="1">
      <c r="A40" s="41">
        <v>33</v>
      </c>
      <c r="B40" s="184"/>
      <c r="C40" s="155"/>
      <c r="D40" s="156"/>
      <c r="E40" s="156"/>
      <c r="F40" s="70"/>
      <c r="G40" s="71"/>
      <c r="H40" s="71"/>
      <c r="I40" s="72" t="str">
        <f>IF(H40="","",IF(DAY(G40)&gt;1,DATE(YEAR(G40)+60,MONTH(G40),DAY(EOMONTH(G40,0))),DATE(YEAR(G40)+60,MONTH(G40),DAY(G40))-1))</f>
        <v/>
      </c>
      <c r="J40" s="71"/>
      <c r="K40" s="71"/>
      <c r="L40" s="74" t="str">
        <f>IF(OR(J40="",K40=""),"",K40-J40+1)</f>
        <v/>
      </c>
      <c r="M40" s="75"/>
      <c r="N40" s="76"/>
      <c r="O40" s="77"/>
      <c r="P40" s="84"/>
      <c r="Q40" s="73"/>
      <c r="R40" s="128"/>
      <c r="S40" s="128" t="str">
        <f t="shared" si="3"/>
        <v/>
      </c>
      <c r="T40" s="161">
        <f t="shared" si="4"/>
        <v>-1</v>
      </c>
      <c r="U40" s="161">
        <f t="shared" si="5"/>
        <v>1</v>
      </c>
      <c r="V40" s="158"/>
      <c r="W40" s="71"/>
      <c r="X40" s="129"/>
      <c r="Y40" s="130"/>
      <c r="Z40" s="131"/>
      <c r="AA40" s="131"/>
      <c r="AB40" s="71"/>
      <c r="AC40" s="71"/>
      <c r="AD40" s="136"/>
      <c r="AE40" s="128"/>
      <c r="AF40" s="128"/>
      <c r="AG40" s="128"/>
      <c r="AH40" s="139"/>
      <c r="AI40" s="139"/>
      <c r="AJ40" s="140"/>
      <c r="AK40" s="153"/>
      <c r="AL40" s="152"/>
      <c r="AM40" s="140"/>
      <c r="AN40" s="140"/>
      <c r="AO40" s="140"/>
      <c r="AP40" s="140"/>
      <c r="AQ40" s="174"/>
      <c r="AR40" s="174"/>
      <c r="AS40" s="176" t="s">
        <v>471</v>
      </c>
      <c r="AT40" s="176" t="s">
        <v>484</v>
      </c>
    </row>
    <row r="41" spans="1:46" s="66" customFormat="1" ht="27" customHeight="1">
      <c r="A41" s="41">
        <v>34</v>
      </c>
      <c r="B41" s="184"/>
      <c r="C41" s="155"/>
      <c r="D41" s="156"/>
      <c r="E41" s="156"/>
      <c r="F41" s="70"/>
      <c r="G41" s="71"/>
      <c r="H41" s="71"/>
      <c r="I41" s="72" t="str">
        <f>IF(H41="","",IF(DAY(G41)&gt;1,DATE(YEAR(G41)+60,MONTH(G41),DAY(EOMONTH(G41,0))),DATE(YEAR(G41)+60,MONTH(G41),DAY(G41))-1))</f>
        <v/>
      </c>
      <c r="J41" s="71"/>
      <c r="K41" s="71"/>
      <c r="L41" s="74" t="str">
        <f>IF(OR(J41="",K41=""),"",K41-J41+1)</f>
        <v/>
      </c>
      <c r="M41" s="75"/>
      <c r="N41" s="76"/>
      <c r="O41" s="77"/>
      <c r="P41" s="84"/>
      <c r="Q41" s="73"/>
      <c r="R41" s="128"/>
      <c r="S41" s="128" t="str">
        <f t="shared" si="3"/>
        <v/>
      </c>
      <c r="T41" s="161">
        <f t="shared" si="4"/>
        <v>-1</v>
      </c>
      <c r="U41" s="161">
        <f t="shared" si="5"/>
        <v>1</v>
      </c>
      <c r="V41" s="158"/>
      <c r="W41" s="71"/>
      <c r="X41" s="129"/>
      <c r="Y41" s="130"/>
      <c r="Z41" s="131"/>
      <c r="AA41" s="131"/>
      <c r="AB41" s="71"/>
      <c r="AC41" s="71"/>
      <c r="AD41" s="136"/>
      <c r="AE41" s="128"/>
      <c r="AF41" s="128"/>
      <c r="AG41" s="128"/>
      <c r="AH41" s="139"/>
      <c r="AI41" s="139"/>
      <c r="AJ41" s="140"/>
      <c r="AK41" s="153"/>
      <c r="AL41" s="152"/>
      <c r="AM41" s="140"/>
      <c r="AN41" s="140"/>
      <c r="AO41" s="140"/>
      <c r="AP41" s="140"/>
      <c r="AQ41" s="174"/>
      <c r="AR41" s="174"/>
      <c r="AS41" s="176" t="s">
        <v>471</v>
      </c>
      <c r="AT41" s="176" t="s">
        <v>484</v>
      </c>
    </row>
    <row r="42" spans="1:46" s="66" customFormat="1" ht="27" customHeight="1">
      <c r="A42" s="41">
        <v>35</v>
      </c>
      <c r="B42" s="40"/>
      <c r="C42" s="155"/>
      <c r="D42" s="180"/>
      <c r="E42" s="156"/>
      <c r="F42" s="70"/>
      <c r="G42" s="71"/>
      <c r="H42" s="71"/>
      <c r="I42" s="72" t="str">
        <f>IF(H42="","",IF(DAY(G42)&gt;1,DATE(YEAR(G42)+60,MONTH(G42),DAY(EOMONTH(G42,0))),DATE(YEAR(G42)+60,MONTH(G42),DAY(G42))-1))</f>
        <v/>
      </c>
      <c r="J42" s="71"/>
      <c r="K42" s="71"/>
      <c r="L42" s="74" t="str">
        <f>IF(OR(J42="",K42=""),"",K42-J42+1)</f>
        <v/>
      </c>
      <c r="M42" s="75"/>
      <c r="N42" s="76"/>
      <c r="O42" s="77"/>
      <c r="P42" s="84"/>
      <c r="Q42" s="73"/>
      <c r="R42" s="128"/>
      <c r="S42" s="128" t="str">
        <f t="shared" si="3"/>
        <v/>
      </c>
      <c r="T42" s="161">
        <f t="shared" si="4"/>
        <v>-1</v>
      </c>
      <c r="U42" s="161">
        <f t="shared" si="5"/>
        <v>1</v>
      </c>
      <c r="V42" s="158"/>
      <c r="W42" s="71"/>
      <c r="X42" s="129"/>
      <c r="Y42" s="130"/>
      <c r="Z42" s="131"/>
      <c r="AA42" s="131"/>
      <c r="AB42" s="71"/>
      <c r="AC42" s="71"/>
      <c r="AD42" s="136"/>
      <c r="AE42" s="128"/>
      <c r="AF42" s="128"/>
      <c r="AG42" s="128"/>
      <c r="AH42" s="139"/>
      <c r="AI42" s="139"/>
      <c r="AJ42" s="140"/>
      <c r="AK42" s="153"/>
      <c r="AL42" s="152"/>
      <c r="AM42" s="140"/>
      <c r="AN42" s="140"/>
      <c r="AO42" s="140"/>
      <c r="AP42" s="140"/>
      <c r="AQ42" s="174"/>
      <c r="AR42" s="174"/>
      <c r="AS42" s="176" t="s">
        <v>471</v>
      </c>
      <c r="AT42" s="176" t="s">
        <v>484</v>
      </c>
    </row>
    <row r="43" spans="1:46" s="30" customFormat="1" ht="17.100000000000001" customHeight="1">
      <c r="A43" s="88"/>
      <c r="B43" s="276" t="s">
        <v>293</v>
      </c>
      <c r="C43" s="277"/>
      <c r="D43" s="277"/>
      <c r="E43" s="277"/>
      <c r="F43" s="277"/>
      <c r="G43" s="277"/>
      <c r="H43" s="277"/>
      <c r="I43" s="277"/>
      <c r="J43" s="277"/>
      <c r="K43" s="277"/>
      <c r="L43" s="277"/>
      <c r="M43" s="277"/>
      <c r="N43" s="277"/>
      <c r="O43" s="277"/>
      <c r="P43" s="277"/>
      <c r="Q43" s="277"/>
    </row>
    <row r="44" spans="1:46" s="30" customFormat="1" ht="30.75" customHeight="1">
      <c r="A44" s="88"/>
      <c r="B44" s="54" t="s">
        <v>287</v>
      </c>
      <c r="C44" s="90" t="s">
        <v>40</v>
      </c>
      <c r="D44" s="90"/>
      <c r="E44" s="53" t="s">
        <v>288</v>
      </c>
      <c r="F44" s="63" t="s">
        <v>289</v>
      </c>
      <c r="G44" s="65"/>
      <c r="H44" s="60"/>
      <c r="I44" s="100" t="s">
        <v>290</v>
      </c>
      <c r="J44" s="98"/>
      <c r="K44" s="98"/>
      <c r="L44" s="99"/>
      <c r="M44" s="287" t="s">
        <v>291</v>
      </c>
      <c r="N44" s="288"/>
      <c r="O44" s="288"/>
      <c r="P44" s="288"/>
      <c r="Q44" s="288"/>
      <c r="S44" s="144" t="s">
        <v>443</v>
      </c>
    </row>
    <row r="45" spans="1:46" s="30" customFormat="1" ht="27" hidden="1" customHeight="1">
      <c r="A45" s="88"/>
      <c r="B45" s="56" t="s">
        <v>88</v>
      </c>
      <c r="C45" s="57" t="s">
        <v>41</v>
      </c>
      <c r="D45" s="57"/>
      <c r="E45" s="119">
        <v>1</v>
      </c>
      <c r="F45" s="120" t="s">
        <v>231</v>
      </c>
      <c r="G45" s="64"/>
      <c r="H45" s="61"/>
      <c r="I45" s="121" t="s">
        <v>183</v>
      </c>
      <c r="J45" s="65"/>
      <c r="K45" s="65"/>
      <c r="L45" s="60"/>
      <c r="M45" s="122" t="s">
        <v>218</v>
      </c>
      <c r="N45" s="123"/>
      <c r="O45" s="123"/>
      <c r="P45" s="123"/>
      <c r="Q45" s="124"/>
      <c r="S45" s="46" t="s">
        <v>24</v>
      </c>
    </row>
    <row r="46" spans="1:46" s="30" customFormat="1" ht="27" hidden="1" customHeight="1">
      <c r="A46" s="88"/>
      <c r="B46" s="47" t="s">
        <v>99</v>
      </c>
      <c r="C46" s="46" t="s">
        <v>42</v>
      </c>
      <c r="D46" s="46"/>
      <c r="E46" s="119">
        <v>2</v>
      </c>
      <c r="F46" s="120" t="s">
        <v>232</v>
      </c>
      <c r="G46" s="59"/>
      <c r="H46" s="61"/>
      <c r="I46" s="121" t="s">
        <v>184</v>
      </c>
      <c r="J46" s="65"/>
      <c r="K46" s="65"/>
      <c r="L46" s="60"/>
      <c r="M46" s="122" t="s">
        <v>229</v>
      </c>
      <c r="N46" s="123"/>
      <c r="O46" s="123" t="s">
        <v>185</v>
      </c>
      <c r="P46" s="123"/>
      <c r="Q46" s="124"/>
      <c r="S46" s="46" t="s">
        <v>420</v>
      </c>
    </row>
    <row r="47" spans="1:46" s="30" customFormat="1" ht="27" hidden="1" customHeight="1">
      <c r="A47" s="88"/>
      <c r="B47" s="45" t="s">
        <v>96</v>
      </c>
      <c r="C47" s="46" t="s">
        <v>43</v>
      </c>
      <c r="D47" s="46"/>
      <c r="E47" s="119">
        <v>3</v>
      </c>
      <c r="F47" s="120" t="s">
        <v>238</v>
      </c>
      <c r="G47" s="59"/>
      <c r="H47" s="61"/>
      <c r="I47" s="121" t="s">
        <v>186</v>
      </c>
      <c r="J47" s="65"/>
      <c r="K47" s="65"/>
      <c r="L47" s="60"/>
      <c r="M47" s="122" t="s">
        <v>219</v>
      </c>
      <c r="N47" s="123"/>
      <c r="O47" s="123" t="s">
        <v>187</v>
      </c>
      <c r="P47" s="123"/>
      <c r="Q47" s="124"/>
      <c r="S47" s="145" t="s">
        <v>419</v>
      </c>
    </row>
    <row r="48" spans="1:46" s="30" customFormat="1" ht="27" hidden="1" customHeight="1">
      <c r="A48" s="88"/>
      <c r="B48" s="47" t="s">
        <v>36</v>
      </c>
      <c r="C48" s="46" t="s">
        <v>44</v>
      </c>
      <c r="D48" s="46"/>
      <c r="E48" s="119">
        <v>4</v>
      </c>
      <c r="F48" s="120" t="s">
        <v>109</v>
      </c>
      <c r="G48" s="59"/>
      <c r="H48" s="61"/>
      <c r="I48" s="121" t="s">
        <v>188</v>
      </c>
      <c r="J48" s="65"/>
      <c r="K48" s="65"/>
      <c r="L48" s="60"/>
      <c r="M48" s="122" t="s">
        <v>220</v>
      </c>
      <c r="N48" s="123"/>
      <c r="O48" s="123" t="s">
        <v>189</v>
      </c>
      <c r="P48" s="123"/>
      <c r="Q48" s="124"/>
      <c r="S48" s="149">
        <v>8</v>
      </c>
    </row>
    <row r="49" spans="1:20" s="30" customFormat="1" ht="27" hidden="1" customHeight="1">
      <c r="A49" s="88"/>
      <c r="B49" s="45" t="s">
        <v>100</v>
      </c>
      <c r="C49" s="46" t="s">
        <v>45</v>
      </c>
      <c r="D49" s="46"/>
      <c r="E49" s="119">
        <v>5</v>
      </c>
      <c r="F49" s="120" t="s">
        <v>110</v>
      </c>
      <c r="G49" s="59"/>
      <c r="H49" s="61"/>
      <c r="I49" s="121" t="s">
        <v>190</v>
      </c>
      <c r="J49" s="65"/>
      <c r="K49" s="65"/>
      <c r="L49" s="60"/>
      <c r="M49" s="122" t="s">
        <v>221</v>
      </c>
      <c r="N49" s="123"/>
      <c r="O49" s="123" t="s">
        <v>191</v>
      </c>
      <c r="P49" s="123"/>
      <c r="Q49" s="124"/>
      <c r="S49" s="149">
        <v>16</v>
      </c>
    </row>
    <row r="50" spans="1:20" s="30" customFormat="1" ht="27" hidden="1" customHeight="1">
      <c r="A50" s="88"/>
      <c r="B50" s="47" t="s">
        <v>101</v>
      </c>
      <c r="C50" s="46" t="s">
        <v>46</v>
      </c>
      <c r="D50" s="46"/>
      <c r="E50" s="119">
        <v>6</v>
      </c>
      <c r="F50" s="120" t="s">
        <v>222</v>
      </c>
      <c r="G50" s="59"/>
      <c r="H50" s="61"/>
      <c r="I50" s="121" t="s">
        <v>192</v>
      </c>
      <c r="J50" s="65"/>
      <c r="K50" s="65"/>
      <c r="L50" s="60"/>
      <c r="M50" s="122" t="s">
        <v>223</v>
      </c>
      <c r="N50" s="123"/>
      <c r="O50" s="123" t="s">
        <v>193</v>
      </c>
      <c r="P50" s="123"/>
      <c r="Q50" s="124"/>
      <c r="S50" s="149" t="s">
        <v>399</v>
      </c>
    </row>
    <row r="51" spans="1:20" s="30" customFormat="1" ht="27" hidden="1" customHeight="1">
      <c r="A51" s="88"/>
      <c r="B51" s="45" t="s">
        <v>102</v>
      </c>
      <c r="C51" s="46" t="s">
        <v>47</v>
      </c>
      <c r="D51" s="46"/>
      <c r="E51" s="119">
        <v>7</v>
      </c>
      <c r="F51" s="120" t="s">
        <v>233</v>
      </c>
      <c r="G51" s="59"/>
      <c r="H51" s="61"/>
      <c r="I51" s="121" t="s">
        <v>194</v>
      </c>
      <c r="J51" s="65"/>
      <c r="K51" s="65"/>
      <c r="L51" s="60"/>
      <c r="M51" s="122" t="s">
        <v>240</v>
      </c>
      <c r="N51" s="123"/>
      <c r="O51" s="123" t="s">
        <v>195</v>
      </c>
      <c r="P51" s="123"/>
      <c r="Q51" s="124"/>
      <c r="S51" s="150" t="s">
        <v>435</v>
      </c>
    </row>
    <row r="52" spans="1:20" s="30" customFormat="1" ht="27" hidden="1" customHeight="1">
      <c r="A52" s="88"/>
      <c r="B52" s="47" t="s">
        <v>87</v>
      </c>
      <c r="C52" s="46" t="s">
        <v>48</v>
      </c>
      <c r="D52" s="46"/>
      <c r="E52" s="119">
        <v>8</v>
      </c>
      <c r="F52" s="120" t="s">
        <v>117</v>
      </c>
      <c r="G52" s="59"/>
      <c r="H52" s="61"/>
      <c r="I52" s="121" t="s">
        <v>197</v>
      </c>
      <c r="J52" s="65"/>
      <c r="K52" s="65"/>
      <c r="L52" s="60"/>
      <c r="M52" s="122" t="s">
        <v>224</v>
      </c>
      <c r="N52" s="123"/>
      <c r="O52" s="123" t="s">
        <v>196</v>
      </c>
      <c r="P52" s="123"/>
      <c r="Q52" s="124"/>
      <c r="S52" s="151" t="s">
        <v>427</v>
      </c>
    </row>
    <row r="53" spans="1:20" s="30" customFormat="1" ht="27" hidden="1" customHeight="1">
      <c r="A53" s="88"/>
      <c r="B53" s="47" t="s">
        <v>85</v>
      </c>
      <c r="C53" s="46" t="s">
        <v>49</v>
      </c>
      <c r="D53" s="46"/>
      <c r="E53" s="119">
        <v>9</v>
      </c>
      <c r="F53" s="120" t="s">
        <v>234</v>
      </c>
      <c r="G53" s="59"/>
      <c r="H53" s="61"/>
      <c r="I53" s="121" t="s">
        <v>198</v>
      </c>
      <c r="J53" s="65"/>
      <c r="K53" s="65"/>
      <c r="L53" s="60"/>
      <c r="M53" s="122" t="s">
        <v>230</v>
      </c>
      <c r="N53" s="123"/>
      <c r="O53" s="123" t="s">
        <v>199</v>
      </c>
      <c r="P53" s="123"/>
      <c r="Q53" s="124"/>
      <c r="S53" s="151" t="s">
        <v>428</v>
      </c>
    </row>
    <row r="54" spans="1:20" s="30" customFormat="1" ht="27" hidden="1" customHeight="1">
      <c r="A54" s="88"/>
      <c r="B54" s="45" t="s">
        <v>86</v>
      </c>
      <c r="C54" s="46" t="s">
        <v>50</v>
      </c>
      <c r="D54" s="46"/>
      <c r="E54" s="119">
        <v>10</v>
      </c>
      <c r="F54" s="120" t="s">
        <v>225</v>
      </c>
      <c r="G54" s="59"/>
      <c r="H54" s="61"/>
      <c r="I54" s="121" t="s">
        <v>200</v>
      </c>
      <c r="J54" s="65"/>
      <c r="K54" s="65"/>
      <c r="L54" s="60"/>
      <c r="M54" s="122" t="s">
        <v>226</v>
      </c>
      <c r="N54" s="123"/>
      <c r="O54" s="123" t="s">
        <v>201</v>
      </c>
      <c r="P54" s="123"/>
      <c r="Q54" s="124"/>
      <c r="S54" s="151" t="s">
        <v>429</v>
      </c>
      <c r="T54" s="55"/>
    </row>
    <row r="55" spans="1:20" s="30" customFormat="1" ht="27" hidden="1" customHeight="1">
      <c r="A55" s="88"/>
      <c r="B55" s="47" t="s">
        <v>118</v>
      </c>
      <c r="C55" s="46" t="s">
        <v>32</v>
      </c>
      <c r="D55" s="46"/>
      <c r="E55" s="119">
        <v>11</v>
      </c>
      <c r="F55" s="120" t="s">
        <v>235</v>
      </c>
      <c r="G55" s="59"/>
      <c r="H55" s="61"/>
      <c r="I55" s="121" t="s">
        <v>202</v>
      </c>
      <c r="J55" s="65"/>
      <c r="K55" s="65"/>
      <c r="L55" s="60"/>
      <c r="M55" s="122" t="s">
        <v>227</v>
      </c>
      <c r="N55" s="123"/>
      <c r="O55" s="123" t="s">
        <v>203</v>
      </c>
      <c r="P55" s="123"/>
      <c r="Q55" s="124"/>
      <c r="S55" s="151" t="s">
        <v>430</v>
      </c>
    </row>
    <row r="56" spans="1:20" s="30" customFormat="1" ht="27" hidden="1" customHeight="1">
      <c r="A56" s="88"/>
      <c r="B56" s="47" t="s">
        <v>91</v>
      </c>
      <c r="C56" s="46" t="s">
        <v>33</v>
      </c>
      <c r="D56" s="46"/>
      <c r="E56" s="119">
        <v>12</v>
      </c>
      <c r="F56" s="120" t="s">
        <v>216</v>
      </c>
      <c r="G56" s="59"/>
      <c r="H56" s="61"/>
      <c r="I56" s="121" t="s">
        <v>204</v>
      </c>
      <c r="J56" s="65"/>
      <c r="K56" s="65"/>
      <c r="L56" s="60"/>
      <c r="M56" s="122" t="s">
        <v>228</v>
      </c>
      <c r="N56" s="123"/>
      <c r="O56" s="123" t="s">
        <v>205</v>
      </c>
      <c r="P56" s="123"/>
      <c r="Q56" s="124"/>
      <c r="S56" s="151" t="s">
        <v>431</v>
      </c>
    </row>
    <row r="57" spans="1:20" s="30" customFormat="1" ht="27" hidden="1" customHeight="1">
      <c r="A57" s="88"/>
      <c r="B57" s="45" t="s">
        <v>92</v>
      </c>
      <c r="C57" s="46" t="s">
        <v>38</v>
      </c>
      <c r="D57" s="46"/>
      <c r="E57" s="119">
        <v>13</v>
      </c>
      <c r="F57" s="120" t="s">
        <v>236</v>
      </c>
      <c r="G57" s="59"/>
      <c r="H57" s="61"/>
      <c r="I57" s="121" t="s">
        <v>206</v>
      </c>
      <c r="J57" s="65"/>
      <c r="K57" s="65"/>
      <c r="L57" s="60"/>
      <c r="M57" s="122" t="s">
        <v>241</v>
      </c>
      <c r="N57" s="123"/>
      <c r="O57" s="123" t="s">
        <v>207</v>
      </c>
      <c r="P57" s="123"/>
      <c r="Q57" s="124"/>
      <c r="S57" s="150" t="s">
        <v>438</v>
      </c>
    </row>
    <row r="58" spans="1:20" s="30" customFormat="1" ht="27" hidden="1" customHeight="1">
      <c r="A58" s="88"/>
      <c r="B58" s="45" t="s">
        <v>84</v>
      </c>
      <c r="C58" s="46" t="s">
        <v>51</v>
      </c>
      <c r="D58" s="46"/>
      <c r="E58" s="119">
        <v>14</v>
      </c>
      <c r="F58" s="120" t="s">
        <v>237</v>
      </c>
      <c r="G58" s="59"/>
      <c r="H58" s="61"/>
      <c r="I58" s="121" t="s">
        <v>208</v>
      </c>
      <c r="J58" s="65"/>
      <c r="K58" s="65"/>
      <c r="L58" s="60"/>
      <c r="M58" s="122" t="s">
        <v>242</v>
      </c>
      <c r="N58" s="123"/>
      <c r="O58" s="123" t="s">
        <v>211</v>
      </c>
      <c r="P58" s="123"/>
      <c r="Q58" s="124"/>
      <c r="S58" s="151" t="s">
        <v>432</v>
      </c>
    </row>
    <row r="59" spans="1:20" s="30" customFormat="1" ht="27" hidden="1" customHeight="1">
      <c r="A59" s="88"/>
      <c r="B59" s="47" t="s">
        <v>87</v>
      </c>
      <c r="C59" s="46" t="s">
        <v>52</v>
      </c>
      <c r="D59" s="46"/>
      <c r="E59" s="119">
        <v>15</v>
      </c>
      <c r="F59" s="120" t="s">
        <v>168</v>
      </c>
      <c r="G59" s="62"/>
      <c r="H59" s="61"/>
      <c r="I59" s="121" t="s">
        <v>209</v>
      </c>
      <c r="J59" s="65"/>
      <c r="K59" s="65"/>
      <c r="L59" s="60"/>
      <c r="M59" s="122" t="s">
        <v>243</v>
      </c>
      <c r="N59" s="123"/>
      <c r="O59" s="123" t="s">
        <v>210</v>
      </c>
      <c r="P59" s="123"/>
      <c r="Q59" s="124"/>
      <c r="S59" s="151" t="s">
        <v>433</v>
      </c>
    </row>
    <row r="60" spans="1:20" s="30" customFormat="1" ht="27" hidden="1" customHeight="1">
      <c r="A60" s="88"/>
      <c r="B60" s="47" t="s">
        <v>85</v>
      </c>
      <c r="C60" s="46" t="s">
        <v>53</v>
      </c>
      <c r="D60" s="46"/>
      <c r="E60" s="119">
        <v>16</v>
      </c>
      <c r="F60" s="120" t="s">
        <v>217</v>
      </c>
      <c r="G60" s="62"/>
      <c r="H60" s="61"/>
      <c r="I60" s="121" t="s">
        <v>212</v>
      </c>
      <c r="J60" s="65"/>
      <c r="K60" s="65"/>
      <c r="L60" s="60"/>
      <c r="M60" s="122" t="s">
        <v>244</v>
      </c>
      <c r="N60" s="123"/>
      <c r="O60" s="123" t="s">
        <v>213</v>
      </c>
      <c r="P60" s="123"/>
      <c r="Q60" s="124"/>
      <c r="S60" s="150" t="s">
        <v>437</v>
      </c>
    </row>
    <row r="61" spans="1:20" s="30" customFormat="1" ht="27" hidden="1" customHeight="1">
      <c r="A61" s="88"/>
      <c r="B61" s="45" t="s">
        <v>86</v>
      </c>
      <c r="C61" s="46" t="s">
        <v>54</v>
      </c>
      <c r="D61" s="46"/>
      <c r="E61" s="119">
        <v>17</v>
      </c>
      <c r="F61" s="120" t="s">
        <v>239</v>
      </c>
      <c r="G61" s="62"/>
      <c r="H61" s="61"/>
      <c r="I61" s="125" t="s">
        <v>214</v>
      </c>
      <c r="J61" s="126"/>
      <c r="K61" s="126"/>
      <c r="L61" s="58"/>
      <c r="M61" s="122" t="s">
        <v>245</v>
      </c>
      <c r="N61" s="123"/>
      <c r="O61" s="123" t="s">
        <v>215</v>
      </c>
      <c r="P61" s="123"/>
      <c r="Q61" s="124"/>
      <c r="S61" s="151" t="s">
        <v>432</v>
      </c>
    </row>
    <row r="62" spans="1:20" s="30" customFormat="1" ht="27" hidden="1" customHeight="1">
      <c r="A62" s="88"/>
      <c r="B62" s="33" t="s">
        <v>105</v>
      </c>
      <c r="C62" s="32" t="s">
        <v>55</v>
      </c>
      <c r="D62" s="32"/>
      <c r="E62" s="119">
        <v>18</v>
      </c>
      <c r="F62" s="120" t="s">
        <v>399</v>
      </c>
      <c r="G62" s="62"/>
      <c r="H62" s="61"/>
      <c r="I62" s="125" t="s">
        <v>399</v>
      </c>
      <c r="J62" s="126"/>
      <c r="K62" s="126"/>
      <c r="L62" s="58"/>
      <c r="M62" s="122" t="s">
        <v>399</v>
      </c>
      <c r="N62" s="123"/>
      <c r="O62" s="123"/>
      <c r="P62" s="123"/>
      <c r="Q62" s="124"/>
      <c r="S62" s="151" t="s">
        <v>433</v>
      </c>
    </row>
    <row r="63" spans="1:20" s="30" customFormat="1" ht="32.25" hidden="1" customHeight="1">
      <c r="A63" s="88"/>
      <c r="B63" s="33" t="s">
        <v>93</v>
      </c>
      <c r="C63" s="32" t="s">
        <v>56</v>
      </c>
      <c r="D63" s="32"/>
      <c r="E63" s="119">
        <v>19</v>
      </c>
      <c r="F63" s="120"/>
      <c r="G63" s="62"/>
      <c r="H63" s="61"/>
      <c r="I63" s="125"/>
      <c r="J63" s="126"/>
      <c r="K63" s="126"/>
      <c r="L63" s="58"/>
      <c r="M63" s="122"/>
      <c r="N63" s="123"/>
      <c r="O63" s="123"/>
      <c r="P63" s="123"/>
      <c r="Q63" s="124"/>
      <c r="S63" s="150" t="s">
        <v>436</v>
      </c>
      <c r="T63" s="147" t="s">
        <v>439</v>
      </c>
    </row>
    <row r="64" spans="1:20" s="30" customFormat="1" ht="17.100000000000001" hidden="1" customHeight="1">
      <c r="A64" s="88"/>
      <c r="B64" s="31" t="s">
        <v>73</v>
      </c>
      <c r="C64" s="32" t="s">
        <v>57</v>
      </c>
      <c r="D64" s="163"/>
      <c r="L64" s="50"/>
      <c r="M64" s="50"/>
      <c r="N64" s="50"/>
      <c r="O64" s="50"/>
      <c r="P64" s="50"/>
      <c r="Q64" s="50"/>
      <c r="S64" s="151" t="s">
        <v>432</v>
      </c>
      <c r="T64" s="148">
        <v>4</v>
      </c>
    </row>
    <row r="65" spans="1:20" s="30" customFormat="1" ht="17.100000000000001" hidden="1" customHeight="1">
      <c r="A65" s="88"/>
      <c r="B65" s="33" t="s">
        <v>103</v>
      </c>
      <c r="C65" s="32" t="s">
        <v>58</v>
      </c>
      <c r="D65" s="163"/>
      <c r="L65" s="50"/>
      <c r="M65" s="50"/>
      <c r="N65" s="50"/>
      <c r="O65" s="50"/>
      <c r="P65" s="50"/>
      <c r="Q65" s="50"/>
      <c r="S65" s="151" t="s">
        <v>433</v>
      </c>
      <c r="T65" s="148">
        <v>5</v>
      </c>
    </row>
    <row r="66" spans="1:20" s="30" customFormat="1" ht="17.100000000000001" hidden="1" customHeight="1">
      <c r="A66" s="88"/>
      <c r="B66" s="33" t="s">
        <v>97</v>
      </c>
      <c r="C66" s="32" t="s">
        <v>59</v>
      </c>
      <c r="D66" s="163"/>
      <c r="L66" s="50"/>
      <c r="M66" s="50"/>
      <c r="N66" s="50"/>
      <c r="O66" s="50"/>
      <c r="P66" s="50"/>
      <c r="Q66" s="50"/>
      <c r="T66" s="146">
        <v>6</v>
      </c>
    </row>
    <row r="67" spans="1:20" s="30" customFormat="1" ht="17.100000000000001" hidden="1" customHeight="1">
      <c r="A67" s="88"/>
      <c r="B67" s="33" t="s">
        <v>79</v>
      </c>
      <c r="C67" s="32" t="s">
        <v>60</v>
      </c>
      <c r="D67" s="163"/>
      <c r="L67" s="50"/>
      <c r="M67" s="50"/>
      <c r="N67" s="50"/>
      <c r="O67" s="50"/>
      <c r="P67" s="50"/>
      <c r="Q67" s="50"/>
      <c r="T67" s="146">
        <v>7</v>
      </c>
    </row>
    <row r="68" spans="1:20" s="30" customFormat="1" ht="17.100000000000001" hidden="1" customHeight="1">
      <c r="A68" s="88"/>
      <c r="B68" s="33" t="s">
        <v>83</v>
      </c>
      <c r="C68" s="32" t="s">
        <v>61</v>
      </c>
      <c r="D68" s="163"/>
      <c r="L68" s="48"/>
      <c r="M68" s="48"/>
      <c r="N68" s="48"/>
      <c r="O68" s="48"/>
      <c r="P68" s="48"/>
      <c r="Q68" s="48"/>
      <c r="T68" s="146">
        <v>8</v>
      </c>
    </row>
    <row r="69" spans="1:20" s="30" customFormat="1" ht="17.100000000000001" hidden="1" customHeight="1">
      <c r="A69" s="88"/>
      <c r="B69" s="31" t="s">
        <v>90</v>
      </c>
      <c r="C69" s="34" t="s">
        <v>62</v>
      </c>
      <c r="D69" s="164"/>
      <c r="L69" s="48"/>
      <c r="M69" s="48"/>
      <c r="N69" s="48"/>
      <c r="O69" s="48"/>
      <c r="P69" s="48"/>
      <c r="Q69" s="48"/>
      <c r="T69" s="146">
        <v>9</v>
      </c>
    </row>
    <row r="70" spans="1:20" s="30" customFormat="1" ht="17.100000000000001" hidden="1" customHeight="1">
      <c r="A70" s="88"/>
      <c r="B70" s="31" t="s">
        <v>82</v>
      </c>
      <c r="C70" s="35"/>
      <c r="D70" s="35"/>
      <c r="L70" s="48"/>
      <c r="M70" s="48"/>
      <c r="N70" s="48"/>
      <c r="O70" s="48"/>
      <c r="P70" s="48"/>
      <c r="Q70" s="48"/>
      <c r="T70" s="146">
        <v>10</v>
      </c>
    </row>
    <row r="71" spans="1:20" s="30" customFormat="1" ht="17.100000000000001" hidden="1" customHeight="1">
      <c r="A71" s="88"/>
      <c r="B71" s="33" t="s">
        <v>89</v>
      </c>
      <c r="C71" s="35"/>
      <c r="D71" s="35"/>
      <c r="L71" s="48"/>
      <c r="M71" s="48"/>
      <c r="N71" s="48"/>
      <c r="O71" s="48"/>
      <c r="P71" s="48"/>
      <c r="Q71" s="48"/>
      <c r="T71" s="146">
        <v>11</v>
      </c>
    </row>
    <row r="72" spans="1:20" s="30" customFormat="1" ht="17.100000000000001" hidden="1" customHeight="1">
      <c r="A72" s="88"/>
      <c r="B72" s="31" t="s">
        <v>76</v>
      </c>
      <c r="C72" s="35"/>
      <c r="D72" s="35"/>
      <c r="L72" s="48"/>
      <c r="M72" s="48"/>
      <c r="N72" s="48"/>
      <c r="O72" s="48"/>
      <c r="P72" s="48"/>
      <c r="Q72" s="48"/>
      <c r="T72" s="146">
        <v>12</v>
      </c>
    </row>
    <row r="73" spans="1:20" s="30" customFormat="1" ht="17.100000000000001" hidden="1" customHeight="1">
      <c r="A73" s="88"/>
      <c r="B73" s="31" t="s">
        <v>84</v>
      </c>
      <c r="C73" s="35"/>
      <c r="D73" s="35"/>
      <c r="L73" s="48"/>
      <c r="M73" s="48"/>
      <c r="N73" s="48"/>
      <c r="O73" s="48"/>
      <c r="P73" s="48"/>
      <c r="Q73" s="48"/>
      <c r="T73" s="146">
        <v>1</v>
      </c>
    </row>
    <row r="74" spans="1:20" s="30" customFormat="1" ht="17.100000000000001" hidden="1" customHeight="1">
      <c r="A74" s="88"/>
      <c r="B74" s="33" t="s">
        <v>72</v>
      </c>
      <c r="L74" s="48"/>
      <c r="M74" s="48"/>
      <c r="N74" s="48"/>
      <c r="O74" s="48"/>
      <c r="P74" s="48"/>
      <c r="Q74" s="48"/>
      <c r="T74" s="146">
        <v>2</v>
      </c>
    </row>
    <row r="75" spans="1:20" s="30" customFormat="1" ht="17.100000000000001" hidden="1" customHeight="1">
      <c r="A75" s="88"/>
      <c r="B75" s="33" t="s">
        <v>75</v>
      </c>
      <c r="L75" s="48"/>
      <c r="M75" s="48"/>
      <c r="N75" s="48"/>
      <c r="O75" s="48"/>
      <c r="P75" s="48"/>
      <c r="Q75" s="48"/>
      <c r="T75" s="146">
        <v>3</v>
      </c>
    </row>
    <row r="76" spans="1:20" s="30" customFormat="1" hidden="1">
      <c r="A76" s="88"/>
      <c r="B76" s="31" t="s">
        <v>104</v>
      </c>
      <c r="L76" s="48"/>
      <c r="M76" s="48"/>
      <c r="N76" s="48"/>
      <c r="O76" s="48"/>
      <c r="P76" s="48"/>
      <c r="Q76" s="48"/>
    </row>
    <row r="77" spans="1:20" s="30" customFormat="1" ht="15" hidden="1" customHeight="1">
      <c r="A77" s="88"/>
      <c r="B77" s="33" t="s">
        <v>77</v>
      </c>
      <c r="L77" s="48"/>
      <c r="M77" s="48"/>
      <c r="N77" s="48"/>
      <c r="O77" s="48"/>
      <c r="P77" s="48"/>
      <c r="Q77" s="48"/>
    </row>
    <row r="78" spans="1:20" s="30" customFormat="1" ht="15" hidden="1" customHeight="1">
      <c r="A78" s="88"/>
      <c r="B78" s="31" t="s">
        <v>78</v>
      </c>
      <c r="L78" s="48"/>
      <c r="M78" s="48"/>
      <c r="N78" s="48"/>
      <c r="O78" s="48"/>
      <c r="P78" s="48"/>
      <c r="Q78" s="48"/>
    </row>
    <row r="79" spans="1:20" s="30" customFormat="1" ht="15" hidden="1" customHeight="1">
      <c r="A79" s="88"/>
      <c r="B79" s="33" t="s">
        <v>81</v>
      </c>
      <c r="L79" s="48"/>
      <c r="M79" s="48"/>
      <c r="N79" s="48"/>
      <c r="O79" s="48"/>
      <c r="P79" s="48"/>
      <c r="Q79" s="48"/>
    </row>
    <row r="80" spans="1:20" s="30" customFormat="1" hidden="1">
      <c r="A80" s="88"/>
      <c r="B80" s="31" t="s">
        <v>106</v>
      </c>
      <c r="L80" s="48"/>
      <c r="M80" s="48"/>
      <c r="N80" s="48"/>
      <c r="O80" s="48"/>
      <c r="P80" s="48"/>
      <c r="Q80" s="48"/>
    </row>
    <row r="81" spans="1:17" s="30" customFormat="1" ht="15" hidden="1" customHeight="1">
      <c r="A81" s="88"/>
      <c r="B81" s="31" t="s">
        <v>74</v>
      </c>
      <c r="L81" s="48"/>
      <c r="M81" s="48"/>
      <c r="N81" s="48"/>
      <c r="O81" s="48"/>
      <c r="P81" s="48"/>
      <c r="Q81" s="48"/>
    </row>
    <row r="82" spans="1:17" s="30" customFormat="1" hidden="1">
      <c r="A82" s="88"/>
      <c r="B82" s="31" t="s">
        <v>94</v>
      </c>
      <c r="L82" s="48"/>
      <c r="M82" s="48"/>
      <c r="N82" s="48"/>
      <c r="O82" s="48"/>
      <c r="P82" s="48"/>
      <c r="Q82" s="48"/>
    </row>
    <row r="83" spans="1:17" s="30" customFormat="1" ht="15" hidden="1" customHeight="1">
      <c r="A83" s="88"/>
      <c r="B83" s="33" t="s">
        <v>95</v>
      </c>
      <c r="L83" s="48"/>
      <c r="M83" s="48"/>
      <c r="N83" s="48"/>
      <c r="O83" s="48"/>
      <c r="P83" s="48"/>
      <c r="Q83" s="48"/>
    </row>
    <row r="84" spans="1:17" s="30" customFormat="1" ht="15" hidden="1" customHeight="1">
      <c r="A84" s="88"/>
      <c r="B84" s="31" t="s">
        <v>98</v>
      </c>
    </row>
    <row r="85" spans="1:17" ht="15" hidden="1" customHeight="1">
      <c r="A85" s="87"/>
      <c r="B85" s="27" t="s">
        <v>80</v>
      </c>
      <c r="C85" s="26"/>
      <c r="D85" s="26"/>
      <c r="E85" s="26"/>
      <c r="F85" s="26"/>
      <c r="G85" s="26"/>
      <c r="H85" s="26"/>
      <c r="L85" s="26"/>
      <c r="M85" s="26"/>
      <c r="N85" s="26"/>
      <c r="O85" s="26"/>
      <c r="P85" s="26"/>
      <c r="Q85" s="26"/>
    </row>
    <row r="86" spans="1:17" ht="15" hidden="1" customHeight="1">
      <c r="A86" s="87"/>
      <c r="B86" s="160" t="s">
        <v>446</v>
      </c>
      <c r="C86" s="26"/>
      <c r="D86" s="26"/>
      <c r="E86" s="26"/>
      <c r="F86" s="26"/>
      <c r="G86" s="26"/>
      <c r="H86" s="26"/>
      <c r="L86" s="26"/>
      <c r="M86" s="26"/>
      <c r="N86" s="26"/>
      <c r="O86" s="26"/>
      <c r="P86" s="29"/>
      <c r="Q86" s="29"/>
    </row>
    <row r="87" spans="1:17" ht="15" customHeight="1">
      <c r="A87" s="87"/>
      <c r="B87" s="28" t="s">
        <v>448</v>
      </c>
      <c r="C87" s="26"/>
      <c r="D87" s="26"/>
      <c r="E87" s="26"/>
      <c r="F87" s="26"/>
      <c r="G87" s="26"/>
      <c r="H87" s="26"/>
      <c r="I87" s="26"/>
      <c r="J87" s="26"/>
      <c r="K87" s="26"/>
      <c r="L87" s="26"/>
      <c r="M87" s="26"/>
      <c r="N87" s="26"/>
      <c r="O87" s="26"/>
      <c r="P87" s="29"/>
      <c r="Q87" s="29"/>
    </row>
    <row r="88" spans="1:17" ht="15" customHeight="1">
      <c r="A88" s="87"/>
      <c r="B88" s="27" t="s">
        <v>107</v>
      </c>
      <c r="C88" s="26"/>
      <c r="D88" s="26"/>
      <c r="E88" s="26"/>
      <c r="F88" s="26"/>
      <c r="G88" s="26"/>
      <c r="H88" s="26"/>
      <c r="I88" s="26"/>
      <c r="J88" s="26"/>
      <c r="K88" s="26"/>
      <c r="L88" s="26"/>
      <c r="M88" s="26"/>
      <c r="N88" s="26"/>
      <c r="O88" s="26"/>
      <c r="P88" s="29"/>
      <c r="Q88" s="29"/>
    </row>
    <row r="89" spans="1:17" ht="15" customHeight="1">
      <c r="A89" s="87"/>
      <c r="B89" s="28" t="s">
        <v>107</v>
      </c>
      <c r="C89" s="26"/>
      <c r="D89" s="26"/>
      <c r="E89" s="26"/>
      <c r="F89" s="26"/>
      <c r="G89" s="26"/>
      <c r="H89" s="26"/>
      <c r="I89" s="26"/>
      <c r="J89" s="26"/>
      <c r="K89" s="26"/>
      <c r="L89" s="26"/>
      <c r="M89" s="26"/>
      <c r="N89" s="26"/>
      <c r="O89" s="26"/>
      <c r="P89" s="29"/>
      <c r="Q89" s="29"/>
    </row>
    <row r="90" spans="1:17">
      <c r="A90" s="87"/>
      <c r="B90" s="27" t="s">
        <v>107</v>
      </c>
      <c r="C90" s="26"/>
      <c r="D90" s="26"/>
      <c r="E90" s="26"/>
      <c r="F90" s="26"/>
      <c r="G90" s="26"/>
      <c r="H90" s="26"/>
      <c r="I90" s="26"/>
      <c r="J90" s="26"/>
      <c r="K90" s="26"/>
      <c r="L90" s="26"/>
      <c r="M90" s="26"/>
      <c r="N90" s="26"/>
      <c r="O90" s="26"/>
      <c r="P90" s="26"/>
      <c r="Q90" s="26"/>
    </row>
    <row r="93" spans="1:17">
      <c r="K93" s="159"/>
    </row>
  </sheetData>
  <sheetProtection password="A581" sheet="1" objects="1" scenarios="1" selectLockedCells="1"/>
  <mergeCells count="43">
    <mergeCell ref="S1:U1"/>
    <mergeCell ref="V2:W2"/>
    <mergeCell ref="V1:W1"/>
    <mergeCell ref="X1:Y1"/>
    <mergeCell ref="Q1:R1"/>
    <mergeCell ref="O2:R2"/>
    <mergeCell ref="A6:A7"/>
    <mergeCell ref="B6:B7"/>
    <mergeCell ref="C6:C7"/>
    <mergeCell ref="C3:G3"/>
    <mergeCell ref="L1:M1"/>
    <mergeCell ref="C1:K1"/>
    <mergeCell ref="AD6:AI6"/>
    <mergeCell ref="C2:G2"/>
    <mergeCell ref="C4:G4"/>
    <mergeCell ref="O6:O7"/>
    <mergeCell ref="M6:M7"/>
    <mergeCell ref="L5:M5"/>
    <mergeCell ref="H5:J5"/>
    <mergeCell ref="J6:L6"/>
    <mergeCell ref="N6:N7"/>
    <mergeCell ref="L2:N2"/>
    <mergeCell ref="H2:K2"/>
    <mergeCell ref="L3:N3"/>
    <mergeCell ref="L4:N4"/>
    <mergeCell ref="D6:D7"/>
    <mergeCell ref="S2:U2"/>
    <mergeCell ref="B43:Q43"/>
    <mergeCell ref="E5:G5"/>
    <mergeCell ref="M44:Q44"/>
    <mergeCell ref="Y6:AC6"/>
    <mergeCell ref="E6:E7"/>
    <mergeCell ref="F6:F7"/>
    <mergeCell ref="G6:G7"/>
    <mergeCell ref="H6:H7"/>
    <mergeCell ref="I6:I7"/>
    <mergeCell ref="T6:U6"/>
    <mergeCell ref="V6:W6"/>
    <mergeCell ref="Q6:Q7"/>
    <mergeCell ref="R6:R7"/>
    <mergeCell ref="S6:S7"/>
    <mergeCell ref="X6:X7"/>
    <mergeCell ref="P6:P7"/>
  </mergeCells>
  <phoneticPr fontId="4" type="noConversion"/>
  <dataValidations count="12">
    <dataValidation type="list" allowBlank="1" showInputMessage="1" showErrorMessage="1" sqref="C8:C42">
      <formula1>$B$45:$B$90</formula1>
    </dataValidation>
    <dataValidation type="list" allowBlank="1" showInputMessage="1" showErrorMessage="1" sqref="E8:E42">
      <formula1>$C$45:$C$69</formula1>
    </dataValidation>
    <dataValidation type="list" allowBlank="1" showInputMessage="1" showErrorMessage="1" sqref="N8:N42">
      <formula1>$M$45:$M$61</formula1>
    </dataValidation>
    <dataValidation type="list" allowBlank="1" showInputMessage="1" showErrorMessage="1" sqref="O8:O42">
      <formula1>$O$45:$O$61</formula1>
    </dataValidation>
    <dataValidation type="list" allowBlank="1" showInputMessage="1" showErrorMessage="1" sqref="M8:M42">
      <formula1>$F$45:$F$63</formula1>
    </dataValidation>
    <dataValidation type="list" allowBlank="1" showInputMessage="1" showErrorMessage="1" sqref="AJ9:AJ42">
      <formula1>$S$45:$S$46</formula1>
    </dataValidation>
    <dataValidation type="list" allowBlank="1" showInputMessage="1" showErrorMessage="1" sqref="AK9:AK42">
      <formula1>$S$48:$S$50</formula1>
    </dataValidation>
    <dataValidation type="list" allowBlank="1" showInputMessage="1" showErrorMessage="1" sqref="AL9:AL42">
      <formula1>$S$52:$S$56</formula1>
    </dataValidation>
    <dataValidation type="list" allowBlank="1" showInputMessage="1" showErrorMessage="1" sqref="AM9:AM42">
      <formula1>$S$64:$S$65</formula1>
    </dataValidation>
    <dataValidation type="list" allowBlank="1" showInputMessage="1" showErrorMessage="1" sqref="AN9:AN42">
      <formula1>$T$64:$T$75</formula1>
    </dataValidation>
    <dataValidation type="list" allowBlank="1" showInputMessage="1" showErrorMessage="1" sqref="AO9:AO42">
      <formula1>$S$61:$S$62</formula1>
    </dataValidation>
    <dataValidation type="list" allowBlank="1" showInputMessage="1" showErrorMessage="1" sqref="AP9:AP42">
      <formula1>$S$58:$S$59</formula1>
    </dataValidation>
  </dataValidations>
  <printOptions horizontalCentered="1"/>
  <pageMargins left="0.23622047244094491" right="0.23622047244094491" top="0.74803149606299213" bottom="0.74803149606299213" header="0.31496062992125984" footer="0.31496062992125984"/>
  <pageSetup paperSize="9" scale="90" orientation="landscape" r:id="rId1"/>
  <headerFooter alignWithMargins="0">
    <oddFooter>&amp;Lwww.rajsevak.com</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3"/>
  <sheetViews>
    <sheetView zoomScale="136" zoomScaleNormal="136" workbookViewId="0">
      <selection activeCell="F6" sqref="F6"/>
    </sheetView>
  </sheetViews>
  <sheetFormatPr defaultRowHeight="12.75"/>
  <cols>
    <col min="1" max="1" width="4" customWidth="1"/>
    <col min="2" max="2" width="22.28515625" style="14" customWidth="1"/>
    <col min="3" max="3" width="28.5703125" customWidth="1"/>
    <col min="4" max="4" width="23.85546875" customWidth="1"/>
    <col min="5" max="5" width="17.85546875" customWidth="1"/>
    <col min="6" max="6" width="26" customWidth="1"/>
    <col min="7" max="7" width="22.5703125" customWidth="1"/>
  </cols>
  <sheetData>
    <row r="1" spans="1:8" ht="43.5" customHeight="1">
      <c r="B1" s="93" t="s">
        <v>392</v>
      </c>
      <c r="D1" s="95" t="s">
        <v>393</v>
      </c>
      <c r="E1" s="96" t="s">
        <v>180</v>
      </c>
      <c r="F1" s="94" t="s">
        <v>394</v>
      </c>
      <c r="G1" s="94" t="s">
        <v>395</v>
      </c>
    </row>
    <row r="2" spans="1:8" s="14" customFormat="1" ht="28.5" customHeight="1">
      <c r="A2" s="350" t="s">
        <v>424</v>
      </c>
      <c r="B2" s="350"/>
      <c r="C2" s="350"/>
      <c r="D2" s="350"/>
      <c r="E2" s="350"/>
      <c r="F2" s="351" t="s">
        <v>405</v>
      </c>
      <c r="G2" s="351"/>
    </row>
    <row r="3" spans="1:8" ht="33.75" customHeight="1">
      <c r="A3" s="135" t="s">
        <v>288</v>
      </c>
      <c r="B3" s="134" t="s">
        <v>396</v>
      </c>
      <c r="C3" s="133" t="s">
        <v>294</v>
      </c>
      <c r="D3" s="133" t="s">
        <v>295</v>
      </c>
      <c r="E3" s="165" t="s">
        <v>296</v>
      </c>
      <c r="F3" s="166" t="s">
        <v>454</v>
      </c>
      <c r="G3" s="133" t="s">
        <v>297</v>
      </c>
    </row>
    <row r="4" spans="1:8" s="43" customFormat="1" ht="30.75" customHeight="1">
      <c r="A4" s="132">
        <v>1</v>
      </c>
      <c r="B4" s="97" t="s">
        <v>218</v>
      </c>
      <c r="C4" s="118" t="s">
        <v>298</v>
      </c>
      <c r="D4" s="118" t="s">
        <v>299</v>
      </c>
      <c r="E4" s="118" t="s">
        <v>300</v>
      </c>
      <c r="F4" s="118" t="s">
        <v>301</v>
      </c>
      <c r="G4" s="118" t="s">
        <v>302</v>
      </c>
    </row>
    <row r="5" spans="1:8" s="43" customFormat="1" ht="39.75" customHeight="1">
      <c r="A5" s="132">
        <v>2</v>
      </c>
      <c r="B5" s="97" t="s">
        <v>229</v>
      </c>
      <c r="C5" s="118" t="s">
        <v>303</v>
      </c>
      <c r="D5" s="118" t="s">
        <v>304</v>
      </c>
      <c r="E5" s="118" t="s">
        <v>305</v>
      </c>
      <c r="F5" s="118" t="s">
        <v>306</v>
      </c>
      <c r="G5" s="118" t="s">
        <v>307</v>
      </c>
      <c r="H5" s="24" t="s">
        <v>126</v>
      </c>
    </row>
    <row r="6" spans="1:8" s="43" customFormat="1" ht="43.5" customHeight="1">
      <c r="A6" s="132">
        <v>3</v>
      </c>
      <c r="B6" s="97" t="s">
        <v>426</v>
      </c>
      <c r="C6" s="118" t="s">
        <v>308</v>
      </c>
      <c r="D6" s="118" t="s">
        <v>309</v>
      </c>
      <c r="E6" s="118" t="s">
        <v>310</v>
      </c>
      <c r="F6" s="118" t="s">
        <v>311</v>
      </c>
      <c r="G6" s="118" t="s">
        <v>312</v>
      </c>
    </row>
    <row r="7" spans="1:8" s="43" customFormat="1" ht="43.5" customHeight="1">
      <c r="A7" s="132"/>
      <c r="B7" s="97" t="s">
        <v>425</v>
      </c>
      <c r="C7" s="118" t="s">
        <v>313</v>
      </c>
      <c r="D7" s="118" t="s">
        <v>314</v>
      </c>
      <c r="E7" s="118" t="s">
        <v>315</v>
      </c>
      <c r="F7" s="118" t="s">
        <v>451</v>
      </c>
      <c r="G7" s="118" t="s">
        <v>317</v>
      </c>
    </row>
    <row r="8" spans="1:8" s="43" customFormat="1" ht="43.5" customHeight="1">
      <c r="A8" s="132"/>
      <c r="B8" s="97" t="s">
        <v>221</v>
      </c>
      <c r="C8" s="118" t="s">
        <v>318</v>
      </c>
      <c r="D8" s="118" t="s">
        <v>319</v>
      </c>
      <c r="E8" s="118" t="s">
        <v>320</v>
      </c>
      <c r="F8" s="118" t="s">
        <v>452</v>
      </c>
      <c r="G8" s="118" t="s">
        <v>322</v>
      </c>
    </row>
    <row r="9" spans="1:8" s="43" customFormat="1" ht="43.5" customHeight="1">
      <c r="A9" s="132"/>
      <c r="B9" s="97" t="s">
        <v>223</v>
      </c>
      <c r="C9" s="118" t="s">
        <v>323</v>
      </c>
      <c r="D9" s="118" t="s">
        <v>324</v>
      </c>
      <c r="E9" s="118" t="s">
        <v>325</v>
      </c>
      <c r="F9" s="118" t="s">
        <v>453</v>
      </c>
      <c r="G9" s="118" t="s">
        <v>327</v>
      </c>
    </row>
    <row r="10" spans="1:8" s="43" customFormat="1" ht="42.75" customHeight="1">
      <c r="A10" s="132">
        <v>4</v>
      </c>
      <c r="B10" s="97" t="s">
        <v>240</v>
      </c>
      <c r="C10" s="97" t="s">
        <v>406</v>
      </c>
      <c r="D10" s="118" t="s">
        <v>328</v>
      </c>
      <c r="E10" s="118" t="s">
        <v>329</v>
      </c>
      <c r="F10" s="118" t="s">
        <v>316</v>
      </c>
      <c r="G10" s="118" t="s">
        <v>331</v>
      </c>
    </row>
    <row r="11" spans="1:8" s="43" customFormat="1" ht="28.5" customHeight="1">
      <c r="A11" s="132">
        <v>5</v>
      </c>
      <c r="B11" s="97" t="s">
        <v>224</v>
      </c>
      <c r="C11" s="97" t="s">
        <v>455</v>
      </c>
      <c r="D11" s="118" t="s">
        <v>333</v>
      </c>
      <c r="E11" s="118" t="s">
        <v>334</v>
      </c>
      <c r="F11" s="118" t="s">
        <v>321</v>
      </c>
      <c r="G11" s="118" t="s">
        <v>336</v>
      </c>
    </row>
    <row r="12" spans="1:8" s="43" customFormat="1" ht="39" customHeight="1">
      <c r="A12" s="132">
        <v>6</v>
      </c>
      <c r="B12" s="97" t="s">
        <v>230</v>
      </c>
      <c r="C12" s="118" t="s">
        <v>317</v>
      </c>
      <c r="D12" s="118" t="s">
        <v>338</v>
      </c>
      <c r="E12" s="118" t="s">
        <v>339</v>
      </c>
      <c r="F12" s="118" t="s">
        <v>326</v>
      </c>
      <c r="G12" s="118" t="s">
        <v>341</v>
      </c>
    </row>
    <row r="13" spans="1:8" s="43" customFormat="1" ht="39" customHeight="1">
      <c r="A13" s="132">
        <v>7</v>
      </c>
      <c r="B13" s="97" t="s">
        <v>226</v>
      </c>
      <c r="C13" s="118" t="s">
        <v>418</v>
      </c>
      <c r="D13" s="118" t="s">
        <v>343</v>
      </c>
      <c r="E13" s="118" t="s">
        <v>344</v>
      </c>
      <c r="F13" s="118" t="s">
        <v>330</v>
      </c>
      <c r="G13" s="118" t="s">
        <v>345</v>
      </c>
    </row>
    <row r="14" spans="1:8" s="43" customFormat="1" ht="39" customHeight="1">
      <c r="A14" s="132"/>
      <c r="B14" s="97" t="s">
        <v>227</v>
      </c>
      <c r="C14" s="118" t="s">
        <v>332</v>
      </c>
      <c r="D14" s="118" t="s">
        <v>347</v>
      </c>
      <c r="E14" s="118"/>
      <c r="F14" s="118" t="s">
        <v>335</v>
      </c>
      <c r="G14" s="118" t="s">
        <v>348</v>
      </c>
    </row>
    <row r="15" spans="1:8" s="43" customFormat="1" ht="39" customHeight="1">
      <c r="A15" s="132">
        <v>8</v>
      </c>
      <c r="B15" s="97" t="s">
        <v>228</v>
      </c>
      <c r="C15" s="118" t="s">
        <v>337</v>
      </c>
      <c r="D15" s="118" t="s">
        <v>350</v>
      </c>
      <c r="E15" s="118"/>
      <c r="F15" s="118" t="s">
        <v>340</v>
      </c>
      <c r="G15" s="118" t="s">
        <v>351</v>
      </c>
    </row>
    <row r="16" spans="1:8" s="43" customFormat="1" ht="40.5" customHeight="1">
      <c r="A16" s="132">
        <v>9</v>
      </c>
      <c r="B16" s="97" t="s">
        <v>241</v>
      </c>
      <c r="C16" s="118" t="s">
        <v>342</v>
      </c>
      <c r="D16" s="118" t="s">
        <v>353</v>
      </c>
      <c r="E16" s="118"/>
      <c r="F16" s="118"/>
      <c r="G16" s="118" t="s">
        <v>354</v>
      </c>
    </row>
    <row r="17" spans="1:7" s="43" customFormat="1" ht="41.25" customHeight="1">
      <c r="A17" s="132">
        <v>10</v>
      </c>
      <c r="B17" s="97" t="s">
        <v>243</v>
      </c>
      <c r="C17" s="118" t="s">
        <v>346</v>
      </c>
      <c r="D17" s="118" t="s">
        <v>356</v>
      </c>
      <c r="E17" s="118"/>
      <c r="F17" s="118"/>
      <c r="G17" s="118" t="s">
        <v>357</v>
      </c>
    </row>
    <row r="18" spans="1:7" s="43" customFormat="1" ht="39" customHeight="1">
      <c r="A18" s="132">
        <v>11</v>
      </c>
      <c r="B18" s="97" t="s">
        <v>244</v>
      </c>
      <c r="C18" s="118" t="s">
        <v>349</v>
      </c>
      <c r="D18" s="118" t="s">
        <v>359</v>
      </c>
      <c r="E18" s="118"/>
      <c r="F18" s="118"/>
      <c r="G18" s="118"/>
    </row>
    <row r="19" spans="1:7" s="43" customFormat="1" ht="31.5" customHeight="1">
      <c r="A19" s="132">
        <v>12</v>
      </c>
      <c r="B19" s="173" t="s">
        <v>245</v>
      </c>
      <c r="C19" s="118" t="s">
        <v>352</v>
      </c>
      <c r="D19" s="118" t="s">
        <v>361</v>
      </c>
      <c r="E19" s="118"/>
      <c r="F19" s="118"/>
      <c r="G19" s="118"/>
    </row>
    <row r="20" spans="1:7" s="43" customFormat="1" ht="35.25" customHeight="1">
      <c r="A20" s="132">
        <v>13</v>
      </c>
      <c r="B20" s="167" t="s">
        <v>125</v>
      </c>
      <c r="C20" s="118" t="s">
        <v>355</v>
      </c>
      <c r="D20" s="118" t="s">
        <v>363</v>
      </c>
      <c r="E20" s="118"/>
      <c r="F20" s="118"/>
      <c r="G20" s="118"/>
    </row>
    <row r="21" spans="1:7" s="43" customFormat="1" ht="30.75" customHeight="1">
      <c r="A21" s="132">
        <v>14</v>
      </c>
      <c r="B21" s="97"/>
      <c r="C21" s="118" t="s">
        <v>358</v>
      </c>
      <c r="D21" s="118" t="s">
        <v>365</v>
      </c>
      <c r="E21" s="118"/>
      <c r="F21" s="118"/>
      <c r="G21" s="118"/>
    </row>
    <row r="22" spans="1:7" s="43" customFormat="1" ht="34.5" customHeight="1">
      <c r="A22" s="132">
        <v>15</v>
      </c>
      <c r="B22" s="97"/>
      <c r="C22" s="169" t="s">
        <v>442</v>
      </c>
      <c r="D22" s="118" t="s">
        <v>367</v>
      </c>
      <c r="E22" s="118"/>
      <c r="F22" s="118"/>
      <c r="G22" s="118"/>
    </row>
    <row r="23" spans="1:7" s="43" customFormat="1" ht="39.75" customHeight="1">
      <c r="A23" s="132">
        <v>16</v>
      </c>
      <c r="B23" s="97"/>
      <c r="C23" s="118" t="s">
        <v>360</v>
      </c>
      <c r="D23" s="118" t="s">
        <v>369</v>
      </c>
      <c r="E23" s="118"/>
      <c r="F23" s="118"/>
      <c r="G23" s="118"/>
    </row>
    <row r="24" spans="1:7" s="43" customFormat="1" ht="33.75" customHeight="1">
      <c r="A24" s="132">
        <v>1</v>
      </c>
      <c r="B24" s="132"/>
      <c r="C24" s="118" t="s">
        <v>362</v>
      </c>
      <c r="D24" s="118" t="s">
        <v>371</v>
      </c>
      <c r="E24" s="118"/>
      <c r="F24" s="118"/>
      <c r="G24" s="118"/>
    </row>
    <row r="25" spans="1:7" s="43" customFormat="1" ht="26.25" customHeight="1">
      <c r="A25" s="132"/>
      <c r="B25" s="132"/>
      <c r="C25" s="118" t="s">
        <v>364</v>
      </c>
      <c r="D25" s="118" t="s">
        <v>373</v>
      </c>
      <c r="E25" s="118"/>
      <c r="F25" s="118"/>
      <c r="G25" s="118"/>
    </row>
    <row r="26" spans="1:7" s="43" customFormat="1" ht="39.75" customHeight="1">
      <c r="A26" s="132">
        <v>18</v>
      </c>
      <c r="B26" s="132"/>
      <c r="C26" s="118" t="s">
        <v>366</v>
      </c>
      <c r="D26" s="118" t="s">
        <v>375</v>
      </c>
      <c r="E26" s="118"/>
      <c r="F26" s="118"/>
      <c r="G26" s="118"/>
    </row>
    <row r="27" spans="1:7" s="43" customFormat="1" ht="33" customHeight="1">
      <c r="A27" s="132">
        <v>19</v>
      </c>
      <c r="B27" s="132"/>
      <c r="C27" s="118" t="s">
        <v>368</v>
      </c>
      <c r="D27" s="118" t="s">
        <v>377</v>
      </c>
      <c r="E27" s="118"/>
      <c r="F27" s="118"/>
      <c r="G27" s="118"/>
    </row>
    <row r="28" spans="1:7" s="43" customFormat="1" ht="42.75" customHeight="1">
      <c r="A28" s="132">
        <v>20</v>
      </c>
      <c r="B28" s="132"/>
      <c r="C28" s="118" t="s">
        <v>370</v>
      </c>
      <c r="D28" s="118" t="s">
        <v>379</v>
      </c>
      <c r="E28" s="118"/>
      <c r="F28" s="118"/>
      <c r="G28" s="118"/>
    </row>
    <row r="29" spans="1:7" s="43" customFormat="1" ht="27" customHeight="1">
      <c r="A29" s="132">
        <v>21</v>
      </c>
      <c r="B29" s="132"/>
      <c r="C29" s="118" t="s">
        <v>372</v>
      </c>
      <c r="D29" s="118" t="s">
        <v>381</v>
      </c>
      <c r="E29" s="118"/>
      <c r="F29" s="118"/>
      <c r="G29" s="118"/>
    </row>
    <row r="30" spans="1:7" s="43" customFormat="1" ht="39.75" customHeight="1">
      <c r="A30" s="132">
        <v>22</v>
      </c>
      <c r="B30" s="132"/>
      <c r="C30" s="168" t="s">
        <v>458</v>
      </c>
      <c r="D30" s="118" t="s">
        <v>383</v>
      </c>
      <c r="E30" s="118"/>
      <c r="F30" s="118"/>
      <c r="G30" s="118"/>
    </row>
    <row r="31" spans="1:7" s="43" customFormat="1" ht="27" customHeight="1">
      <c r="A31" s="132">
        <v>23</v>
      </c>
      <c r="B31" s="132"/>
      <c r="C31" s="118" t="s">
        <v>374</v>
      </c>
      <c r="D31" s="118" t="s">
        <v>407</v>
      </c>
      <c r="E31" s="118"/>
      <c r="F31" s="118"/>
      <c r="G31" s="118"/>
    </row>
    <row r="32" spans="1:7" s="43" customFormat="1" ht="29.25" customHeight="1">
      <c r="A32" s="132">
        <v>24</v>
      </c>
      <c r="B32" s="132"/>
      <c r="C32" s="118" t="s">
        <v>376</v>
      </c>
      <c r="D32" s="171" t="s">
        <v>408</v>
      </c>
      <c r="E32" s="118"/>
      <c r="F32" s="118"/>
      <c r="G32" s="118"/>
    </row>
    <row r="33" spans="1:7" s="43" customFormat="1" ht="39.75" customHeight="1">
      <c r="A33" s="132">
        <v>25</v>
      </c>
      <c r="B33" s="132"/>
      <c r="C33" s="118" t="s">
        <v>378</v>
      </c>
      <c r="D33" s="118" t="s">
        <v>409</v>
      </c>
      <c r="E33" s="118"/>
      <c r="F33" s="118"/>
      <c r="G33" s="118"/>
    </row>
    <row r="34" spans="1:7" s="43" customFormat="1" ht="31.5" customHeight="1">
      <c r="A34" s="132">
        <v>26</v>
      </c>
      <c r="B34" s="132"/>
      <c r="C34" s="118" t="s">
        <v>380</v>
      </c>
      <c r="D34" s="172" t="s">
        <v>410</v>
      </c>
      <c r="E34" s="118"/>
      <c r="F34" s="118"/>
      <c r="G34" s="118"/>
    </row>
    <row r="35" spans="1:7" s="43" customFormat="1" ht="41.25" customHeight="1">
      <c r="A35" s="132">
        <v>27</v>
      </c>
      <c r="B35" s="132"/>
      <c r="C35" s="118" t="s">
        <v>382</v>
      </c>
      <c r="D35" s="118" t="s">
        <v>411</v>
      </c>
      <c r="E35" s="118"/>
      <c r="F35" s="118"/>
      <c r="G35" s="118"/>
    </row>
    <row r="36" spans="1:7" s="43" customFormat="1" ht="39.75" customHeight="1">
      <c r="A36" s="132">
        <v>28</v>
      </c>
      <c r="B36" s="132"/>
      <c r="C36" s="118" t="s">
        <v>384</v>
      </c>
      <c r="D36" s="118" t="s">
        <v>412</v>
      </c>
      <c r="E36" s="118"/>
      <c r="F36" s="118"/>
      <c r="G36" s="118"/>
    </row>
    <row r="37" spans="1:7" s="43" customFormat="1" ht="21.75" customHeight="1">
      <c r="A37" s="132">
        <v>29</v>
      </c>
      <c r="B37" s="132"/>
      <c r="C37" s="118" t="s">
        <v>385</v>
      </c>
      <c r="D37" s="118" t="s">
        <v>421</v>
      </c>
      <c r="E37" s="118"/>
      <c r="F37" s="118"/>
      <c r="G37" s="118"/>
    </row>
    <row r="38" spans="1:7" s="43" customFormat="1" ht="42.75" customHeight="1">
      <c r="A38" s="132">
        <v>30</v>
      </c>
      <c r="B38" s="132"/>
      <c r="C38" s="118" t="s">
        <v>386</v>
      </c>
      <c r="D38" s="118" t="s">
        <v>422</v>
      </c>
      <c r="E38" s="118"/>
      <c r="F38" s="118"/>
      <c r="G38" s="118"/>
    </row>
    <row r="39" spans="1:7" s="43" customFormat="1" ht="40.5" customHeight="1">
      <c r="A39" s="132">
        <v>31</v>
      </c>
      <c r="B39" s="132"/>
      <c r="C39" s="118" t="s">
        <v>387</v>
      </c>
      <c r="D39" s="138" t="s">
        <v>423</v>
      </c>
      <c r="E39" s="118"/>
      <c r="F39" s="118"/>
      <c r="G39" s="118"/>
    </row>
    <row r="40" spans="1:7" s="43" customFormat="1" ht="20.25" customHeight="1">
      <c r="A40" s="132">
        <v>32</v>
      </c>
      <c r="B40" s="132"/>
      <c r="C40" s="118" t="s">
        <v>388</v>
      </c>
      <c r="D40" s="25" t="s">
        <v>127</v>
      </c>
      <c r="E40" s="118"/>
      <c r="F40" s="118"/>
      <c r="G40" s="118"/>
    </row>
    <row r="41" spans="1:7" s="43" customFormat="1" ht="29.25" customHeight="1">
      <c r="A41" s="132">
        <v>33</v>
      </c>
      <c r="B41" s="137"/>
      <c r="C41" s="118" t="s">
        <v>389</v>
      </c>
      <c r="D41" s="170" t="s">
        <v>460</v>
      </c>
      <c r="E41" s="118"/>
      <c r="F41" s="118"/>
      <c r="G41" s="118"/>
    </row>
    <row r="42" spans="1:7" s="43" customFormat="1" ht="27.75" customHeight="1">
      <c r="A42" s="132">
        <v>34</v>
      </c>
      <c r="B42" s="137"/>
      <c r="C42" s="118" t="s">
        <v>390</v>
      </c>
      <c r="D42" s="170" t="s">
        <v>459</v>
      </c>
      <c r="E42" s="118"/>
      <c r="F42" s="118"/>
      <c r="G42" s="118"/>
    </row>
    <row r="43" spans="1:7" s="43" customFormat="1" ht="22.5" customHeight="1">
      <c r="A43" s="132">
        <v>35</v>
      </c>
      <c r="B43" s="132"/>
      <c r="C43" s="172" t="s">
        <v>391</v>
      </c>
      <c r="D43" s="178" t="s">
        <v>475</v>
      </c>
      <c r="E43" s="118"/>
      <c r="F43" s="118"/>
      <c r="G43" s="118"/>
    </row>
    <row r="44" spans="1:7" s="43" customFormat="1" ht="30" customHeight="1">
      <c r="A44" s="132">
        <v>36</v>
      </c>
      <c r="B44" s="137"/>
      <c r="C44" s="177" t="s">
        <v>444</v>
      </c>
      <c r="D44" s="138"/>
      <c r="E44" s="137"/>
      <c r="F44" s="137"/>
      <c r="G44" s="137"/>
    </row>
    <row r="45" spans="1:7" s="43" customFormat="1" ht="18" customHeight="1">
      <c r="A45" s="132">
        <v>37</v>
      </c>
      <c r="B45" s="137"/>
      <c r="C45" s="177" t="s">
        <v>462</v>
      </c>
      <c r="D45" s="138"/>
      <c r="E45" s="137"/>
      <c r="F45" s="137"/>
      <c r="G45" s="137"/>
    </row>
    <row r="46" spans="1:7" ht="30.75" customHeight="1">
      <c r="A46" s="132">
        <v>38</v>
      </c>
      <c r="B46" s="137"/>
      <c r="C46" s="170" t="s">
        <v>472</v>
      </c>
      <c r="D46" s="138"/>
      <c r="E46" s="137"/>
      <c r="F46" s="137"/>
      <c r="G46" s="137"/>
    </row>
    <row r="47" spans="1:7" ht="30.75" customHeight="1">
      <c r="A47" s="132">
        <v>39</v>
      </c>
      <c r="B47" s="137"/>
      <c r="C47" s="170" t="s">
        <v>474</v>
      </c>
      <c r="D47" s="138"/>
      <c r="E47" s="137"/>
      <c r="F47" s="137"/>
      <c r="G47" s="137"/>
    </row>
    <row r="48" spans="1:7" ht="20.25">
      <c r="A48" s="132">
        <v>40</v>
      </c>
      <c r="B48" s="13"/>
      <c r="C48" s="182" t="s">
        <v>477</v>
      </c>
      <c r="D48" s="181"/>
      <c r="E48" s="181"/>
      <c r="F48" s="137"/>
      <c r="G48" s="137"/>
    </row>
    <row r="49" spans="1:7" ht="20.25">
      <c r="A49" s="132">
        <v>41</v>
      </c>
      <c r="B49" s="13"/>
      <c r="C49" s="182" t="s">
        <v>478</v>
      </c>
      <c r="D49" s="181"/>
      <c r="E49" s="181"/>
      <c r="F49" s="137"/>
      <c r="G49" s="137"/>
    </row>
    <row r="50" spans="1:7" ht="20.25" customHeight="1">
      <c r="A50" s="132">
        <v>42</v>
      </c>
      <c r="B50" s="13"/>
      <c r="C50" s="182" t="s">
        <v>479</v>
      </c>
      <c r="D50" s="181"/>
      <c r="E50" s="181"/>
      <c r="F50" s="137"/>
      <c r="G50" s="137"/>
    </row>
    <row r="51" spans="1:7" ht="20.25" customHeight="1">
      <c r="A51" s="132">
        <v>43</v>
      </c>
      <c r="B51" s="13"/>
      <c r="C51" s="182" t="s">
        <v>480</v>
      </c>
      <c r="D51" s="181"/>
      <c r="E51" s="181"/>
      <c r="F51" s="137"/>
      <c r="G51" s="137"/>
    </row>
    <row r="52" spans="1:7" ht="20.25" customHeight="1">
      <c r="A52" s="132">
        <v>44</v>
      </c>
      <c r="B52" s="13"/>
      <c r="C52" s="182" t="s">
        <v>481</v>
      </c>
      <c r="D52" s="181"/>
      <c r="E52" s="181"/>
      <c r="F52" s="137"/>
      <c r="G52" s="137"/>
    </row>
    <row r="53" spans="1:7" ht="20.25" customHeight="1">
      <c r="A53" s="132">
        <v>45</v>
      </c>
      <c r="B53" s="13"/>
      <c r="C53" s="182" t="s">
        <v>482</v>
      </c>
      <c r="D53" s="181"/>
      <c r="E53" s="181"/>
      <c r="F53" s="137"/>
      <c r="G53" s="137"/>
    </row>
  </sheetData>
  <sheetProtection selectLockedCells="1" selectUnlockedCells="1"/>
  <mergeCells count="2">
    <mergeCell ref="A2:E2"/>
    <mergeCell ref="F2:G2"/>
  </mergeCells>
  <pageMargins left="0.25" right="0.25" top="0.31" bottom="0.31" header="0.3" footer="0.3"/>
  <pageSetup paperSize="9" orientation="landscape"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K22"/>
  <sheetViews>
    <sheetView showGridLines="0" workbookViewId="0">
      <selection sqref="A1:H1"/>
    </sheetView>
  </sheetViews>
  <sheetFormatPr defaultColWidth="9.140625" defaultRowHeight="14.25"/>
  <cols>
    <col min="1" max="1" width="6.28515625" style="2" customWidth="1"/>
    <col min="2" max="2" width="8.85546875" style="2" customWidth="1"/>
    <col min="3" max="3" width="13.140625" style="2" customWidth="1"/>
    <col min="4" max="4" width="15" style="2" customWidth="1"/>
    <col min="5" max="5" width="9.140625" style="2" customWidth="1"/>
    <col min="6" max="6" width="16.5703125" style="2" customWidth="1"/>
    <col min="7" max="7" width="13.28515625" style="2" customWidth="1"/>
    <col min="8" max="8" width="17" style="2" customWidth="1"/>
    <col min="9" max="9" width="3" style="2" customWidth="1"/>
    <col min="10" max="16384" width="9.140625" style="2"/>
  </cols>
  <sheetData>
    <row r="1" spans="1:11" ht="27" customHeight="1">
      <c r="A1" s="357" t="s">
        <v>12</v>
      </c>
      <c r="B1" s="357"/>
      <c r="C1" s="357"/>
      <c r="D1" s="357"/>
      <c r="E1" s="357"/>
      <c r="F1" s="357"/>
      <c r="G1" s="357"/>
      <c r="H1" s="357"/>
    </row>
    <row r="2" spans="1:11" ht="22.5" customHeight="1">
      <c r="A2" s="358" t="s">
        <v>694</v>
      </c>
      <c r="B2" s="359"/>
      <c r="C2" s="359"/>
      <c r="D2" s="359"/>
      <c r="E2" s="359"/>
      <c r="F2" s="359"/>
      <c r="G2" s="359"/>
      <c r="H2" s="359"/>
    </row>
    <row r="3" spans="1:11" ht="27" customHeight="1">
      <c r="A3" s="360" t="s">
        <v>111</v>
      </c>
      <c r="B3" s="361"/>
      <c r="C3" s="361"/>
      <c r="D3" s="361"/>
      <c r="E3" s="361"/>
      <c r="F3" s="361"/>
      <c r="G3" s="361"/>
      <c r="H3" s="361"/>
    </row>
    <row r="4" spans="1:11" ht="34.5" customHeight="1">
      <c r="A4" s="18" t="s">
        <v>68</v>
      </c>
      <c r="B4" s="362" t="s">
        <v>39</v>
      </c>
      <c r="C4" s="362"/>
      <c r="D4" s="362"/>
      <c r="E4" s="362" t="s">
        <v>69</v>
      </c>
      <c r="F4" s="363"/>
      <c r="G4" s="363"/>
      <c r="H4" s="22" t="s">
        <v>108</v>
      </c>
    </row>
    <row r="5" spans="1:11" ht="36.950000000000003" customHeight="1">
      <c r="A5" s="19">
        <v>1</v>
      </c>
      <c r="B5" s="352" t="s">
        <v>687</v>
      </c>
      <c r="C5" s="353"/>
      <c r="D5" s="354"/>
      <c r="E5" s="355" t="s">
        <v>413</v>
      </c>
      <c r="F5" s="356"/>
      <c r="G5" s="356"/>
      <c r="H5" s="17"/>
      <c r="K5" s="23" t="s">
        <v>122</v>
      </c>
    </row>
    <row r="6" spans="1:11" ht="36.950000000000003" customHeight="1">
      <c r="A6" s="19">
        <v>2</v>
      </c>
      <c r="B6" s="352" t="s">
        <v>688</v>
      </c>
      <c r="C6" s="353"/>
      <c r="D6" s="354"/>
      <c r="E6" s="355" t="s">
        <v>683</v>
      </c>
      <c r="F6" s="356"/>
      <c r="G6" s="356"/>
      <c r="H6" s="17"/>
      <c r="J6" s="23" t="s">
        <v>122</v>
      </c>
    </row>
    <row r="7" spans="1:11" ht="36.950000000000003" customHeight="1">
      <c r="A7" s="19">
        <v>3</v>
      </c>
      <c r="B7" s="352" t="s">
        <v>689</v>
      </c>
      <c r="C7" s="353"/>
      <c r="D7" s="354"/>
      <c r="E7" s="355" t="s">
        <v>684</v>
      </c>
      <c r="F7" s="356"/>
      <c r="G7" s="356"/>
      <c r="H7" s="17"/>
      <c r="J7" s="23" t="s">
        <v>122</v>
      </c>
    </row>
    <row r="8" spans="1:11" ht="36.950000000000003" customHeight="1">
      <c r="A8" s="19">
        <v>4</v>
      </c>
      <c r="B8" s="352" t="s">
        <v>690</v>
      </c>
      <c r="C8" s="353"/>
      <c r="D8" s="354"/>
      <c r="E8" s="364" t="s">
        <v>685</v>
      </c>
      <c r="F8" s="365"/>
      <c r="G8" s="366"/>
      <c r="H8" s="17"/>
    </row>
    <row r="9" spans="1:11" ht="36.950000000000003" customHeight="1">
      <c r="A9" s="19">
        <v>5</v>
      </c>
      <c r="B9" s="352" t="s">
        <v>691</v>
      </c>
      <c r="C9" s="353"/>
      <c r="D9" s="354"/>
      <c r="E9" s="355" t="s">
        <v>686</v>
      </c>
      <c r="F9" s="356"/>
      <c r="G9" s="356"/>
      <c r="H9" s="17"/>
    </row>
    <row r="10" spans="1:11" ht="36.950000000000003" customHeight="1">
      <c r="A10" s="19">
        <v>6</v>
      </c>
      <c r="B10" s="352" t="s">
        <v>693</v>
      </c>
      <c r="C10" s="353"/>
      <c r="D10" s="354"/>
      <c r="E10" s="364" t="s">
        <v>692</v>
      </c>
      <c r="F10" s="365"/>
      <c r="G10" s="366"/>
      <c r="H10" s="17"/>
    </row>
    <row r="11" spans="1:11" ht="36.950000000000003" customHeight="1">
      <c r="A11" s="19">
        <v>8</v>
      </c>
      <c r="B11" s="352" t="s">
        <v>177</v>
      </c>
      <c r="C11" s="353"/>
      <c r="D11" s="354"/>
      <c r="E11" s="355" t="s">
        <v>173</v>
      </c>
      <c r="F11" s="356"/>
      <c r="G11" s="356"/>
      <c r="H11" s="17"/>
    </row>
    <row r="12" spans="1:11" ht="36.950000000000003" customHeight="1">
      <c r="A12" s="19">
        <v>9</v>
      </c>
      <c r="B12" s="352" t="s">
        <v>178</v>
      </c>
      <c r="C12" s="353"/>
      <c r="D12" s="354"/>
      <c r="E12" s="355" t="s">
        <v>174</v>
      </c>
      <c r="F12" s="356"/>
      <c r="G12" s="356"/>
      <c r="H12" s="17"/>
    </row>
    <row r="13" spans="1:11" ht="36.950000000000003" customHeight="1">
      <c r="A13" s="19">
        <v>10</v>
      </c>
      <c r="B13" s="352" t="s">
        <v>179</v>
      </c>
      <c r="C13" s="353"/>
      <c r="D13" s="354"/>
      <c r="E13" s="355" t="s">
        <v>175</v>
      </c>
      <c r="F13" s="356"/>
      <c r="G13" s="356"/>
      <c r="H13" s="17"/>
    </row>
    <row r="14" spans="1:11" ht="36.950000000000003" customHeight="1">
      <c r="A14" s="19"/>
      <c r="B14" s="352"/>
      <c r="C14" s="353"/>
      <c r="D14" s="354"/>
      <c r="E14" s="355"/>
      <c r="F14" s="356"/>
      <c r="G14" s="356"/>
      <c r="H14" s="17"/>
    </row>
    <row r="15" spans="1:11" ht="36.950000000000003" customHeight="1">
      <c r="A15" s="19"/>
      <c r="B15" s="352"/>
      <c r="C15" s="353"/>
      <c r="D15" s="354"/>
      <c r="E15" s="355"/>
      <c r="F15" s="356"/>
      <c r="G15" s="356"/>
      <c r="H15" s="17"/>
    </row>
    <row r="16" spans="1:11" ht="36.950000000000003" customHeight="1">
      <c r="A16" s="19"/>
      <c r="B16" s="352"/>
      <c r="C16" s="353"/>
      <c r="D16" s="354"/>
      <c r="E16" s="355"/>
      <c r="F16" s="356"/>
      <c r="G16" s="356"/>
      <c r="H16" s="17"/>
    </row>
    <row r="17" spans="1:8" ht="36.950000000000003" customHeight="1">
      <c r="A17" s="19"/>
      <c r="B17" s="352"/>
      <c r="C17" s="353"/>
      <c r="D17" s="354"/>
      <c r="E17" s="355"/>
      <c r="F17" s="356"/>
      <c r="G17" s="356"/>
      <c r="H17" s="17"/>
    </row>
    <row r="18" spans="1:8" ht="36.950000000000003" customHeight="1">
      <c r="A18" s="19"/>
      <c r="B18" s="352"/>
      <c r="C18" s="353"/>
      <c r="D18" s="354"/>
      <c r="E18" s="355"/>
      <c r="F18" s="356"/>
      <c r="G18" s="356"/>
      <c r="H18" s="17"/>
    </row>
    <row r="19" spans="1:8" ht="36.950000000000003" hidden="1" customHeight="1">
      <c r="A19" s="19">
        <v>16</v>
      </c>
      <c r="B19" s="352" t="s">
        <v>182</v>
      </c>
      <c r="C19" s="353"/>
      <c r="D19" s="354"/>
      <c r="E19" s="355"/>
      <c r="F19" s="356"/>
      <c r="G19" s="356"/>
      <c r="H19" s="17"/>
    </row>
    <row r="20" spans="1:8" ht="36.950000000000003" hidden="1" customHeight="1">
      <c r="A20" s="19">
        <v>17</v>
      </c>
      <c r="B20" s="352" t="s">
        <v>182</v>
      </c>
      <c r="C20" s="353"/>
      <c r="D20" s="354"/>
      <c r="E20" s="355"/>
      <c r="F20" s="356"/>
      <c r="G20" s="356"/>
      <c r="H20" s="17"/>
    </row>
    <row r="21" spans="1:8" ht="36.950000000000003" hidden="1" customHeight="1">
      <c r="A21" s="19">
        <v>18</v>
      </c>
      <c r="B21" s="352" t="s">
        <v>182</v>
      </c>
      <c r="C21" s="353"/>
      <c r="D21" s="354"/>
      <c r="E21" s="355"/>
      <c r="F21" s="356"/>
      <c r="G21" s="356"/>
      <c r="H21" s="17"/>
    </row>
    <row r="22" spans="1:8" ht="36.950000000000003" hidden="1" customHeight="1">
      <c r="A22" s="19">
        <v>19</v>
      </c>
      <c r="B22" s="352" t="s">
        <v>182</v>
      </c>
      <c r="C22" s="353"/>
      <c r="D22" s="354"/>
      <c r="E22" s="355"/>
      <c r="F22" s="356"/>
      <c r="G22" s="356"/>
      <c r="H22" s="17"/>
    </row>
  </sheetData>
  <sheetProtection password="8244" sheet="1" objects="1" scenarios="1" selectLockedCells="1" selectUnlockedCells="1"/>
  <mergeCells count="41">
    <mergeCell ref="B21:D21"/>
    <mergeCell ref="E21:G21"/>
    <mergeCell ref="B22:D22"/>
    <mergeCell ref="E22:G22"/>
    <mergeCell ref="B18:D18"/>
    <mergeCell ref="E18:G18"/>
    <mergeCell ref="B19:D19"/>
    <mergeCell ref="E19:G19"/>
    <mergeCell ref="B20:D20"/>
    <mergeCell ref="E20:G20"/>
    <mergeCell ref="B15:D15"/>
    <mergeCell ref="E15:G15"/>
    <mergeCell ref="B16:D16"/>
    <mergeCell ref="E16:G16"/>
    <mergeCell ref="B17:D17"/>
    <mergeCell ref="E17:G17"/>
    <mergeCell ref="B12:D12"/>
    <mergeCell ref="E12:G12"/>
    <mergeCell ref="B13:D13"/>
    <mergeCell ref="E13:G13"/>
    <mergeCell ref="B14:D14"/>
    <mergeCell ref="E14:G14"/>
    <mergeCell ref="B9:D9"/>
    <mergeCell ref="E9:G9"/>
    <mergeCell ref="B10:D10"/>
    <mergeCell ref="E10:G10"/>
    <mergeCell ref="B11:D11"/>
    <mergeCell ref="E11:G11"/>
    <mergeCell ref="B6:D6"/>
    <mergeCell ref="E6:G6"/>
    <mergeCell ref="B7:D7"/>
    <mergeCell ref="E7:G7"/>
    <mergeCell ref="B8:D8"/>
    <mergeCell ref="E8:G8"/>
    <mergeCell ref="B5:D5"/>
    <mergeCell ref="E5:G5"/>
    <mergeCell ref="A1:H1"/>
    <mergeCell ref="A2:H2"/>
    <mergeCell ref="A3:H3"/>
    <mergeCell ref="B4:D4"/>
    <mergeCell ref="E4:G4"/>
  </mergeCells>
  <printOptions horizontalCentered="1"/>
  <pageMargins left="0.25" right="0.25" top="0.25" bottom="0.22" header="0.3" footer="0.25"/>
  <pageSetup paperSize="9" orientation="portrait" r:id="rId1"/>
  <headerFooter alignWithMargins="0">
    <oddFooter>&amp;Lwww.rajsevak.com</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G774"/>
  <sheetViews>
    <sheetView workbookViewId="0">
      <selection activeCell="K10" sqref="K10"/>
    </sheetView>
  </sheetViews>
  <sheetFormatPr defaultColWidth="9.140625" defaultRowHeight="14.25"/>
  <cols>
    <col min="1" max="1" width="5.140625" style="2" customWidth="1"/>
    <col min="2" max="2" width="16.28515625" style="2" customWidth="1"/>
    <col min="3" max="4" width="12.7109375" style="2" customWidth="1"/>
    <col min="5" max="5" width="10.42578125" style="2" customWidth="1"/>
    <col min="6" max="6" width="9.28515625" style="2" customWidth="1"/>
    <col min="7" max="7" width="34.42578125" style="2" customWidth="1"/>
    <col min="8" max="12" width="9.140625" style="2"/>
    <col min="13" max="13" width="14.28515625" style="2" customWidth="1"/>
    <col min="14" max="16384" width="9.140625" style="2"/>
  </cols>
  <sheetData>
    <row r="1" spans="1:7" ht="18.75">
      <c r="A1" s="367" t="s">
        <v>12</v>
      </c>
      <c r="B1" s="367"/>
      <c r="C1" s="367"/>
      <c r="D1" s="367"/>
      <c r="E1" s="367"/>
      <c r="F1" s="367"/>
      <c r="G1" s="367"/>
    </row>
    <row r="2" spans="1:7" ht="18.75">
      <c r="A2" s="367" t="s">
        <v>569</v>
      </c>
      <c r="B2" s="367"/>
      <c r="C2" s="367"/>
      <c r="D2" s="367"/>
      <c r="E2" s="367"/>
      <c r="F2" s="367"/>
      <c r="G2" s="367"/>
    </row>
    <row r="3" spans="1:7" ht="18.75">
      <c r="A3" s="367" t="s">
        <v>570</v>
      </c>
      <c r="B3" s="367"/>
      <c r="C3" s="367"/>
      <c r="D3" s="367"/>
      <c r="E3" s="367"/>
      <c r="F3" s="367"/>
      <c r="G3" s="367"/>
    </row>
    <row r="4" spans="1:7" ht="21">
      <c r="A4" s="370" t="s">
        <v>571</v>
      </c>
      <c r="B4" s="370"/>
      <c r="C4" s="370"/>
      <c r="D4" s="371"/>
      <c r="E4" s="372" t="s">
        <v>572</v>
      </c>
      <c r="F4" s="370"/>
      <c r="G4" s="370"/>
    </row>
    <row r="5" spans="1:7" ht="18.75">
      <c r="A5" s="368" t="s">
        <v>573</v>
      </c>
      <c r="B5" s="369"/>
      <c r="C5" s="369"/>
      <c r="D5" s="369"/>
      <c r="E5" s="369"/>
      <c r="F5" s="369"/>
      <c r="G5" s="369"/>
    </row>
    <row r="6" spans="1:7" ht="18.75">
      <c r="A6" s="368" t="s">
        <v>574</v>
      </c>
      <c r="B6" s="369"/>
      <c r="C6" s="369"/>
      <c r="D6" s="369"/>
      <c r="E6" s="369"/>
      <c r="F6" s="369"/>
      <c r="G6" s="369"/>
    </row>
    <row r="7" spans="1:7" ht="18.75">
      <c r="A7" s="368" t="s">
        <v>575</v>
      </c>
      <c r="B7" s="369"/>
      <c r="C7" s="369"/>
      <c r="D7" s="369"/>
      <c r="E7" s="369"/>
      <c r="F7" s="369"/>
      <c r="G7" s="369"/>
    </row>
    <row r="8" spans="1:7" ht="18.75">
      <c r="A8" s="368" t="s">
        <v>576</v>
      </c>
      <c r="B8" s="369"/>
      <c r="C8" s="369"/>
      <c r="D8" s="369"/>
      <c r="E8" s="369"/>
      <c r="F8" s="369"/>
      <c r="G8" s="369"/>
    </row>
    <row r="9" spans="1:7" ht="47.25">
      <c r="A9" s="221" t="s">
        <v>23</v>
      </c>
      <c r="B9" s="221" t="s">
        <v>526</v>
      </c>
      <c r="C9" s="220" t="s">
        <v>527</v>
      </c>
      <c r="D9" s="220" t="s">
        <v>528</v>
      </c>
      <c r="E9" s="220" t="s">
        <v>529</v>
      </c>
      <c r="F9" s="220" t="s">
        <v>530</v>
      </c>
      <c r="G9" s="220" t="s">
        <v>531</v>
      </c>
    </row>
    <row r="10" spans="1:7" ht="351" customHeight="1">
      <c r="A10" s="222"/>
      <c r="B10" s="214" t="s">
        <v>532</v>
      </c>
      <c r="C10" s="223" t="s">
        <v>533</v>
      </c>
      <c r="D10" s="223" t="s">
        <v>534</v>
      </c>
      <c r="E10" s="223" t="s">
        <v>535</v>
      </c>
      <c r="F10" s="223"/>
      <c r="G10" s="234" t="s">
        <v>536</v>
      </c>
    </row>
    <row r="11" spans="1:7" ht="409.5">
      <c r="A11" s="222" t="s">
        <v>537</v>
      </c>
      <c r="B11" s="223" t="s">
        <v>538</v>
      </c>
      <c r="C11" s="214" t="s">
        <v>539</v>
      </c>
      <c r="D11" s="213"/>
      <c r="E11" s="214" t="s">
        <v>540</v>
      </c>
      <c r="F11" s="213"/>
      <c r="G11" s="214" t="s">
        <v>541</v>
      </c>
    </row>
    <row r="12" spans="1:7" ht="255">
      <c r="A12" s="222"/>
      <c r="B12" s="223" t="s">
        <v>542</v>
      </c>
      <c r="C12" s="223" t="s">
        <v>543</v>
      </c>
      <c r="D12" s="223" t="s">
        <v>544</v>
      </c>
      <c r="E12" s="223" t="s">
        <v>545</v>
      </c>
      <c r="F12" s="222"/>
      <c r="G12" s="224" t="s">
        <v>546</v>
      </c>
    </row>
    <row r="13" spans="1:7" ht="191.25">
      <c r="A13" s="222" t="s">
        <v>547</v>
      </c>
      <c r="B13" s="223" t="s">
        <v>548</v>
      </c>
      <c r="C13" s="225" t="s">
        <v>549</v>
      </c>
      <c r="D13" s="223" t="s">
        <v>550</v>
      </c>
      <c r="E13" s="223" t="s">
        <v>551</v>
      </c>
      <c r="F13" s="222"/>
      <c r="G13" s="222"/>
    </row>
    <row r="14" spans="1:7" ht="89.25">
      <c r="A14" s="403" t="s">
        <v>552</v>
      </c>
      <c r="B14" s="404" t="s">
        <v>553</v>
      </c>
      <c r="C14" s="405" t="s">
        <v>554</v>
      </c>
      <c r="D14" s="404" t="s">
        <v>555</v>
      </c>
      <c r="E14" s="404" t="s">
        <v>556</v>
      </c>
      <c r="F14" s="403"/>
      <c r="G14" s="403"/>
    </row>
    <row r="15" spans="1:7" ht="63.75">
      <c r="A15" s="222" t="s">
        <v>557</v>
      </c>
      <c r="B15" s="224" t="s">
        <v>558</v>
      </c>
      <c r="C15" s="226"/>
      <c r="D15" s="222"/>
      <c r="E15" s="222"/>
      <c r="F15" s="223" t="s">
        <v>559</v>
      </c>
      <c r="G15" s="222"/>
    </row>
    <row r="16" spans="1:7" ht="140.25">
      <c r="A16" s="222" t="s">
        <v>560</v>
      </c>
      <c r="B16" s="224" t="s">
        <v>561</v>
      </c>
      <c r="C16" s="226"/>
      <c r="D16" s="222"/>
      <c r="E16" s="223" t="s">
        <v>562</v>
      </c>
      <c r="F16" s="222"/>
      <c r="G16" s="214" t="s">
        <v>563</v>
      </c>
    </row>
    <row r="17" spans="1:7" ht="255">
      <c r="A17" s="222">
        <v>11</v>
      </c>
      <c r="B17" s="224" t="s">
        <v>564</v>
      </c>
      <c r="C17" s="226" t="s">
        <v>565</v>
      </c>
      <c r="D17" s="223" t="s">
        <v>566</v>
      </c>
      <c r="E17" s="223" t="s">
        <v>567</v>
      </c>
      <c r="F17" s="223" t="s">
        <v>559</v>
      </c>
      <c r="G17" s="214" t="s">
        <v>568</v>
      </c>
    </row>
    <row r="18" spans="1:7" ht="18.75">
      <c r="A18" s="14"/>
      <c r="B18" s="44"/>
      <c r="C18" s="215"/>
      <c r="D18" s="44"/>
      <c r="E18" s="44"/>
      <c r="F18" s="44"/>
      <c r="G18" s="44"/>
    </row>
    <row r="19" spans="1:7">
      <c r="A19" s="14"/>
      <c r="B19" s="44"/>
      <c r="C19" s="44"/>
      <c r="D19" s="44"/>
      <c r="E19" s="44"/>
      <c r="F19" s="44"/>
      <c r="G19" s="44"/>
    </row>
    <row r="20" spans="1:7">
      <c r="A20" s="14"/>
      <c r="B20" s="44"/>
      <c r="C20" s="44"/>
      <c r="D20" s="44"/>
      <c r="E20" s="44"/>
      <c r="F20" s="44"/>
      <c r="G20" s="44"/>
    </row>
    <row r="21" spans="1:7">
      <c r="A21" s="14"/>
      <c r="B21" s="44"/>
      <c r="C21" s="44"/>
      <c r="D21" s="44"/>
      <c r="E21" s="44"/>
      <c r="F21" s="44"/>
      <c r="G21" s="44"/>
    </row>
    <row r="22" spans="1:7">
      <c r="A22" s="14"/>
      <c r="B22" s="44"/>
      <c r="C22" s="44"/>
      <c r="D22" s="44"/>
      <c r="E22" s="44"/>
      <c r="F22" s="44"/>
      <c r="G22" s="44"/>
    </row>
    <row r="23" spans="1:7">
      <c r="A23" s="14"/>
      <c r="B23" s="44"/>
      <c r="C23" s="44"/>
      <c r="D23" s="44"/>
      <c r="E23" s="44"/>
      <c r="F23" s="44"/>
      <c r="G23" s="44"/>
    </row>
    <row r="24" spans="1:7">
      <c r="A24" s="14"/>
      <c r="B24" s="44"/>
      <c r="C24" s="44"/>
      <c r="D24" s="44"/>
      <c r="E24" s="44"/>
      <c r="F24" s="44"/>
      <c r="G24" s="44"/>
    </row>
    <row r="25" spans="1:7">
      <c r="A25" s="14"/>
      <c r="B25" s="44"/>
      <c r="C25" s="44"/>
      <c r="D25" s="44"/>
      <c r="E25" s="44"/>
      <c r="F25" s="44"/>
      <c r="G25" s="44"/>
    </row>
    <row r="26" spans="1:7" ht="18.75">
      <c r="A26" s="39"/>
      <c r="B26" s="219"/>
      <c r="D26" s="219"/>
    </row>
    <row r="27" spans="1:7" ht="18.75">
      <c r="A27" s="39"/>
      <c r="B27" s="219"/>
      <c r="D27" s="219"/>
    </row>
    <row r="28" spans="1:7" ht="18.75">
      <c r="A28" s="39"/>
      <c r="B28" s="219"/>
      <c r="D28" s="219"/>
    </row>
    <row r="29" spans="1:7" ht="18.75">
      <c r="A29" s="39"/>
      <c r="B29" s="219"/>
      <c r="D29" s="219"/>
    </row>
    <row r="30" spans="1:7" ht="18.75">
      <c r="A30" s="39"/>
      <c r="B30" s="219"/>
      <c r="D30" s="219"/>
    </row>
    <row r="31" spans="1:7" ht="18.75">
      <c r="A31" s="39"/>
      <c r="B31" s="219"/>
      <c r="D31" s="219"/>
    </row>
    <row r="32" spans="1:7" ht="18.75">
      <c r="A32" s="39"/>
      <c r="B32" s="219"/>
      <c r="D32" s="219"/>
    </row>
    <row r="33" spans="1:4" ht="18.75">
      <c r="A33" s="39"/>
      <c r="B33" s="219"/>
      <c r="D33" s="219"/>
    </row>
    <row r="34" spans="1:4" ht="18.75">
      <c r="A34" s="39"/>
      <c r="B34" s="219"/>
      <c r="D34" s="219"/>
    </row>
    <row r="35" spans="1:4" ht="18.75">
      <c r="A35" s="39"/>
      <c r="B35" s="219"/>
      <c r="D35" s="219"/>
    </row>
    <row r="36" spans="1:4" ht="18.75">
      <c r="A36" s="39"/>
      <c r="B36" s="219"/>
      <c r="D36" s="219"/>
    </row>
    <row r="37" spans="1:4" ht="18.75">
      <c r="A37" s="39"/>
      <c r="B37" s="219"/>
      <c r="D37" s="219"/>
    </row>
    <row r="38" spans="1:4" ht="18.75">
      <c r="A38" s="39"/>
      <c r="B38" s="219"/>
      <c r="D38" s="219"/>
    </row>
    <row r="39" spans="1:4" ht="18.75">
      <c r="A39" s="39"/>
      <c r="B39" s="219"/>
      <c r="D39" s="219"/>
    </row>
    <row r="40" spans="1:4" ht="18.75">
      <c r="A40" s="39"/>
      <c r="B40" s="219"/>
      <c r="D40" s="219"/>
    </row>
    <row r="41" spans="1:4" ht="18.75">
      <c r="A41" s="39"/>
      <c r="B41" s="219"/>
      <c r="D41" s="219"/>
    </row>
    <row r="42" spans="1:4" ht="18.75">
      <c r="A42" s="39"/>
      <c r="B42" s="219"/>
      <c r="D42" s="219"/>
    </row>
    <row r="43" spans="1:4" ht="18.75">
      <c r="A43" s="39"/>
      <c r="B43" s="219"/>
      <c r="D43" s="219"/>
    </row>
    <row r="44" spans="1:4" ht="18.75">
      <c r="A44" s="39"/>
      <c r="B44" s="219"/>
      <c r="D44" s="219"/>
    </row>
    <row r="45" spans="1:4" ht="18.75">
      <c r="A45" s="39"/>
      <c r="B45" s="219"/>
      <c r="D45" s="219"/>
    </row>
    <row r="46" spans="1:4" ht="18.75">
      <c r="A46" s="39"/>
      <c r="B46" s="219"/>
      <c r="D46" s="219"/>
    </row>
    <row r="47" spans="1:4" ht="18.75">
      <c r="A47" s="39"/>
      <c r="B47" s="219"/>
      <c r="D47" s="219"/>
    </row>
    <row r="48" spans="1:4" ht="18.75">
      <c r="A48" s="39"/>
      <c r="B48" s="219"/>
      <c r="D48" s="219"/>
    </row>
    <row r="49" spans="1:4" ht="18.75">
      <c r="A49" s="39"/>
      <c r="B49" s="219"/>
      <c r="D49" s="219"/>
    </row>
    <row r="50" spans="1:4" ht="18.75">
      <c r="A50" s="39"/>
      <c r="B50" s="219"/>
      <c r="D50" s="219"/>
    </row>
    <row r="51" spans="1:4" ht="18.75">
      <c r="A51" s="39"/>
      <c r="B51" s="219"/>
      <c r="D51" s="219"/>
    </row>
    <row r="52" spans="1:4" ht="18.75">
      <c r="A52" s="39"/>
      <c r="B52" s="219"/>
      <c r="D52" s="219"/>
    </row>
    <row r="53" spans="1:4" ht="18.75">
      <c r="A53" s="39"/>
      <c r="B53" s="219"/>
      <c r="D53" s="219"/>
    </row>
    <row r="54" spans="1:4" ht="18.75">
      <c r="A54" s="39"/>
      <c r="B54" s="219"/>
      <c r="D54" s="219"/>
    </row>
    <row r="55" spans="1:4" ht="18.75">
      <c r="A55" s="39"/>
      <c r="B55" s="219"/>
      <c r="D55" s="219"/>
    </row>
    <row r="56" spans="1:4" ht="18.75">
      <c r="A56" s="39"/>
      <c r="B56" s="219"/>
      <c r="D56" s="219"/>
    </row>
    <row r="57" spans="1:4" ht="18.75">
      <c r="A57" s="39"/>
      <c r="B57" s="219"/>
      <c r="D57" s="219"/>
    </row>
    <row r="58" spans="1:4" ht="18.75">
      <c r="A58" s="39"/>
      <c r="B58" s="219"/>
      <c r="D58" s="219"/>
    </row>
    <row r="59" spans="1:4" ht="18.75">
      <c r="A59" s="39"/>
      <c r="B59" s="219"/>
      <c r="D59" s="219"/>
    </row>
    <row r="60" spans="1:4" ht="18.75">
      <c r="A60" s="39"/>
      <c r="B60" s="219"/>
      <c r="D60" s="219"/>
    </row>
    <row r="61" spans="1:4" ht="18.75">
      <c r="A61" s="39"/>
      <c r="B61" s="219"/>
      <c r="D61" s="219"/>
    </row>
    <row r="62" spans="1:4" ht="18.75">
      <c r="A62" s="39"/>
      <c r="B62" s="219"/>
      <c r="D62" s="219"/>
    </row>
    <row r="63" spans="1:4" ht="18.75">
      <c r="A63" s="39"/>
      <c r="B63" s="219"/>
      <c r="D63" s="219"/>
    </row>
    <row r="64" spans="1:4" ht="18.75">
      <c r="A64" s="39"/>
      <c r="B64" s="219"/>
      <c r="D64" s="219"/>
    </row>
    <row r="65" spans="1:4" ht="18.75">
      <c r="A65" s="39"/>
      <c r="B65" s="219"/>
      <c r="D65" s="219"/>
    </row>
    <row r="66" spans="1:4" ht="18.75">
      <c r="A66" s="39"/>
      <c r="B66" s="219"/>
      <c r="D66" s="219"/>
    </row>
    <row r="67" spans="1:4" ht="18.75">
      <c r="A67" s="39"/>
      <c r="B67" s="219"/>
      <c r="D67" s="219"/>
    </row>
    <row r="68" spans="1:4" ht="18.75">
      <c r="A68" s="39"/>
      <c r="B68" s="219"/>
      <c r="D68" s="219"/>
    </row>
    <row r="69" spans="1:4" ht="18.75">
      <c r="A69" s="39"/>
      <c r="B69" s="219"/>
      <c r="D69" s="219"/>
    </row>
    <row r="70" spans="1:4" ht="18.75">
      <c r="A70" s="39"/>
      <c r="B70" s="219"/>
      <c r="D70" s="219"/>
    </row>
    <row r="71" spans="1:4" ht="18.75">
      <c r="A71" s="39"/>
      <c r="B71" s="219"/>
      <c r="D71" s="219"/>
    </row>
    <row r="72" spans="1:4" ht="18.75">
      <c r="A72" s="39"/>
      <c r="B72" s="219"/>
      <c r="D72" s="219"/>
    </row>
    <row r="73" spans="1:4" ht="18.75">
      <c r="A73" s="39"/>
      <c r="B73" s="219"/>
      <c r="D73" s="219"/>
    </row>
    <row r="74" spans="1:4" ht="18.75">
      <c r="A74" s="39"/>
      <c r="B74" s="219"/>
      <c r="D74" s="219"/>
    </row>
    <row r="75" spans="1:4" ht="18.75">
      <c r="A75" s="39"/>
      <c r="B75" s="219"/>
      <c r="D75" s="219"/>
    </row>
    <row r="76" spans="1:4" ht="18.75">
      <c r="A76" s="39"/>
      <c r="B76" s="219"/>
      <c r="D76" s="219"/>
    </row>
    <row r="77" spans="1:4" ht="18.75">
      <c r="A77" s="39"/>
      <c r="B77" s="219"/>
      <c r="D77" s="219"/>
    </row>
    <row r="78" spans="1:4" ht="18.75">
      <c r="A78" s="39"/>
      <c r="B78" s="219"/>
      <c r="D78" s="219"/>
    </row>
    <row r="79" spans="1:4" ht="18.75">
      <c r="A79" s="39"/>
      <c r="B79" s="219"/>
      <c r="D79" s="219"/>
    </row>
    <row r="80" spans="1:4" ht="18.75">
      <c r="A80" s="39"/>
      <c r="B80" s="219"/>
      <c r="D80" s="219"/>
    </row>
    <row r="81" spans="1:4" ht="18.75">
      <c r="A81" s="39"/>
      <c r="B81" s="219"/>
      <c r="D81" s="219"/>
    </row>
    <row r="82" spans="1:4" ht="18.75">
      <c r="A82" s="39"/>
      <c r="B82" s="219"/>
      <c r="D82" s="219"/>
    </row>
    <row r="83" spans="1:4" ht="18.75">
      <c r="A83" s="39"/>
      <c r="B83" s="219"/>
      <c r="D83" s="219"/>
    </row>
    <row r="84" spans="1:4" ht="18.75">
      <c r="A84" s="39"/>
      <c r="B84" s="219"/>
      <c r="D84" s="219"/>
    </row>
    <row r="85" spans="1:4" ht="18.75">
      <c r="A85" s="39"/>
      <c r="B85" s="219"/>
      <c r="D85" s="219"/>
    </row>
    <row r="86" spans="1:4" ht="18.75">
      <c r="A86" s="39"/>
      <c r="B86" s="219"/>
      <c r="D86" s="219"/>
    </row>
    <row r="87" spans="1:4" ht="18.75">
      <c r="A87" s="39"/>
      <c r="B87" s="219"/>
      <c r="D87" s="219"/>
    </row>
    <row r="88" spans="1:4" ht="18.75">
      <c r="A88" s="39"/>
      <c r="B88" s="219"/>
      <c r="D88" s="219"/>
    </row>
    <row r="89" spans="1:4" ht="18.75">
      <c r="A89" s="39"/>
      <c r="B89" s="219"/>
      <c r="D89" s="219"/>
    </row>
    <row r="90" spans="1:4" ht="18.75">
      <c r="A90" s="39"/>
      <c r="B90" s="219"/>
      <c r="D90" s="219"/>
    </row>
    <row r="91" spans="1:4" ht="18.75">
      <c r="A91" s="39"/>
      <c r="B91" s="219"/>
      <c r="D91" s="219"/>
    </row>
    <row r="92" spans="1:4" ht="18.75">
      <c r="A92" s="39"/>
      <c r="B92" s="219"/>
      <c r="D92" s="219"/>
    </row>
    <row r="93" spans="1:4" ht="18.75">
      <c r="A93" s="39"/>
      <c r="B93" s="219"/>
      <c r="D93" s="219"/>
    </row>
    <row r="94" spans="1:4" ht="18.75">
      <c r="A94" s="39"/>
      <c r="B94" s="219"/>
      <c r="D94" s="219"/>
    </row>
    <row r="95" spans="1:4" ht="18.75">
      <c r="A95" s="39"/>
      <c r="B95" s="219"/>
      <c r="D95" s="219"/>
    </row>
    <row r="96" spans="1:4" ht="18.75">
      <c r="A96" s="39"/>
      <c r="B96" s="219"/>
      <c r="D96" s="219"/>
    </row>
    <row r="97" spans="1:4" ht="18.75">
      <c r="A97" s="39"/>
      <c r="B97" s="219"/>
      <c r="D97" s="219"/>
    </row>
    <row r="98" spans="1:4" ht="18.75">
      <c r="A98" s="39"/>
      <c r="B98" s="219"/>
      <c r="D98" s="219"/>
    </row>
    <row r="99" spans="1:4" ht="18.75">
      <c r="A99" s="39"/>
      <c r="B99" s="219"/>
      <c r="D99" s="219"/>
    </row>
    <row r="100" spans="1:4" ht="18.75">
      <c r="A100" s="39"/>
      <c r="B100" s="219"/>
      <c r="D100" s="219"/>
    </row>
    <row r="101" spans="1:4" ht="18.75">
      <c r="A101" s="39"/>
      <c r="B101" s="219"/>
      <c r="D101" s="219"/>
    </row>
    <row r="102" spans="1:4" ht="18.75">
      <c r="A102" s="39"/>
      <c r="B102" s="219"/>
      <c r="D102" s="219"/>
    </row>
    <row r="103" spans="1:4" ht="18.75">
      <c r="A103" s="39"/>
      <c r="B103" s="219"/>
      <c r="D103" s="219"/>
    </row>
    <row r="104" spans="1:4" ht="18.75">
      <c r="A104" s="39"/>
      <c r="B104" s="219"/>
      <c r="D104" s="219"/>
    </row>
    <row r="105" spans="1:4" ht="18.75">
      <c r="A105" s="39"/>
      <c r="B105" s="219"/>
      <c r="D105" s="219"/>
    </row>
    <row r="106" spans="1:4" ht="18.75">
      <c r="A106" s="39"/>
      <c r="B106" s="219"/>
      <c r="D106" s="219"/>
    </row>
    <row r="107" spans="1:4" ht="18.75">
      <c r="A107" s="39"/>
      <c r="B107" s="219"/>
      <c r="D107" s="219"/>
    </row>
    <row r="108" spans="1:4" ht="18.75">
      <c r="A108" s="39"/>
      <c r="B108" s="219"/>
      <c r="D108" s="219"/>
    </row>
    <row r="109" spans="1:4" ht="18.75">
      <c r="A109" s="39"/>
      <c r="B109" s="219"/>
      <c r="D109" s="219"/>
    </row>
    <row r="110" spans="1:4" ht="18.75">
      <c r="A110" s="39"/>
      <c r="B110" s="219"/>
      <c r="D110" s="219"/>
    </row>
    <row r="111" spans="1:4" ht="18.75">
      <c r="A111" s="39"/>
      <c r="B111" s="219"/>
      <c r="D111" s="219"/>
    </row>
    <row r="112" spans="1:4" ht="18.75">
      <c r="A112" s="39"/>
      <c r="B112" s="219"/>
      <c r="D112" s="219"/>
    </row>
    <row r="113" spans="1:4" ht="18.75">
      <c r="A113" s="39"/>
      <c r="B113" s="219"/>
      <c r="D113" s="219"/>
    </row>
    <row r="114" spans="1:4" ht="18.75">
      <c r="A114" s="39"/>
      <c r="B114" s="219"/>
      <c r="D114" s="219"/>
    </row>
    <row r="115" spans="1:4" ht="18.75">
      <c r="A115" s="39"/>
      <c r="B115" s="219"/>
      <c r="D115" s="219"/>
    </row>
    <row r="116" spans="1:4" ht="18.75">
      <c r="A116" s="39"/>
      <c r="B116" s="219"/>
      <c r="D116" s="219"/>
    </row>
    <row r="117" spans="1:4" ht="18.75">
      <c r="A117" s="39"/>
      <c r="B117" s="219"/>
      <c r="D117" s="219"/>
    </row>
    <row r="118" spans="1:4" ht="18.75">
      <c r="A118" s="39"/>
      <c r="B118" s="219"/>
      <c r="D118" s="219"/>
    </row>
    <row r="119" spans="1:4" ht="18.75">
      <c r="A119" s="39"/>
      <c r="B119" s="219"/>
      <c r="D119" s="219"/>
    </row>
    <row r="120" spans="1:4" ht="18.75">
      <c r="A120" s="39"/>
      <c r="B120" s="219"/>
      <c r="D120" s="219"/>
    </row>
    <row r="121" spans="1:4" ht="18.75">
      <c r="A121" s="39"/>
      <c r="B121" s="219"/>
      <c r="D121" s="219"/>
    </row>
    <row r="122" spans="1:4" ht="18.75">
      <c r="A122" s="39"/>
      <c r="B122" s="219"/>
      <c r="D122" s="219"/>
    </row>
    <row r="123" spans="1:4" ht="18.75">
      <c r="A123" s="39"/>
      <c r="B123" s="219"/>
      <c r="D123" s="219"/>
    </row>
    <row r="124" spans="1:4" ht="18.75">
      <c r="A124" s="39"/>
      <c r="B124" s="219"/>
      <c r="D124" s="219"/>
    </row>
    <row r="125" spans="1:4" ht="18.75">
      <c r="A125" s="39"/>
      <c r="B125" s="219"/>
      <c r="D125" s="219"/>
    </row>
    <row r="126" spans="1:4" ht="18.75">
      <c r="A126" s="39"/>
      <c r="B126" s="219"/>
      <c r="D126" s="219"/>
    </row>
    <row r="127" spans="1:4" ht="18.75">
      <c r="A127" s="39"/>
      <c r="B127" s="219"/>
      <c r="D127" s="219"/>
    </row>
    <row r="128" spans="1:4" ht="18.75">
      <c r="A128" s="39"/>
      <c r="B128" s="219"/>
      <c r="D128" s="219"/>
    </row>
    <row r="129" spans="1:4" ht="18.75">
      <c r="A129" s="39"/>
      <c r="B129" s="219"/>
      <c r="D129" s="219"/>
    </row>
    <row r="130" spans="1:4" ht="18.75">
      <c r="A130" s="39"/>
      <c r="B130" s="219"/>
      <c r="D130" s="219"/>
    </row>
    <row r="131" spans="1:4" ht="18.75">
      <c r="A131" s="39"/>
      <c r="B131" s="219"/>
      <c r="D131" s="219"/>
    </row>
    <row r="132" spans="1:4" ht="18.75">
      <c r="A132" s="39"/>
      <c r="B132" s="219"/>
      <c r="D132" s="219"/>
    </row>
    <row r="133" spans="1:4" ht="18.75">
      <c r="A133" s="39"/>
      <c r="B133" s="219"/>
      <c r="D133" s="219"/>
    </row>
    <row r="134" spans="1:4" ht="18.75">
      <c r="A134" s="39"/>
      <c r="B134" s="219"/>
      <c r="D134" s="219"/>
    </row>
    <row r="135" spans="1:4" ht="18.75">
      <c r="A135" s="39"/>
      <c r="B135" s="219"/>
      <c r="D135" s="219"/>
    </row>
    <row r="136" spans="1:4" ht="18.75">
      <c r="A136" s="39"/>
      <c r="B136" s="219"/>
      <c r="D136" s="219"/>
    </row>
    <row r="137" spans="1:4" ht="18.75">
      <c r="A137" s="39"/>
      <c r="B137" s="219"/>
      <c r="D137" s="219"/>
    </row>
    <row r="138" spans="1:4" ht="18.75">
      <c r="A138" s="39"/>
      <c r="B138" s="219"/>
      <c r="D138" s="219"/>
    </row>
    <row r="139" spans="1:4" ht="18.75">
      <c r="A139" s="39"/>
      <c r="B139" s="219"/>
      <c r="D139" s="219"/>
    </row>
    <row r="140" spans="1:4" ht="18.75">
      <c r="A140" s="39"/>
      <c r="B140" s="219"/>
      <c r="D140" s="219"/>
    </row>
    <row r="141" spans="1:4" ht="18.75">
      <c r="A141" s="39"/>
      <c r="B141" s="219"/>
      <c r="D141" s="219"/>
    </row>
    <row r="142" spans="1:4" ht="18.75">
      <c r="A142" s="39"/>
      <c r="B142" s="219"/>
      <c r="D142" s="219"/>
    </row>
    <row r="143" spans="1:4" ht="18.75">
      <c r="A143" s="39"/>
      <c r="B143" s="219"/>
      <c r="D143" s="219"/>
    </row>
    <row r="144" spans="1:4" ht="18.75">
      <c r="A144" s="39"/>
      <c r="B144" s="219"/>
      <c r="D144" s="219"/>
    </row>
    <row r="145" spans="1:4" ht="18.75">
      <c r="A145" s="39"/>
      <c r="B145" s="219"/>
      <c r="D145" s="219"/>
    </row>
    <row r="146" spans="1:4" ht="18.75">
      <c r="A146" s="39"/>
      <c r="B146" s="219"/>
      <c r="D146" s="219"/>
    </row>
    <row r="147" spans="1:4" ht="18.75">
      <c r="A147" s="39"/>
      <c r="B147" s="219"/>
      <c r="D147" s="219"/>
    </row>
    <row r="148" spans="1:4" ht="18.75">
      <c r="A148" s="39"/>
      <c r="B148" s="219"/>
      <c r="D148" s="219"/>
    </row>
    <row r="149" spans="1:4" ht="18.75">
      <c r="A149" s="39"/>
      <c r="B149" s="219"/>
      <c r="D149" s="219"/>
    </row>
    <row r="150" spans="1:4" ht="18.75">
      <c r="A150" s="39"/>
      <c r="B150" s="219"/>
      <c r="D150" s="219"/>
    </row>
    <row r="151" spans="1:4" ht="18.75">
      <c r="A151" s="39"/>
      <c r="B151" s="219"/>
      <c r="D151" s="219"/>
    </row>
    <row r="152" spans="1:4" ht="18.75">
      <c r="A152" s="39"/>
      <c r="B152" s="219"/>
      <c r="D152" s="219"/>
    </row>
    <row r="153" spans="1:4" ht="18.75">
      <c r="A153" s="39"/>
      <c r="B153" s="219"/>
      <c r="D153" s="219"/>
    </row>
    <row r="154" spans="1:4" ht="18.75">
      <c r="A154" s="39"/>
      <c r="B154" s="219"/>
      <c r="D154" s="219"/>
    </row>
    <row r="155" spans="1:4" ht="18.75">
      <c r="A155" s="39"/>
      <c r="B155" s="219"/>
      <c r="D155" s="219"/>
    </row>
    <row r="156" spans="1:4" ht="18.75">
      <c r="A156" s="39"/>
      <c r="B156" s="219"/>
      <c r="D156" s="219"/>
    </row>
    <row r="157" spans="1:4" ht="18.75">
      <c r="A157" s="39"/>
      <c r="B157" s="219"/>
      <c r="D157" s="219"/>
    </row>
    <row r="158" spans="1:4" ht="18.75">
      <c r="A158" s="39"/>
      <c r="B158" s="219"/>
      <c r="D158" s="219"/>
    </row>
    <row r="159" spans="1:4" ht="18.75">
      <c r="A159" s="39"/>
      <c r="B159" s="219"/>
      <c r="D159" s="219"/>
    </row>
    <row r="160" spans="1:4" ht="18.75">
      <c r="A160" s="39"/>
      <c r="B160" s="219"/>
      <c r="D160" s="219"/>
    </row>
    <row r="161" spans="1:4" ht="18.75">
      <c r="A161" s="39"/>
      <c r="B161" s="219"/>
      <c r="D161" s="219"/>
    </row>
    <row r="162" spans="1:4" ht="18.75">
      <c r="A162" s="39"/>
      <c r="B162" s="219"/>
      <c r="D162" s="219"/>
    </row>
    <row r="163" spans="1:4" ht="18.75">
      <c r="A163" s="39"/>
      <c r="B163" s="219"/>
      <c r="D163" s="219"/>
    </row>
    <row r="164" spans="1:4" ht="18.75">
      <c r="A164" s="39"/>
      <c r="B164" s="219"/>
      <c r="D164" s="219"/>
    </row>
    <row r="165" spans="1:4" ht="18.75">
      <c r="A165" s="39"/>
      <c r="B165" s="219"/>
      <c r="D165" s="219"/>
    </row>
    <row r="166" spans="1:4" ht="18.75">
      <c r="A166" s="39"/>
      <c r="B166" s="219"/>
      <c r="D166" s="219"/>
    </row>
    <row r="167" spans="1:4" ht="18.75">
      <c r="A167" s="39"/>
      <c r="B167" s="219"/>
      <c r="D167" s="219"/>
    </row>
    <row r="168" spans="1:4" ht="18.75">
      <c r="A168" s="39"/>
      <c r="B168" s="219"/>
      <c r="D168" s="219"/>
    </row>
    <row r="169" spans="1:4" ht="18.75">
      <c r="A169" s="39"/>
      <c r="B169" s="219"/>
      <c r="D169" s="219"/>
    </row>
    <row r="170" spans="1:4" ht="18.75">
      <c r="A170" s="39"/>
      <c r="B170" s="219"/>
      <c r="D170" s="219"/>
    </row>
    <row r="171" spans="1:4" ht="18.75">
      <c r="A171" s="39"/>
      <c r="B171" s="219"/>
      <c r="D171" s="219"/>
    </row>
    <row r="172" spans="1:4" ht="18.75">
      <c r="A172" s="39"/>
      <c r="B172" s="219"/>
      <c r="D172" s="219"/>
    </row>
    <row r="173" spans="1:4" ht="18.75">
      <c r="A173" s="39"/>
      <c r="B173" s="219"/>
      <c r="D173" s="219"/>
    </row>
    <row r="174" spans="1:4" ht="18.75">
      <c r="A174" s="39"/>
      <c r="B174" s="219"/>
      <c r="D174" s="219"/>
    </row>
    <row r="175" spans="1:4" ht="18.75">
      <c r="A175" s="39"/>
      <c r="B175" s="219"/>
      <c r="D175" s="219"/>
    </row>
    <row r="176" spans="1:4" ht="18.75">
      <c r="A176" s="39"/>
      <c r="B176" s="219"/>
      <c r="D176" s="219"/>
    </row>
    <row r="177" spans="1:4" ht="18.75">
      <c r="A177" s="39"/>
      <c r="B177" s="219"/>
      <c r="D177" s="219"/>
    </row>
    <row r="178" spans="1:4" ht="18.75">
      <c r="A178" s="39"/>
      <c r="B178" s="219"/>
      <c r="D178" s="219"/>
    </row>
    <row r="179" spans="1:4" ht="18.75">
      <c r="A179" s="39"/>
      <c r="B179" s="219"/>
      <c r="D179" s="219"/>
    </row>
    <row r="180" spans="1:4" ht="18.75">
      <c r="A180" s="39"/>
      <c r="B180" s="219"/>
      <c r="D180" s="219"/>
    </row>
    <row r="181" spans="1:4" ht="18.75">
      <c r="A181" s="39"/>
      <c r="B181" s="219"/>
      <c r="D181" s="219"/>
    </row>
    <row r="182" spans="1:4" ht="18.75">
      <c r="A182" s="39"/>
      <c r="B182" s="219"/>
      <c r="D182" s="219"/>
    </row>
    <row r="183" spans="1:4" ht="18.75">
      <c r="A183" s="39"/>
      <c r="B183" s="219"/>
      <c r="D183" s="219"/>
    </row>
    <row r="184" spans="1:4" ht="18.75">
      <c r="A184" s="39"/>
      <c r="B184" s="219"/>
      <c r="D184" s="219"/>
    </row>
    <row r="185" spans="1:4" ht="18.75">
      <c r="A185" s="39"/>
      <c r="B185" s="219"/>
      <c r="D185" s="219"/>
    </row>
    <row r="186" spans="1:4" ht="18.75">
      <c r="A186" s="39"/>
      <c r="B186" s="219"/>
      <c r="D186" s="219"/>
    </row>
    <row r="187" spans="1:4" ht="18.75">
      <c r="A187" s="39"/>
      <c r="B187" s="219"/>
      <c r="D187" s="219"/>
    </row>
    <row r="188" spans="1:4" ht="18.75">
      <c r="A188" s="39"/>
      <c r="B188" s="219"/>
      <c r="D188" s="219"/>
    </row>
    <row r="189" spans="1:4" ht="18.75">
      <c r="A189" s="39"/>
      <c r="B189" s="219"/>
      <c r="D189" s="219"/>
    </row>
    <row r="190" spans="1:4" ht="18.75">
      <c r="A190" s="39"/>
      <c r="B190" s="219"/>
      <c r="D190" s="219"/>
    </row>
    <row r="191" spans="1:4" ht="18.75">
      <c r="A191" s="39"/>
      <c r="B191" s="219"/>
      <c r="D191" s="219"/>
    </row>
    <row r="192" spans="1:4" ht="18.75">
      <c r="A192" s="39"/>
      <c r="B192" s="219"/>
      <c r="D192" s="219"/>
    </row>
    <row r="193" spans="1:4" ht="18.75">
      <c r="A193" s="39"/>
      <c r="B193" s="219"/>
      <c r="D193" s="219"/>
    </row>
    <row r="194" spans="1:4" ht="18.75">
      <c r="A194" s="39"/>
      <c r="B194" s="219"/>
      <c r="D194" s="219"/>
    </row>
    <row r="195" spans="1:4" ht="18.75">
      <c r="A195" s="39"/>
      <c r="B195" s="219"/>
      <c r="D195" s="219"/>
    </row>
    <row r="196" spans="1:4" ht="18.75">
      <c r="A196" s="39"/>
      <c r="B196" s="219"/>
      <c r="D196" s="219"/>
    </row>
    <row r="197" spans="1:4" ht="18.75">
      <c r="A197" s="39"/>
      <c r="B197" s="219"/>
      <c r="D197" s="219"/>
    </row>
    <row r="198" spans="1:4" ht="18.75">
      <c r="A198" s="39"/>
      <c r="B198" s="219"/>
      <c r="D198" s="219"/>
    </row>
    <row r="199" spans="1:4" ht="18.75">
      <c r="A199" s="39"/>
      <c r="B199" s="219"/>
      <c r="D199" s="219"/>
    </row>
    <row r="200" spans="1:4" ht="18.75">
      <c r="A200" s="39"/>
      <c r="B200" s="219"/>
      <c r="D200" s="219"/>
    </row>
    <row r="201" spans="1:4" ht="18.75">
      <c r="A201" s="39"/>
      <c r="B201" s="219"/>
      <c r="D201" s="219"/>
    </row>
    <row r="202" spans="1:4" ht="18.75">
      <c r="A202" s="39"/>
      <c r="B202" s="219"/>
      <c r="D202" s="219"/>
    </row>
    <row r="203" spans="1:4" ht="18.75">
      <c r="A203" s="39"/>
      <c r="B203" s="219"/>
      <c r="D203" s="219"/>
    </row>
    <row r="204" spans="1:4" ht="18.75">
      <c r="A204" s="39"/>
      <c r="B204" s="219"/>
      <c r="D204" s="219"/>
    </row>
    <row r="205" spans="1:4" ht="18.75">
      <c r="A205" s="39"/>
      <c r="B205" s="219"/>
      <c r="D205" s="219"/>
    </row>
    <row r="206" spans="1:4" ht="18.75">
      <c r="A206" s="39"/>
      <c r="B206" s="219"/>
      <c r="D206" s="219"/>
    </row>
    <row r="207" spans="1:4" ht="18.75">
      <c r="A207" s="39"/>
      <c r="B207" s="219"/>
      <c r="D207" s="219"/>
    </row>
    <row r="208" spans="1:4" ht="18.75">
      <c r="A208" s="39"/>
      <c r="B208" s="219"/>
      <c r="D208" s="219"/>
    </row>
    <row r="209" spans="1:4" ht="18.75">
      <c r="A209" s="39"/>
      <c r="B209" s="219"/>
      <c r="D209" s="219"/>
    </row>
    <row r="210" spans="1:4" ht="18.75">
      <c r="A210" s="39"/>
      <c r="B210" s="219"/>
      <c r="D210" s="219"/>
    </row>
    <row r="211" spans="1:4" ht="18.75">
      <c r="A211" s="39"/>
      <c r="B211" s="219"/>
      <c r="D211" s="219"/>
    </row>
    <row r="212" spans="1:4" ht="18.75">
      <c r="A212" s="39"/>
      <c r="B212" s="219"/>
      <c r="D212" s="219"/>
    </row>
    <row r="213" spans="1:4" ht="18.75">
      <c r="A213" s="39"/>
      <c r="B213" s="219"/>
      <c r="D213" s="219"/>
    </row>
    <row r="214" spans="1:4" ht="18.75">
      <c r="A214" s="39"/>
      <c r="B214" s="219"/>
      <c r="D214" s="219"/>
    </row>
    <row r="215" spans="1:4" ht="18.75">
      <c r="A215" s="39"/>
      <c r="B215" s="219"/>
      <c r="D215" s="219"/>
    </row>
    <row r="216" spans="1:4" ht="18.75">
      <c r="A216" s="39"/>
      <c r="B216" s="219"/>
      <c r="D216" s="219"/>
    </row>
    <row r="217" spans="1:4" ht="18.75">
      <c r="A217" s="39"/>
      <c r="B217" s="219"/>
      <c r="D217" s="219"/>
    </row>
    <row r="218" spans="1:4" ht="18.75">
      <c r="A218" s="39"/>
      <c r="B218" s="219"/>
      <c r="D218" s="219"/>
    </row>
    <row r="219" spans="1:4" ht="18.75">
      <c r="A219" s="39"/>
      <c r="B219" s="219"/>
      <c r="D219" s="219"/>
    </row>
    <row r="220" spans="1:4" ht="18.75">
      <c r="A220" s="39"/>
      <c r="B220" s="219"/>
      <c r="D220" s="219"/>
    </row>
    <row r="221" spans="1:4" ht="18.75">
      <c r="A221" s="39"/>
      <c r="B221" s="219"/>
      <c r="D221" s="219"/>
    </row>
    <row r="222" spans="1:4" ht="18.75">
      <c r="A222" s="39"/>
      <c r="B222" s="219"/>
      <c r="D222" s="219"/>
    </row>
    <row r="223" spans="1:4" ht="18.75">
      <c r="A223" s="39"/>
      <c r="B223" s="219"/>
      <c r="D223" s="219"/>
    </row>
    <row r="224" spans="1:4" ht="18.75">
      <c r="A224" s="39"/>
      <c r="B224" s="219"/>
      <c r="D224" s="219"/>
    </row>
    <row r="225" spans="1:4" ht="18.75">
      <c r="A225" s="39"/>
      <c r="B225" s="219"/>
      <c r="D225" s="219"/>
    </row>
    <row r="226" spans="1:4" ht="18.75">
      <c r="A226" s="39"/>
      <c r="B226" s="219"/>
      <c r="D226" s="219"/>
    </row>
    <row r="227" spans="1:4" ht="18.75">
      <c r="A227" s="39"/>
      <c r="B227" s="219"/>
      <c r="D227" s="219"/>
    </row>
    <row r="228" spans="1:4" ht="18.75">
      <c r="A228" s="39"/>
      <c r="B228" s="219"/>
      <c r="D228" s="219"/>
    </row>
    <row r="229" spans="1:4" ht="18.75">
      <c r="A229" s="39"/>
      <c r="B229" s="219"/>
      <c r="D229" s="219"/>
    </row>
    <row r="230" spans="1:4" ht="18.75">
      <c r="A230" s="39"/>
      <c r="B230" s="219"/>
      <c r="D230" s="219"/>
    </row>
    <row r="231" spans="1:4" ht="18.75">
      <c r="A231" s="39"/>
      <c r="B231" s="219"/>
      <c r="D231" s="219"/>
    </row>
    <row r="232" spans="1:4" ht="18.75">
      <c r="A232" s="39"/>
      <c r="B232" s="219"/>
      <c r="D232" s="219"/>
    </row>
    <row r="233" spans="1:4" ht="18.75">
      <c r="A233" s="39"/>
      <c r="B233" s="219"/>
      <c r="D233" s="219"/>
    </row>
    <row r="234" spans="1:4" ht="18.75">
      <c r="A234" s="39"/>
      <c r="B234" s="219"/>
      <c r="D234" s="219"/>
    </row>
    <row r="235" spans="1:4" ht="18.75">
      <c r="A235" s="39"/>
      <c r="B235" s="219"/>
      <c r="D235" s="219"/>
    </row>
    <row r="236" spans="1:4" ht="18.75">
      <c r="A236" s="39"/>
      <c r="B236" s="219"/>
      <c r="D236" s="219"/>
    </row>
    <row r="237" spans="1:4" ht="18.75">
      <c r="A237" s="39"/>
      <c r="B237" s="219"/>
      <c r="D237" s="219"/>
    </row>
    <row r="238" spans="1:4" ht="18.75">
      <c r="A238" s="39"/>
      <c r="B238" s="219"/>
      <c r="D238" s="219"/>
    </row>
    <row r="239" spans="1:4" ht="18.75">
      <c r="A239" s="39"/>
      <c r="B239" s="219"/>
      <c r="D239" s="219"/>
    </row>
    <row r="240" spans="1:4" ht="18.75">
      <c r="A240" s="39"/>
      <c r="B240" s="219"/>
      <c r="D240" s="219"/>
    </row>
    <row r="241" spans="1:4" ht="18.75">
      <c r="A241" s="39"/>
      <c r="B241" s="219"/>
      <c r="D241" s="219"/>
    </row>
    <row r="242" spans="1:4" ht="18.75">
      <c r="A242" s="39"/>
      <c r="B242" s="219"/>
      <c r="D242" s="219"/>
    </row>
    <row r="243" spans="1:4" ht="18.75">
      <c r="A243" s="39"/>
      <c r="B243" s="219"/>
      <c r="D243" s="219"/>
    </row>
    <row r="244" spans="1:4" ht="18.75">
      <c r="A244" s="39"/>
      <c r="B244" s="219"/>
      <c r="D244" s="219"/>
    </row>
    <row r="245" spans="1:4" ht="18.75">
      <c r="A245" s="39"/>
      <c r="B245" s="219"/>
      <c r="D245" s="219"/>
    </row>
    <row r="246" spans="1:4" ht="18.75">
      <c r="A246" s="39"/>
      <c r="B246" s="219"/>
      <c r="D246" s="219"/>
    </row>
    <row r="247" spans="1:4" ht="18.75">
      <c r="A247" s="39"/>
      <c r="B247" s="219"/>
      <c r="D247" s="219"/>
    </row>
    <row r="248" spans="1:4" ht="18.75">
      <c r="A248" s="39"/>
      <c r="B248" s="219"/>
      <c r="D248" s="219"/>
    </row>
    <row r="249" spans="1:4" ht="18.75">
      <c r="A249" s="39"/>
      <c r="B249" s="219"/>
      <c r="D249" s="219"/>
    </row>
    <row r="250" spans="1:4" ht="18.75">
      <c r="A250" s="39"/>
      <c r="B250" s="219"/>
      <c r="D250" s="219"/>
    </row>
    <row r="251" spans="1:4" ht="18.75">
      <c r="A251" s="39"/>
      <c r="B251" s="219"/>
      <c r="D251" s="219"/>
    </row>
    <row r="252" spans="1:4" ht="18.75">
      <c r="A252" s="39"/>
      <c r="B252" s="219"/>
      <c r="D252" s="219"/>
    </row>
    <row r="253" spans="1:4" ht="18.75">
      <c r="A253" s="39"/>
      <c r="B253" s="219"/>
      <c r="D253" s="219"/>
    </row>
    <row r="254" spans="1:4" ht="18.75">
      <c r="A254" s="39"/>
      <c r="B254" s="219"/>
      <c r="D254" s="219"/>
    </row>
    <row r="255" spans="1:4" ht="18.75">
      <c r="A255" s="39"/>
      <c r="B255" s="219"/>
      <c r="D255" s="219"/>
    </row>
    <row r="256" spans="1:4" ht="18.75">
      <c r="A256" s="39"/>
      <c r="B256" s="219"/>
      <c r="D256" s="219"/>
    </row>
    <row r="257" spans="1:4" ht="18.75">
      <c r="A257" s="39"/>
      <c r="B257" s="219"/>
      <c r="D257" s="219"/>
    </row>
    <row r="258" spans="1:4" ht="18.75">
      <c r="A258" s="39"/>
      <c r="B258" s="219"/>
      <c r="D258" s="219"/>
    </row>
    <row r="259" spans="1:4" ht="18.75">
      <c r="A259" s="39"/>
      <c r="B259" s="219"/>
      <c r="D259" s="219"/>
    </row>
    <row r="260" spans="1:4" ht="18.75">
      <c r="A260" s="39"/>
      <c r="B260" s="219"/>
      <c r="D260" s="219"/>
    </row>
    <row r="261" spans="1:4" ht="18.75">
      <c r="A261" s="39"/>
      <c r="B261" s="219"/>
      <c r="D261" s="219"/>
    </row>
    <row r="262" spans="1:4" ht="18.75">
      <c r="A262" s="39"/>
      <c r="B262" s="219"/>
      <c r="D262" s="219"/>
    </row>
    <row r="263" spans="1:4" ht="18.75">
      <c r="A263" s="39"/>
      <c r="B263" s="219"/>
      <c r="D263" s="219"/>
    </row>
    <row r="264" spans="1:4" ht="18.75">
      <c r="A264" s="39"/>
      <c r="B264" s="219"/>
      <c r="D264" s="219"/>
    </row>
    <row r="265" spans="1:4" ht="18.75">
      <c r="A265" s="39"/>
      <c r="B265" s="219"/>
      <c r="D265" s="219"/>
    </row>
    <row r="266" spans="1:4" ht="18.75">
      <c r="A266" s="39"/>
      <c r="B266" s="219"/>
      <c r="D266" s="219"/>
    </row>
    <row r="267" spans="1:4" ht="18.75">
      <c r="A267" s="39"/>
      <c r="B267" s="219"/>
      <c r="D267" s="219"/>
    </row>
    <row r="268" spans="1:4" ht="18.75">
      <c r="A268" s="39"/>
      <c r="B268" s="219"/>
      <c r="D268" s="219"/>
    </row>
    <row r="269" spans="1:4" ht="18.75">
      <c r="A269" s="39"/>
      <c r="B269" s="219"/>
      <c r="D269" s="219"/>
    </row>
    <row r="270" spans="1:4" ht="18.75">
      <c r="A270" s="39"/>
      <c r="B270" s="219"/>
      <c r="D270" s="219"/>
    </row>
    <row r="271" spans="1:4" ht="18.75">
      <c r="A271" s="39"/>
      <c r="B271" s="219"/>
      <c r="D271" s="219"/>
    </row>
    <row r="272" spans="1:4" ht="18.75">
      <c r="A272" s="39"/>
      <c r="B272" s="219"/>
      <c r="D272" s="219"/>
    </row>
    <row r="273" spans="1:4" ht="18.75">
      <c r="A273" s="39"/>
      <c r="B273" s="219"/>
      <c r="D273" s="219"/>
    </row>
    <row r="274" spans="1:4" ht="18.75">
      <c r="A274" s="39"/>
      <c r="B274" s="219"/>
      <c r="D274" s="219"/>
    </row>
    <row r="275" spans="1:4" ht="18.75">
      <c r="A275" s="39"/>
      <c r="B275" s="219"/>
      <c r="D275" s="219"/>
    </row>
    <row r="276" spans="1:4" ht="18.75">
      <c r="A276" s="39"/>
      <c r="B276" s="219"/>
      <c r="D276" s="219"/>
    </row>
    <row r="277" spans="1:4" ht="18.75">
      <c r="A277" s="39"/>
      <c r="B277" s="219"/>
      <c r="D277" s="219"/>
    </row>
    <row r="278" spans="1:4" ht="18.75">
      <c r="A278" s="39"/>
      <c r="B278" s="219"/>
      <c r="D278" s="219"/>
    </row>
    <row r="279" spans="1:4" ht="18.75">
      <c r="A279" s="39"/>
      <c r="B279" s="219"/>
      <c r="D279" s="219"/>
    </row>
    <row r="280" spans="1:4" ht="18.75">
      <c r="A280" s="39"/>
      <c r="B280" s="219"/>
      <c r="D280" s="219"/>
    </row>
    <row r="281" spans="1:4" ht="18.75">
      <c r="A281" s="39"/>
      <c r="B281" s="219"/>
      <c r="D281" s="219"/>
    </row>
    <row r="282" spans="1:4" ht="18.75">
      <c r="A282" s="39"/>
      <c r="B282" s="219"/>
      <c r="D282" s="219"/>
    </row>
    <row r="283" spans="1:4" ht="18.75">
      <c r="A283" s="39"/>
      <c r="B283" s="219"/>
      <c r="D283" s="219"/>
    </row>
    <row r="284" spans="1:4" ht="18.75">
      <c r="A284" s="39"/>
      <c r="B284" s="219"/>
      <c r="D284" s="219"/>
    </row>
    <row r="285" spans="1:4" ht="18.75">
      <c r="A285" s="39"/>
      <c r="B285" s="219"/>
      <c r="D285" s="219"/>
    </row>
    <row r="286" spans="1:4" ht="18.75">
      <c r="A286" s="39"/>
      <c r="B286" s="219"/>
      <c r="D286" s="219"/>
    </row>
    <row r="287" spans="1:4" ht="18.75">
      <c r="A287" s="39"/>
      <c r="B287" s="219"/>
      <c r="D287" s="219"/>
    </row>
    <row r="288" spans="1:4" ht="18.75">
      <c r="A288" s="39"/>
      <c r="B288" s="219"/>
      <c r="D288" s="219"/>
    </row>
    <row r="289" spans="1:4" ht="18.75">
      <c r="A289" s="39"/>
      <c r="B289" s="219"/>
      <c r="D289" s="219"/>
    </row>
    <row r="290" spans="1:4" ht="18.75">
      <c r="A290" s="39"/>
      <c r="B290" s="219"/>
      <c r="D290" s="219"/>
    </row>
    <row r="291" spans="1:4" ht="18.75">
      <c r="A291" s="39"/>
      <c r="B291" s="219"/>
      <c r="D291" s="219"/>
    </row>
    <row r="292" spans="1:4" ht="18.75">
      <c r="A292" s="39"/>
      <c r="B292" s="219"/>
      <c r="D292" s="219"/>
    </row>
    <row r="293" spans="1:4" ht="18.75">
      <c r="A293" s="39"/>
      <c r="B293" s="219"/>
      <c r="D293" s="219"/>
    </row>
    <row r="294" spans="1:4" ht="18.75">
      <c r="A294" s="39"/>
      <c r="B294" s="219"/>
      <c r="D294" s="219"/>
    </row>
    <row r="295" spans="1:4" ht="18.75">
      <c r="A295" s="39"/>
      <c r="B295" s="219"/>
      <c r="D295" s="219"/>
    </row>
    <row r="296" spans="1:4" ht="18.75">
      <c r="A296" s="39"/>
      <c r="B296" s="219"/>
      <c r="D296" s="219"/>
    </row>
    <row r="297" spans="1:4" ht="18.75">
      <c r="A297" s="39"/>
      <c r="B297" s="219"/>
      <c r="D297" s="219"/>
    </row>
    <row r="298" spans="1:4" ht="18.75">
      <c r="A298" s="39"/>
      <c r="B298" s="219"/>
      <c r="D298" s="219"/>
    </row>
    <row r="299" spans="1:4" ht="18.75">
      <c r="A299" s="39"/>
      <c r="B299" s="219"/>
      <c r="D299" s="219"/>
    </row>
    <row r="300" spans="1:4" ht="18.75">
      <c r="A300" s="39"/>
      <c r="B300" s="219"/>
      <c r="D300" s="219"/>
    </row>
    <row r="301" spans="1:4" ht="18.75">
      <c r="A301" s="39"/>
      <c r="B301" s="219"/>
      <c r="D301" s="219"/>
    </row>
    <row r="302" spans="1:4" ht="18.75">
      <c r="A302" s="39"/>
      <c r="B302" s="219"/>
      <c r="D302" s="219"/>
    </row>
    <row r="303" spans="1:4" ht="18.75">
      <c r="A303" s="39"/>
      <c r="B303" s="219"/>
      <c r="D303" s="219"/>
    </row>
    <row r="304" spans="1:4" ht="18.75">
      <c r="A304" s="39"/>
      <c r="B304" s="219"/>
      <c r="D304" s="219"/>
    </row>
    <row r="305" spans="1:4" ht="18.75">
      <c r="A305" s="39"/>
      <c r="B305" s="219"/>
      <c r="D305" s="219"/>
    </row>
    <row r="306" spans="1:4" ht="18.75">
      <c r="A306" s="39"/>
      <c r="B306" s="219"/>
      <c r="D306" s="219"/>
    </row>
    <row r="307" spans="1:4" ht="18.75">
      <c r="A307" s="39"/>
      <c r="B307" s="219"/>
      <c r="D307" s="219"/>
    </row>
    <row r="308" spans="1:4" ht="18.75">
      <c r="A308" s="39"/>
      <c r="B308" s="219"/>
      <c r="D308" s="219"/>
    </row>
    <row r="309" spans="1:4" ht="18.75">
      <c r="A309" s="39"/>
      <c r="B309" s="219"/>
      <c r="D309" s="219"/>
    </row>
    <row r="310" spans="1:4" ht="18.75">
      <c r="A310" s="39"/>
      <c r="B310" s="219"/>
      <c r="D310" s="219"/>
    </row>
    <row r="311" spans="1:4" ht="18.75">
      <c r="A311" s="39"/>
      <c r="B311" s="219"/>
      <c r="D311" s="219"/>
    </row>
    <row r="312" spans="1:4" ht="18.75">
      <c r="A312" s="39"/>
      <c r="B312" s="219"/>
      <c r="D312" s="219"/>
    </row>
    <row r="313" spans="1:4" ht="18.75">
      <c r="A313" s="39"/>
      <c r="B313" s="219"/>
      <c r="D313" s="219"/>
    </row>
    <row r="314" spans="1:4" ht="18.75">
      <c r="A314" s="39"/>
      <c r="B314" s="219"/>
      <c r="D314" s="219"/>
    </row>
    <row r="315" spans="1:4" ht="18.75">
      <c r="A315" s="39"/>
      <c r="B315" s="219"/>
      <c r="D315" s="219"/>
    </row>
    <row r="316" spans="1:4" ht="18.75">
      <c r="A316" s="39"/>
      <c r="B316" s="219"/>
      <c r="D316" s="219"/>
    </row>
    <row r="317" spans="1:4" ht="18.75">
      <c r="A317" s="39"/>
      <c r="B317" s="219"/>
      <c r="D317" s="219"/>
    </row>
    <row r="318" spans="1:4" ht="18.75">
      <c r="A318" s="39"/>
      <c r="B318" s="219"/>
      <c r="D318" s="219"/>
    </row>
    <row r="319" spans="1:4" ht="18.75">
      <c r="A319" s="39"/>
      <c r="B319" s="219"/>
      <c r="D319" s="219"/>
    </row>
    <row r="320" spans="1:4" ht="18.75">
      <c r="A320" s="39"/>
      <c r="B320" s="219"/>
      <c r="D320" s="219"/>
    </row>
    <row r="321" spans="1:4" ht="18.75">
      <c r="A321" s="39"/>
      <c r="B321" s="219"/>
      <c r="D321" s="219"/>
    </row>
    <row r="322" spans="1:4" ht="18.75">
      <c r="A322" s="39"/>
      <c r="B322" s="219"/>
      <c r="D322" s="219"/>
    </row>
    <row r="323" spans="1:4" ht="18.75">
      <c r="A323" s="39"/>
      <c r="B323" s="219"/>
      <c r="D323" s="219"/>
    </row>
    <row r="324" spans="1:4" ht="18.75">
      <c r="A324" s="39"/>
      <c r="B324" s="219"/>
      <c r="D324" s="219"/>
    </row>
    <row r="325" spans="1:4" ht="18.75">
      <c r="A325" s="39"/>
      <c r="B325" s="219"/>
      <c r="D325" s="219"/>
    </row>
    <row r="326" spans="1:4" ht="18.75">
      <c r="A326" s="39"/>
      <c r="B326" s="219"/>
      <c r="D326" s="219"/>
    </row>
    <row r="327" spans="1:4" ht="18.75">
      <c r="A327" s="39"/>
      <c r="B327" s="219"/>
      <c r="D327" s="219"/>
    </row>
    <row r="328" spans="1:4" ht="18.75">
      <c r="A328" s="39"/>
      <c r="B328" s="219"/>
      <c r="D328" s="219"/>
    </row>
    <row r="329" spans="1:4" ht="18.75">
      <c r="A329" s="39"/>
      <c r="B329" s="219"/>
      <c r="D329" s="219"/>
    </row>
    <row r="330" spans="1:4" ht="18.75">
      <c r="A330" s="39"/>
      <c r="B330" s="219"/>
      <c r="D330" s="219"/>
    </row>
    <row r="331" spans="1:4" ht="18.75">
      <c r="A331" s="39"/>
      <c r="B331" s="219"/>
      <c r="D331" s="219"/>
    </row>
    <row r="332" spans="1:4" ht="18.75">
      <c r="A332" s="39"/>
      <c r="B332" s="219"/>
      <c r="D332" s="219"/>
    </row>
    <row r="333" spans="1:4" ht="18.75">
      <c r="A333" s="39"/>
      <c r="B333" s="219"/>
      <c r="D333" s="219"/>
    </row>
    <row r="334" spans="1:4" ht="18.75">
      <c r="A334" s="39"/>
      <c r="B334" s="219"/>
      <c r="D334" s="219"/>
    </row>
    <row r="335" spans="1:4" ht="18.75">
      <c r="A335" s="39"/>
      <c r="B335" s="219"/>
      <c r="D335" s="219"/>
    </row>
    <row r="336" spans="1:4" ht="18.75">
      <c r="A336" s="39"/>
      <c r="B336" s="219"/>
      <c r="D336" s="219"/>
    </row>
    <row r="337" spans="1:4" ht="18.75">
      <c r="A337" s="39"/>
      <c r="B337" s="219"/>
      <c r="D337" s="219"/>
    </row>
    <row r="338" spans="1:4" ht="18.75">
      <c r="A338" s="39"/>
      <c r="B338" s="219"/>
      <c r="D338" s="219"/>
    </row>
    <row r="339" spans="1:4" ht="18.75">
      <c r="A339" s="39"/>
      <c r="B339" s="219"/>
      <c r="D339" s="219"/>
    </row>
    <row r="340" spans="1:4" ht="18.75">
      <c r="A340" s="39"/>
      <c r="B340" s="219"/>
      <c r="D340" s="219"/>
    </row>
    <row r="341" spans="1:4" ht="18.75">
      <c r="A341" s="39"/>
      <c r="B341" s="219"/>
      <c r="D341" s="219"/>
    </row>
    <row r="342" spans="1:4" ht="18.75">
      <c r="A342" s="39"/>
      <c r="B342" s="219"/>
      <c r="D342" s="219"/>
    </row>
    <row r="343" spans="1:4" ht="18.75">
      <c r="A343" s="39"/>
      <c r="B343" s="219"/>
      <c r="D343" s="219"/>
    </row>
    <row r="344" spans="1:4" ht="18.75">
      <c r="A344" s="39"/>
      <c r="B344" s="219"/>
      <c r="D344" s="219"/>
    </row>
    <row r="345" spans="1:4" ht="18.75">
      <c r="A345" s="39"/>
      <c r="B345" s="219"/>
      <c r="D345" s="219"/>
    </row>
    <row r="346" spans="1:4" ht="18.75">
      <c r="A346" s="39"/>
      <c r="B346" s="219"/>
      <c r="D346" s="219"/>
    </row>
    <row r="347" spans="1:4" ht="18.75">
      <c r="A347" s="39"/>
      <c r="B347" s="219"/>
      <c r="D347" s="219"/>
    </row>
    <row r="348" spans="1:4" ht="18.75">
      <c r="A348" s="39"/>
      <c r="B348" s="219"/>
      <c r="D348" s="219"/>
    </row>
    <row r="349" spans="1:4" ht="18.75">
      <c r="A349" s="39"/>
      <c r="B349" s="219"/>
      <c r="D349" s="219"/>
    </row>
    <row r="350" spans="1:4" ht="18.75">
      <c r="A350" s="39"/>
      <c r="B350" s="219"/>
      <c r="D350" s="219"/>
    </row>
    <row r="351" spans="1:4" ht="18.75">
      <c r="A351" s="39"/>
      <c r="B351" s="219"/>
      <c r="D351" s="219"/>
    </row>
    <row r="352" spans="1:4" ht="18.75">
      <c r="A352" s="39"/>
      <c r="B352" s="219"/>
      <c r="D352" s="219"/>
    </row>
    <row r="353" spans="1:4" ht="18.75">
      <c r="A353" s="39"/>
      <c r="B353" s="219"/>
      <c r="D353" s="219"/>
    </row>
    <row r="354" spans="1:4" ht="18.75">
      <c r="A354" s="39"/>
      <c r="B354" s="219"/>
      <c r="D354" s="219"/>
    </row>
    <row r="355" spans="1:4" ht="18.75">
      <c r="A355" s="39"/>
      <c r="B355" s="219"/>
      <c r="D355" s="219"/>
    </row>
    <row r="356" spans="1:4" ht="18.75">
      <c r="A356" s="39"/>
      <c r="B356" s="219"/>
      <c r="D356" s="219"/>
    </row>
    <row r="357" spans="1:4" ht="18.75">
      <c r="A357" s="39"/>
      <c r="B357" s="219"/>
      <c r="D357" s="219"/>
    </row>
    <row r="358" spans="1:4" ht="18.75">
      <c r="A358" s="39"/>
      <c r="B358" s="219"/>
      <c r="D358" s="219"/>
    </row>
    <row r="359" spans="1:4" ht="18.75">
      <c r="A359" s="39"/>
      <c r="B359" s="219"/>
      <c r="D359" s="219"/>
    </row>
    <row r="360" spans="1:4" ht="18.75">
      <c r="A360" s="39"/>
      <c r="B360" s="219"/>
      <c r="D360" s="219"/>
    </row>
    <row r="361" spans="1:4" ht="18.75">
      <c r="A361" s="39"/>
      <c r="B361" s="219"/>
      <c r="D361" s="219"/>
    </row>
    <row r="362" spans="1:4" ht="18.75">
      <c r="A362" s="39"/>
      <c r="B362" s="219"/>
      <c r="D362" s="219"/>
    </row>
    <row r="363" spans="1:4" ht="18.75">
      <c r="A363" s="39"/>
      <c r="B363" s="219"/>
      <c r="D363" s="219"/>
    </row>
    <row r="364" spans="1:4" ht="18.75">
      <c r="A364" s="39"/>
      <c r="B364" s="219"/>
      <c r="D364" s="219"/>
    </row>
    <row r="365" spans="1:4" ht="18.75">
      <c r="A365" s="39"/>
      <c r="B365" s="219"/>
      <c r="D365" s="219"/>
    </row>
    <row r="366" spans="1:4" ht="18.75">
      <c r="A366" s="39"/>
      <c r="B366" s="219"/>
      <c r="D366" s="219"/>
    </row>
    <row r="367" spans="1:4" ht="18.75">
      <c r="A367" s="39"/>
      <c r="B367" s="219"/>
      <c r="D367" s="219"/>
    </row>
    <row r="368" spans="1:4" ht="18.75">
      <c r="A368" s="39"/>
      <c r="B368" s="219"/>
      <c r="D368" s="219"/>
    </row>
    <row r="369" spans="1:4" ht="18.75">
      <c r="A369" s="39"/>
      <c r="B369" s="219"/>
      <c r="D369" s="219"/>
    </row>
    <row r="370" spans="1:4" ht="18.75">
      <c r="A370" s="39"/>
      <c r="B370" s="219"/>
      <c r="D370" s="219"/>
    </row>
    <row r="371" spans="1:4" ht="18.75">
      <c r="A371" s="39"/>
      <c r="B371" s="219"/>
      <c r="D371" s="219"/>
    </row>
    <row r="372" spans="1:4" ht="18.75">
      <c r="A372" s="39"/>
      <c r="B372" s="219"/>
      <c r="D372" s="219"/>
    </row>
    <row r="373" spans="1:4" ht="18.75">
      <c r="A373" s="39"/>
      <c r="B373" s="219"/>
      <c r="D373" s="219"/>
    </row>
    <row r="374" spans="1:4" ht="18.75">
      <c r="A374" s="39"/>
      <c r="B374" s="219"/>
      <c r="D374" s="219"/>
    </row>
    <row r="375" spans="1:4" ht="18.75">
      <c r="A375" s="39"/>
      <c r="B375" s="219"/>
      <c r="D375" s="219"/>
    </row>
    <row r="376" spans="1:4" ht="18.75">
      <c r="A376" s="39"/>
      <c r="B376" s="219"/>
      <c r="D376" s="219"/>
    </row>
    <row r="377" spans="1:4" ht="18.75">
      <c r="A377" s="39"/>
      <c r="B377" s="219"/>
      <c r="D377" s="219"/>
    </row>
    <row r="378" spans="1:4" ht="18.75">
      <c r="A378" s="39"/>
      <c r="B378" s="219"/>
      <c r="D378" s="219"/>
    </row>
    <row r="379" spans="1:4" ht="18.75">
      <c r="A379" s="39"/>
      <c r="B379" s="219"/>
      <c r="D379" s="219"/>
    </row>
    <row r="380" spans="1:4" ht="18.75">
      <c r="A380" s="39"/>
      <c r="B380" s="219"/>
      <c r="D380" s="219"/>
    </row>
    <row r="381" spans="1:4" ht="18.75">
      <c r="A381" s="39"/>
      <c r="B381" s="219"/>
      <c r="D381" s="219"/>
    </row>
    <row r="382" spans="1:4" ht="18.75">
      <c r="A382" s="39"/>
      <c r="B382" s="219"/>
      <c r="D382" s="219"/>
    </row>
    <row r="383" spans="1:4" ht="18.75">
      <c r="A383" s="39"/>
      <c r="B383" s="219"/>
      <c r="D383" s="219"/>
    </row>
    <row r="384" spans="1:4" ht="18.75">
      <c r="A384" s="39"/>
      <c r="B384" s="219"/>
      <c r="D384" s="219"/>
    </row>
    <row r="385" spans="1:4" ht="18.75">
      <c r="A385" s="39"/>
      <c r="B385" s="219"/>
      <c r="D385" s="219"/>
    </row>
    <row r="386" spans="1:4" ht="18.75">
      <c r="A386" s="39"/>
      <c r="B386" s="219"/>
      <c r="D386" s="219"/>
    </row>
    <row r="387" spans="1:4" ht="18.75">
      <c r="A387" s="39"/>
      <c r="B387" s="219"/>
      <c r="D387" s="219"/>
    </row>
    <row r="388" spans="1:4" ht="18.75">
      <c r="A388" s="39"/>
      <c r="B388" s="219"/>
      <c r="D388" s="219"/>
    </row>
    <row r="389" spans="1:4" ht="18.75">
      <c r="A389" s="39"/>
      <c r="B389" s="219"/>
      <c r="D389" s="219"/>
    </row>
    <row r="390" spans="1:4" ht="18.75">
      <c r="A390" s="39"/>
      <c r="B390" s="219"/>
      <c r="D390" s="219"/>
    </row>
    <row r="391" spans="1:4" ht="18.75">
      <c r="A391" s="39"/>
      <c r="B391" s="219"/>
      <c r="D391" s="219"/>
    </row>
    <row r="392" spans="1:4" ht="18.75">
      <c r="A392" s="39"/>
      <c r="B392" s="219"/>
      <c r="D392" s="219"/>
    </row>
    <row r="393" spans="1:4" ht="18.75">
      <c r="A393" s="39"/>
      <c r="B393" s="219"/>
      <c r="D393" s="219"/>
    </row>
    <row r="394" spans="1:4" ht="18.75">
      <c r="A394" s="39"/>
      <c r="B394" s="219"/>
      <c r="D394" s="219"/>
    </row>
    <row r="395" spans="1:4" ht="18.75">
      <c r="A395" s="39"/>
      <c r="B395" s="219"/>
      <c r="D395" s="219"/>
    </row>
    <row r="396" spans="1:4" ht="18.75">
      <c r="A396" s="39"/>
      <c r="B396" s="219"/>
      <c r="D396" s="219"/>
    </row>
    <row r="397" spans="1:4" ht="18.75">
      <c r="A397" s="39"/>
      <c r="B397" s="219"/>
      <c r="D397" s="219"/>
    </row>
    <row r="398" spans="1:4" ht="18.75">
      <c r="A398" s="39"/>
      <c r="B398" s="219"/>
      <c r="D398" s="219"/>
    </row>
    <row r="399" spans="1:4" ht="18.75">
      <c r="A399" s="39"/>
      <c r="B399" s="219"/>
      <c r="D399" s="219"/>
    </row>
    <row r="400" spans="1:4" ht="18.75">
      <c r="A400" s="39"/>
      <c r="B400" s="219"/>
      <c r="D400" s="219"/>
    </row>
    <row r="401" spans="1:4" ht="18.75">
      <c r="A401" s="39"/>
      <c r="B401" s="219"/>
      <c r="D401" s="219"/>
    </row>
    <row r="402" spans="1:4" ht="18.75">
      <c r="A402" s="39"/>
      <c r="B402" s="219"/>
      <c r="D402" s="219"/>
    </row>
    <row r="403" spans="1:4" ht="18.75">
      <c r="A403" s="39"/>
      <c r="B403" s="219"/>
      <c r="D403" s="219"/>
    </row>
    <row r="404" spans="1:4" ht="18.75">
      <c r="A404" s="39"/>
      <c r="B404" s="219"/>
      <c r="D404" s="219"/>
    </row>
    <row r="405" spans="1:4" ht="18.75">
      <c r="A405" s="39"/>
      <c r="B405" s="219"/>
      <c r="D405" s="219"/>
    </row>
    <row r="406" spans="1:4" ht="18.75">
      <c r="A406" s="39"/>
      <c r="B406" s="219"/>
      <c r="D406" s="219"/>
    </row>
    <row r="407" spans="1:4" ht="18.75">
      <c r="A407" s="39"/>
      <c r="B407" s="219"/>
      <c r="D407" s="219"/>
    </row>
    <row r="408" spans="1:4" ht="18.75">
      <c r="A408" s="39"/>
      <c r="B408" s="219"/>
      <c r="D408" s="219"/>
    </row>
    <row r="409" spans="1:4" ht="18.75">
      <c r="A409" s="39"/>
      <c r="B409" s="219"/>
      <c r="D409" s="219"/>
    </row>
    <row r="410" spans="1:4" ht="18.75">
      <c r="A410" s="39"/>
      <c r="B410" s="219"/>
      <c r="D410" s="219"/>
    </row>
    <row r="411" spans="1:4" ht="18.75">
      <c r="A411" s="39"/>
      <c r="B411" s="219"/>
      <c r="D411" s="219"/>
    </row>
    <row r="412" spans="1:4" ht="18.75">
      <c r="A412" s="39"/>
      <c r="B412" s="219"/>
      <c r="D412" s="219"/>
    </row>
    <row r="413" spans="1:4" ht="18.75">
      <c r="A413" s="39"/>
      <c r="B413" s="219"/>
      <c r="D413" s="219"/>
    </row>
    <row r="414" spans="1:4" ht="18.75">
      <c r="A414" s="39"/>
      <c r="B414" s="219"/>
      <c r="D414" s="219"/>
    </row>
    <row r="415" spans="1:4" ht="18.75">
      <c r="A415" s="39"/>
      <c r="B415" s="219"/>
      <c r="D415" s="219"/>
    </row>
    <row r="416" spans="1:4" ht="18.75">
      <c r="A416" s="39"/>
      <c r="B416" s="219"/>
      <c r="D416" s="219"/>
    </row>
    <row r="417" spans="1:4" ht="18.75">
      <c r="A417" s="39"/>
      <c r="B417" s="219"/>
      <c r="D417" s="219"/>
    </row>
    <row r="418" spans="1:4" ht="18.75">
      <c r="A418" s="39"/>
      <c r="B418" s="219"/>
      <c r="D418" s="219"/>
    </row>
    <row r="419" spans="1:4" ht="18.75">
      <c r="A419" s="39"/>
      <c r="B419" s="219"/>
      <c r="D419" s="219"/>
    </row>
    <row r="420" spans="1:4" ht="18.75">
      <c r="A420" s="39"/>
      <c r="B420" s="219"/>
      <c r="D420" s="219"/>
    </row>
    <row r="421" spans="1:4" ht="18.75">
      <c r="A421" s="39"/>
      <c r="B421" s="219"/>
      <c r="D421" s="219"/>
    </row>
    <row r="422" spans="1:4" ht="18.75">
      <c r="A422" s="39"/>
      <c r="B422" s="219"/>
      <c r="D422" s="219"/>
    </row>
    <row r="423" spans="1:4" ht="18.75">
      <c r="A423" s="39"/>
      <c r="B423" s="219"/>
      <c r="D423" s="219"/>
    </row>
    <row r="424" spans="1:4" ht="18.75">
      <c r="A424" s="39"/>
      <c r="B424" s="219"/>
      <c r="D424" s="219"/>
    </row>
    <row r="425" spans="1:4" ht="18.75">
      <c r="A425" s="39"/>
      <c r="B425" s="219"/>
      <c r="D425" s="219"/>
    </row>
    <row r="426" spans="1:4" ht="18.75">
      <c r="A426" s="39"/>
      <c r="B426" s="219"/>
      <c r="D426" s="219"/>
    </row>
    <row r="427" spans="1:4" ht="18.75">
      <c r="A427" s="39"/>
      <c r="B427" s="219"/>
      <c r="D427" s="219"/>
    </row>
    <row r="428" spans="1:4" ht="18.75">
      <c r="A428" s="39"/>
      <c r="B428" s="219"/>
      <c r="D428" s="219"/>
    </row>
    <row r="429" spans="1:4" ht="18.75">
      <c r="A429" s="39"/>
      <c r="B429" s="219"/>
      <c r="D429" s="219"/>
    </row>
    <row r="430" spans="1:4" ht="18.75">
      <c r="A430" s="39"/>
      <c r="B430" s="219"/>
      <c r="D430" s="219"/>
    </row>
    <row r="431" spans="1:4" ht="18.75">
      <c r="A431" s="39"/>
      <c r="B431" s="219"/>
      <c r="D431" s="219"/>
    </row>
    <row r="432" spans="1:4" ht="18.75">
      <c r="A432" s="39"/>
      <c r="B432" s="219"/>
      <c r="D432" s="219"/>
    </row>
    <row r="433" spans="1:4" ht="18.75">
      <c r="A433" s="39"/>
      <c r="B433" s="219"/>
      <c r="D433" s="219"/>
    </row>
    <row r="434" spans="1:4" ht="18.75">
      <c r="A434" s="39"/>
      <c r="B434" s="219"/>
      <c r="D434" s="219"/>
    </row>
    <row r="435" spans="1:4" ht="18.75">
      <c r="A435" s="39"/>
      <c r="B435" s="219"/>
      <c r="D435" s="219"/>
    </row>
    <row r="436" spans="1:4" ht="18.75">
      <c r="A436" s="39"/>
      <c r="B436" s="219"/>
      <c r="D436" s="219"/>
    </row>
    <row r="437" spans="1:4" ht="18.75">
      <c r="A437" s="39"/>
      <c r="B437" s="219"/>
      <c r="D437" s="219"/>
    </row>
    <row r="438" spans="1:4" ht="18.75">
      <c r="A438" s="39"/>
      <c r="B438" s="219"/>
      <c r="D438" s="219"/>
    </row>
    <row r="439" spans="1:4" ht="18.75">
      <c r="A439" s="39"/>
      <c r="B439" s="219"/>
      <c r="D439" s="219"/>
    </row>
    <row r="440" spans="1:4" ht="18.75">
      <c r="A440" s="39"/>
      <c r="B440" s="219"/>
      <c r="D440" s="219"/>
    </row>
    <row r="441" spans="1:4" ht="18.75">
      <c r="A441" s="39"/>
      <c r="B441" s="219"/>
      <c r="D441" s="219"/>
    </row>
    <row r="442" spans="1:4" ht="18.75">
      <c r="A442" s="39"/>
      <c r="B442" s="219"/>
      <c r="D442" s="219"/>
    </row>
    <row r="443" spans="1:4" ht="18.75">
      <c r="A443" s="39"/>
      <c r="B443" s="219"/>
      <c r="D443" s="219"/>
    </row>
    <row r="444" spans="1:4" ht="18.75">
      <c r="A444" s="39"/>
      <c r="B444" s="219"/>
      <c r="D444" s="219"/>
    </row>
    <row r="445" spans="1:4" ht="18.75">
      <c r="A445" s="39"/>
      <c r="B445" s="219"/>
      <c r="D445" s="219"/>
    </row>
    <row r="446" spans="1:4" ht="18.75">
      <c r="A446" s="39"/>
      <c r="B446" s="219"/>
      <c r="D446" s="219"/>
    </row>
    <row r="447" spans="1:4" ht="18.75">
      <c r="A447" s="39"/>
      <c r="B447" s="219"/>
      <c r="D447" s="219"/>
    </row>
    <row r="448" spans="1:4" ht="18.75">
      <c r="A448" s="39"/>
      <c r="B448" s="219"/>
      <c r="D448" s="219"/>
    </row>
    <row r="449" spans="1:4" ht="18.75">
      <c r="A449" s="39"/>
      <c r="B449" s="219"/>
      <c r="D449" s="219"/>
    </row>
    <row r="450" spans="1:4" ht="18.75">
      <c r="A450" s="39"/>
      <c r="B450" s="219"/>
      <c r="D450" s="219"/>
    </row>
    <row r="451" spans="1:4" ht="18.75">
      <c r="A451" s="39"/>
      <c r="B451" s="219"/>
      <c r="D451" s="219"/>
    </row>
    <row r="452" spans="1:4" ht="18.75">
      <c r="A452" s="39"/>
      <c r="B452" s="219"/>
      <c r="D452" s="219"/>
    </row>
    <row r="453" spans="1:4" ht="18.75">
      <c r="A453" s="39"/>
      <c r="B453" s="219"/>
      <c r="D453" s="219"/>
    </row>
    <row r="454" spans="1:4" ht="18.75">
      <c r="A454" s="39"/>
      <c r="B454" s="219"/>
      <c r="D454" s="219"/>
    </row>
    <row r="455" spans="1:4" ht="18.75">
      <c r="A455" s="39"/>
      <c r="B455" s="219"/>
      <c r="D455" s="219"/>
    </row>
    <row r="456" spans="1:4" ht="18.75">
      <c r="A456" s="39"/>
      <c r="B456" s="219"/>
      <c r="D456" s="219"/>
    </row>
    <row r="457" spans="1:4" ht="18.75">
      <c r="A457" s="39"/>
      <c r="B457" s="219"/>
      <c r="D457" s="219"/>
    </row>
    <row r="458" spans="1:4" ht="18.75">
      <c r="A458" s="39"/>
      <c r="B458" s="219"/>
      <c r="D458" s="219"/>
    </row>
    <row r="459" spans="1:4" ht="18.75">
      <c r="A459" s="39"/>
      <c r="B459" s="219"/>
      <c r="D459" s="219"/>
    </row>
    <row r="460" spans="1:4" ht="18.75">
      <c r="A460" s="39"/>
      <c r="B460" s="219"/>
      <c r="D460" s="219"/>
    </row>
    <row r="461" spans="1:4" ht="18.75">
      <c r="A461" s="39"/>
      <c r="B461" s="219"/>
      <c r="D461" s="219"/>
    </row>
    <row r="462" spans="1:4" ht="18.75">
      <c r="A462" s="39"/>
      <c r="B462" s="219"/>
      <c r="D462" s="219"/>
    </row>
    <row r="463" spans="1:4" ht="18.75">
      <c r="A463" s="39"/>
      <c r="B463" s="219"/>
      <c r="D463" s="219"/>
    </row>
    <row r="464" spans="1:4" ht="18.75">
      <c r="A464" s="39"/>
      <c r="B464" s="219"/>
      <c r="D464" s="219"/>
    </row>
    <row r="465" spans="1:4" ht="18.75">
      <c r="A465" s="39"/>
      <c r="B465" s="219"/>
      <c r="D465" s="219"/>
    </row>
    <row r="466" spans="1:4" ht="18.75">
      <c r="A466" s="39"/>
      <c r="B466" s="219"/>
      <c r="D466" s="219"/>
    </row>
    <row r="467" spans="1:4" ht="18.75">
      <c r="A467" s="39"/>
      <c r="B467" s="219"/>
      <c r="D467" s="219"/>
    </row>
    <row r="468" spans="1:4" ht="18.75">
      <c r="A468" s="39"/>
      <c r="B468" s="219"/>
      <c r="D468" s="219"/>
    </row>
    <row r="469" spans="1:4" ht="18.75">
      <c r="A469" s="39"/>
      <c r="B469" s="219"/>
      <c r="D469" s="219"/>
    </row>
    <row r="470" spans="1:4" ht="18.75">
      <c r="A470" s="39"/>
      <c r="B470" s="219"/>
      <c r="D470" s="219"/>
    </row>
    <row r="471" spans="1:4" ht="18.75">
      <c r="A471" s="39"/>
      <c r="B471" s="219"/>
      <c r="D471" s="219"/>
    </row>
    <row r="472" spans="1:4" ht="18.75">
      <c r="A472" s="39"/>
      <c r="B472" s="219"/>
      <c r="D472" s="219"/>
    </row>
    <row r="473" spans="1:4" ht="18.75">
      <c r="A473" s="39"/>
      <c r="B473" s="219"/>
      <c r="D473" s="219"/>
    </row>
    <row r="474" spans="1:4" ht="18.75">
      <c r="A474" s="39"/>
      <c r="B474" s="219"/>
      <c r="D474" s="219"/>
    </row>
    <row r="475" spans="1:4" ht="18.75">
      <c r="A475" s="39"/>
      <c r="B475" s="219"/>
      <c r="D475" s="219"/>
    </row>
    <row r="476" spans="1:4" ht="18.75">
      <c r="A476" s="39"/>
      <c r="B476" s="219"/>
      <c r="D476" s="219"/>
    </row>
    <row r="477" spans="1:4" ht="18.75">
      <c r="A477" s="39"/>
      <c r="B477" s="219"/>
      <c r="D477" s="219"/>
    </row>
    <row r="478" spans="1:4" ht="18.75">
      <c r="A478" s="39"/>
      <c r="B478" s="219"/>
      <c r="D478" s="219"/>
    </row>
    <row r="479" spans="1:4" ht="18.75">
      <c r="A479" s="39"/>
      <c r="B479" s="219"/>
      <c r="D479" s="219"/>
    </row>
    <row r="480" spans="1:4" ht="18.75">
      <c r="A480" s="39"/>
      <c r="B480" s="219"/>
      <c r="D480" s="219"/>
    </row>
    <row r="481" spans="1:4" ht="18.75">
      <c r="A481" s="39"/>
      <c r="B481" s="219"/>
      <c r="D481" s="219"/>
    </row>
    <row r="482" spans="1:4" ht="18.75">
      <c r="A482" s="39"/>
      <c r="B482" s="219"/>
      <c r="D482" s="219"/>
    </row>
    <row r="483" spans="1:4" ht="18.75">
      <c r="A483" s="39"/>
      <c r="B483" s="219"/>
      <c r="D483" s="219"/>
    </row>
    <row r="484" spans="1:4" ht="18.75">
      <c r="A484" s="39"/>
      <c r="B484" s="219"/>
      <c r="D484" s="219"/>
    </row>
    <row r="485" spans="1:4" ht="18.75">
      <c r="A485" s="39"/>
      <c r="B485" s="219"/>
      <c r="D485" s="219"/>
    </row>
    <row r="486" spans="1:4" ht="18.75">
      <c r="A486" s="39"/>
      <c r="B486" s="219"/>
      <c r="D486" s="219"/>
    </row>
    <row r="487" spans="1:4" ht="18.75">
      <c r="A487" s="39"/>
      <c r="B487" s="219"/>
      <c r="D487" s="219"/>
    </row>
    <row r="488" spans="1:4" ht="18.75">
      <c r="A488" s="39"/>
      <c r="B488" s="219"/>
      <c r="D488" s="219"/>
    </row>
    <row r="489" spans="1:4" ht="18.75">
      <c r="A489" s="39"/>
      <c r="B489" s="219"/>
      <c r="D489" s="219"/>
    </row>
    <row r="490" spans="1:4" ht="18.75">
      <c r="A490" s="39"/>
      <c r="B490" s="219"/>
      <c r="D490" s="219"/>
    </row>
    <row r="491" spans="1:4" ht="18.75">
      <c r="A491" s="39"/>
      <c r="B491" s="219"/>
      <c r="D491" s="219"/>
    </row>
    <row r="492" spans="1:4" ht="18.75">
      <c r="A492" s="39"/>
      <c r="B492" s="219"/>
      <c r="D492" s="219"/>
    </row>
    <row r="493" spans="1:4" ht="18.75">
      <c r="A493" s="39"/>
      <c r="B493" s="219"/>
      <c r="D493" s="219"/>
    </row>
    <row r="494" spans="1:4" ht="18.75">
      <c r="A494" s="39"/>
      <c r="B494" s="219"/>
      <c r="D494" s="219"/>
    </row>
    <row r="495" spans="1:4" ht="18.75">
      <c r="A495" s="39"/>
      <c r="B495" s="219"/>
      <c r="D495" s="219"/>
    </row>
    <row r="496" spans="1:4" ht="18.75">
      <c r="A496" s="39"/>
      <c r="B496" s="219"/>
      <c r="D496" s="219"/>
    </row>
    <row r="497" spans="1:4" ht="18.75">
      <c r="A497" s="39"/>
      <c r="B497" s="219"/>
      <c r="D497" s="219"/>
    </row>
    <row r="498" spans="1:4" ht="18.75">
      <c r="A498" s="39"/>
      <c r="B498" s="219"/>
      <c r="D498" s="219"/>
    </row>
    <row r="499" spans="1:4" ht="18.75">
      <c r="A499" s="39"/>
      <c r="B499" s="219"/>
      <c r="D499" s="219"/>
    </row>
    <row r="500" spans="1:4" ht="18.75">
      <c r="A500" s="39"/>
      <c r="B500" s="219"/>
      <c r="D500" s="219"/>
    </row>
    <row r="501" spans="1:4" ht="18.75">
      <c r="A501" s="39"/>
      <c r="B501" s="219"/>
      <c r="D501" s="219"/>
    </row>
    <row r="502" spans="1:4" ht="18.75">
      <c r="A502" s="39"/>
      <c r="B502" s="219"/>
      <c r="D502" s="219"/>
    </row>
    <row r="503" spans="1:4" ht="18.75">
      <c r="A503" s="39"/>
      <c r="B503" s="219"/>
      <c r="D503" s="219"/>
    </row>
    <row r="504" spans="1:4" ht="18.75">
      <c r="A504" s="39"/>
      <c r="B504" s="219"/>
      <c r="D504" s="219"/>
    </row>
    <row r="505" spans="1:4" ht="18.75">
      <c r="A505" s="39"/>
      <c r="B505" s="219"/>
      <c r="D505" s="219"/>
    </row>
    <row r="506" spans="1:4" ht="18.75">
      <c r="A506" s="39"/>
      <c r="B506" s="219"/>
      <c r="D506" s="219"/>
    </row>
    <row r="507" spans="1:4" ht="18.75">
      <c r="A507" s="39"/>
      <c r="B507" s="219"/>
      <c r="D507" s="219"/>
    </row>
    <row r="508" spans="1:4" ht="18.75">
      <c r="A508" s="39"/>
      <c r="B508" s="219"/>
      <c r="D508" s="219"/>
    </row>
    <row r="509" spans="1:4" ht="18.75">
      <c r="A509" s="39"/>
      <c r="B509" s="219"/>
      <c r="D509" s="219"/>
    </row>
    <row r="510" spans="1:4" ht="18.75">
      <c r="A510" s="39"/>
      <c r="B510" s="219"/>
      <c r="D510" s="219"/>
    </row>
    <row r="511" spans="1:4" ht="18.75">
      <c r="A511" s="39"/>
      <c r="B511" s="219"/>
      <c r="D511" s="219"/>
    </row>
    <row r="512" spans="1:4" ht="18.75">
      <c r="A512" s="39"/>
      <c r="B512" s="219"/>
      <c r="D512" s="219"/>
    </row>
    <row r="513" spans="1:4" ht="18.75">
      <c r="A513" s="39"/>
      <c r="B513" s="219"/>
      <c r="D513" s="219"/>
    </row>
    <row r="514" spans="1:4" ht="18.75">
      <c r="A514" s="39"/>
      <c r="B514" s="219"/>
      <c r="D514" s="219"/>
    </row>
    <row r="515" spans="1:4" ht="18.75">
      <c r="A515" s="39"/>
      <c r="B515" s="219"/>
      <c r="D515" s="219"/>
    </row>
    <row r="516" spans="1:4" ht="18.75">
      <c r="A516" s="39"/>
      <c r="B516" s="219"/>
      <c r="D516" s="219"/>
    </row>
    <row r="517" spans="1:4" ht="18.75">
      <c r="A517" s="39"/>
      <c r="B517" s="219"/>
      <c r="D517" s="219"/>
    </row>
    <row r="518" spans="1:4" ht="18.75">
      <c r="A518" s="39"/>
      <c r="B518" s="219"/>
      <c r="D518" s="219"/>
    </row>
    <row r="519" spans="1:4" ht="18.75">
      <c r="A519" s="39"/>
      <c r="B519" s="219"/>
      <c r="D519" s="219"/>
    </row>
    <row r="520" spans="1:4" ht="18.75">
      <c r="A520" s="39"/>
      <c r="B520" s="219"/>
      <c r="D520" s="219"/>
    </row>
    <row r="521" spans="1:4" ht="18.75">
      <c r="A521" s="39"/>
      <c r="B521" s="219"/>
      <c r="D521" s="219"/>
    </row>
    <row r="522" spans="1:4" ht="18.75">
      <c r="A522" s="39"/>
      <c r="B522" s="219"/>
      <c r="D522" s="219"/>
    </row>
    <row r="523" spans="1:4" ht="18.75">
      <c r="A523" s="39"/>
      <c r="B523" s="219"/>
      <c r="D523" s="219"/>
    </row>
    <row r="524" spans="1:4" s="210" customFormat="1" ht="15"/>
    <row r="525" spans="1:4" s="210" customFormat="1" ht="15"/>
    <row r="526" spans="1:4" s="210" customFormat="1" ht="15"/>
    <row r="527" spans="1:4" s="210" customFormat="1" ht="15"/>
    <row r="528" spans="1:4" s="210" customFormat="1" ht="15"/>
    <row r="529" s="210" customFormat="1" ht="15"/>
    <row r="530" s="210" customFormat="1" ht="15"/>
    <row r="531" s="210" customFormat="1" ht="15"/>
    <row r="532" s="210" customFormat="1" ht="15"/>
    <row r="533" s="210" customFormat="1" ht="15"/>
    <row r="534" s="210" customFormat="1" ht="15"/>
    <row r="535" s="210" customFormat="1" ht="15"/>
    <row r="536" s="210" customFormat="1" ht="15"/>
    <row r="537" s="210" customFormat="1" ht="15"/>
    <row r="538" s="210" customFormat="1" ht="15"/>
    <row r="539" s="210" customFormat="1" ht="15"/>
    <row r="540" s="210" customFormat="1" ht="15"/>
    <row r="541" s="210" customFormat="1" ht="15"/>
    <row r="542" s="210" customFormat="1" ht="15"/>
    <row r="543" s="210" customFormat="1" ht="15"/>
    <row r="544" s="210" customFormat="1" ht="15"/>
    <row r="545" s="210" customFormat="1" ht="15"/>
    <row r="546" s="210" customFormat="1" ht="15"/>
    <row r="547" s="210" customFormat="1" ht="15"/>
    <row r="548" s="210" customFormat="1" ht="15"/>
    <row r="549" s="210" customFormat="1" ht="15"/>
    <row r="550" s="210" customFormat="1" ht="15"/>
    <row r="551" s="210" customFormat="1" ht="15"/>
    <row r="552" s="210" customFormat="1" ht="15"/>
    <row r="553" s="210" customFormat="1" ht="15"/>
    <row r="554" s="210" customFormat="1" ht="15"/>
    <row r="555" s="210" customFormat="1" ht="15"/>
    <row r="556" s="210" customFormat="1" ht="15"/>
    <row r="557" s="210" customFormat="1" ht="15"/>
    <row r="558" s="210" customFormat="1" ht="15"/>
    <row r="559" s="210" customFormat="1" ht="15"/>
    <row r="560" s="210" customFormat="1" ht="15"/>
    <row r="561" s="210" customFormat="1" ht="15"/>
    <row r="562" s="210" customFormat="1" ht="15"/>
    <row r="563" s="210" customFormat="1" ht="15"/>
    <row r="564" s="210" customFormat="1" ht="15"/>
    <row r="565" s="210" customFormat="1" ht="15"/>
    <row r="566" s="210" customFormat="1" ht="15"/>
    <row r="567" s="210" customFormat="1" ht="15"/>
    <row r="568" s="210" customFormat="1" ht="15"/>
    <row r="569" s="210" customFormat="1" ht="15"/>
    <row r="570" s="210" customFormat="1" ht="15"/>
    <row r="571" s="210" customFormat="1" ht="15"/>
    <row r="572" s="210" customFormat="1" ht="15"/>
    <row r="573" s="210" customFormat="1" ht="15"/>
    <row r="574" s="210" customFormat="1" ht="15"/>
    <row r="575" s="210" customFormat="1" ht="15"/>
    <row r="576" s="210" customFormat="1" ht="15"/>
    <row r="577" s="210" customFormat="1" ht="15"/>
    <row r="578" s="210" customFormat="1" ht="15"/>
    <row r="579" s="210" customFormat="1" ht="15"/>
    <row r="580" s="210" customFormat="1" ht="15"/>
    <row r="581" s="210" customFormat="1" ht="15"/>
    <row r="582" s="210" customFormat="1" ht="15"/>
    <row r="583" s="210" customFormat="1" ht="15"/>
    <row r="584" s="210" customFormat="1" ht="15"/>
    <row r="585" s="210" customFormat="1" ht="15"/>
    <row r="586" s="210" customFormat="1" ht="15"/>
    <row r="587" s="210" customFormat="1" ht="15"/>
    <row r="588" s="210" customFormat="1" ht="15"/>
    <row r="589" s="210" customFormat="1" ht="15"/>
    <row r="590" s="210" customFormat="1" ht="15"/>
    <row r="591" s="210" customFormat="1" ht="15"/>
    <row r="592" s="210" customFormat="1" ht="15"/>
    <row r="593" s="210" customFormat="1" ht="15"/>
    <row r="594" s="210" customFormat="1" ht="15"/>
    <row r="595" s="210" customFormat="1" ht="15"/>
    <row r="596" s="210" customFormat="1" ht="15"/>
    <row r="597" s="210" customFormat="1" ht="15"/>
    <row r="598" s="210" customFormat="1" ht="15"/>
    <row r="599" s="210" customFormat="1" ht="15"/>
    <row r="600" s="210" customFormat="1" ht="15"/>
    <row r="601" s="210" customFormat="1" ht="15"/>
    <row r="602" s="210" customFormat="1" ht="15"/>
    <row r="603" s="210" customFormat="1" ht="15"/>
    <row r="604" s="210" customFormat="1" ht="15"/>
    <row r="605" s="210" customFormat="1" ht="15"/>
    <row r="606" s="210" customFormat="1" ht="15"/>
    <row r="607" s="210" customFormat="1" ht="15"/>
    <row r="608" s="210" customFormat="1" ht="15"/>
    <row r="609" s="210" customFormat="1" ht="15"/>
    <row r="610" s="210" customFormat="1" ht="15"/>
    <row r="611" s="210" customFormat="1" ht="15"/>
    <row r="612" s="210" customFormat="1" ht="15"/>
    <row r="613" s="210" customFormat="1" ht="15"/>
    <row r="614" s="210" customFormat="1" ht="15"/>
    <row r="615" s="210" customFormat="1" ht="15"/>
    <row r="616" s="210" customFormat="1" ht="15"/>
    <row r="617" s="210" customFormat="1" ht="15"/>
    <row r="618" s="210" customFormat="1" ht="15"/>
    <row r="619" s="210" customFormat="1" ht="15"/>
    <row r="620" s="210" customFormat="1" ht="15"/>
    <row r="621" s="210" customFormat="1" ht="15"/>
    <row r="622" s="210" customFormat="1" ht="15"/>
    <row r="623" s="210" customFormat="1" ht="15"/>
    <row r="624" s="210" customFormat="1" ht="15"/>
    <row r="625" s="210" customFormat="1" ht="15"/>
    <row r="626" s="210" customFormat="1" ht="15"/>
    <row r="627" s="210" customFormat="1" ht="15"/>
    <row r="628" s="210" customFormat="1" ht="15"/>
    <row r="629" s="210" customFormat="1" ht="15"/>
    <row r="630" s="210" customFormat="1" ht="15"/>
    <row r="631" s="210" customFormat="1" ht="15"/>
    <row r="632" s="210" customFormat="1" ht="15"/>
    <row r="633" s="210" customFormat="1" ht="15"/>
    <row r="634" s="210" customFormat="1" ht="15"/>
    <row r="635" s="210" customFormat="1" ht="15"/>
    <row r="636" s="210" customFormat="1" ht="15"/>
    <row r="637" s="210" customFormat="1" ht="15"/>
    <row r="638" s="210" customFormat="1" ht="15"/>
    <row r="639" s="210" customFormat="1" ht="15"/>
    <row r="640" s="210" customFormat="1" ht="15"/>
    <row r="641" s="210" customFormat="1" ht="15"/>
    <row r="642" s="210" customFormat="1" ht="15"/>
    <row r="643" s="210" customFormat="1" ht="15"/>
    <row r="644" s="210" customFormat="1" ht="15"/>
    <row r="645" s="210" customFormat="1" ht="15"/>
    <row r="646" s="210" customFormat="1" ht="15"/>
    <row r="647" s="210" customFormat="1" ht="15"/>
    <row r="648" s="210" customFormat="1" ht="15"/>
    <row r="649" s="210" customFormat="1" ht="15"/>
    <row r="650" s="210" customFormat="1" ht="15"/>
    <row r="651" s="210" customFormat="1" ht="15"/>
    <row r="652" s="210" customFormat="1" ht="15"/>
    <row r="653" s="210" customFormat="1" ht="15"/>
    <row r="654" s="210" customFormat="1" ht="15"/>
    <row r="655" s="210" customFormat="1" ht="15"/>
    <row r="656" s="210" customFormat="1" ht="15"/>
    <row r="657" s="210" customFormat="1" ht="15"/>
    <row r="658" s="210" customFormat="1" ht="15"/>
    <row r="659" s="210" customFormat="1" ht="15"/>
    <row r="660" s="210" customFormat="1" ht="15"/>
    <row r="661" s="210" customFormat="1" ht="15"/>
    <row r="662" s="210" customFormat="1" ht="15"/>
    <row r="663" s="210" customFormat="1" ht="15"/>
    <row r="664" s="210" customFormat="1" ht="15"/>
    <row r="665" s="210" customFormat="1" ht="15"/>
    <row r="666" s="210" customFormat="1" ht="15"/>
    <row r="667" s="210" customFormat="1" ht="15"/>
    <row r="668" s="210" customFormat="1" ht="15"/>
    <row r="669" s="210" customFormat="1" ht="15"/>
    <row r="670" s="210" customFormat="1" ht="15"/>
    <row r="671" s="210" customFormat="1" ht="15"/>
    <row r="672" s="210" customFormat="1" ht="15"/>
    <row r="673" s="210" customFormat="1" ht="15"/>
    <row r="674" s="210" customFormat="1" ht="15"/>
    <row r="675" s="210" customFormat="1" ht="15"/>
    <row r="676" s="210" customFormat="1" ht="15"/>
    <row r="677" s="210" customFormat="1" ht="15"/>
    <row r="678" s="210" customFormat="1" ht="15"/>
    <row r="679" s="210" customFormat="1" ht="15"/>
    <row r="680" s="210" customFormat="1" ht="15"/>
    <row r="681" s="210" customFormat="1" ht="15"/>
    <row r="682" s="210" customFormat="1" ht="15"/>
    <row r="683" s="210" customFormat="1" ht="15"/>
    <row r="684" s="210" customFormat="1" ht="15"/>
    <row r="685" s="210" customFormat="1" ht="15"/>
    <row r="686" s="210" customFormat="1" ht="15"/>
    <row r="687" s="210" customFormat="1" ht="15"/>
    <row r="688" s="210" customFormat="1" ht="15"/>
    <row r="689" s="210" customFormat="1" ht="15"/>
    <row r="690" s="210" customFormat="1" ht="15"/>
    <row r="691" s="210" customFormat="1" ht="15"/>
    <row r="692" s="210" customFormat="1" ht="15"/>
    <row r="693" s="210" customFormat="1" ht="15"/>
    <row r="694" s="210" customFormat="1" ht="15"/>
    <row r="695" s="210" customFormat="1" ht="15"/>
    <row r="696" s="210" customFormat="1" ht="15"/>
    <row r="697" s="210" customFormat="1" ht="15"/>
    <row r="698" s="210" customFormat="1" ht="15"/>
    <row r="699" s="210" customFormat="1" ht="15"/>
    <row r="700" s="210" customFormat="1" ht="15"/>
    <row r="701" s="210" customFormat="1" ht="15"/>
    <row r="702" s="210" customFormat="1" ht="15"/>
    <row r="703" s="210" customFormat="1" ht="15"/>
    <row r="704" s="210" customFormat="1" ht="15"/>
    <row r="705" s="210" customFormat="1" ht="15"/>
    <row r="706" s="210" customFormat="1" ht="15"/>
    <row r="707" s="210" customFormat="1" ht="15"/>
    <row r="708" s="210" customFormat="1" ht="15"/>
    <row r="709" s="210" customFormat="1" ht="15"/>
    <row r="710" s="210" customFormat="1" ht="15"/>
    <row r="711" s="210" customFormat="1" ht="15"/>
    <row r="712" s="210" customFormat="1" ht="15"/>
    <row r="713" s="210" customFormat="1" ht="15"/>
    <row r="714" s="210" customFormat="1" ht="15"/>
    <row r="715" s="210" customFormat="1" ht="15"/>
    <row r="716" s="210" customFormat="1" ht="15"/>
    <row r="717" s="210" customFormat="1" ht="15"/>
    <row r="718" s="210" customFormat="1" ht="15"/>
    <row r="719" s="210" customFormat="1" ht="15"/>
    <row r="720" s="210" customFormat="1" ht="15"/>
    <row r="721" s="210" customFormat="1" ht="15"/>
    <row r="722" s="210" customFormat="1" ht="15"/>
    <row r="723" s="210" customFormat="1" ht="15"/>
    <row r="724" s="210" customFormat="1" ht="15"/>
    <row r="725" s="210" customFormat="1" ht="15"/>
    <row r="726" s="210" customFormat="1" ht="15"/>
    <row r="727" s="210" customFormat="1" ht="15"/>
    <row r="728" s="210" customFormat="1" ht="15"/>
    <row r="729" s="210" customFormat="1" ht="15"/>
    <row r="730" s="210" customFormat="1" ht="15"/>
    <row r="731" s="210" customFormat="1" ht="15"/>
    <row r="732" s="210" customFormat="1" ht="15"/>
    <row r="733" s="210" customFormat="1" ht="15"/>
    <row r="734" s="210" customFormat="1" ht="15"/>
    <row r="735" s="210" customFormat="1" ht="15"/>
    <row r="736" s="210" customFormat="1" ht="15"/>
    <row r="737" s="210" customFormat="1" ht="15"/>
    <row r="738" s="210" customFormat="1" ht="15"/>
    <row r="739" s="210" customFormat="1" ht="15"/>
    <row r="740" s="210" customFormat="1" ht="15"/>
    <row r="741" s="210" customFormat="1" ht="15"/>
    <row r="742" s="210" customFormat="1" ht="15"/>
    <row r="743" s="210" customFormat="1" ht="15"/>
    <row r="744" s="210" customFormat="1" ht="15"/>
    <row r="745" s="210" customFormat="1" ht="15"/>
    <row r="746" s="210" customFormat="1" ht="15"/>
    <row r="747" s="210" customFormat="1" ht="15"/>
    <row r="748" s="210" customFormat="1" ht="15"/>
    <row r="749" s="210" customFormat="1" ht="15"/>
    <row r="750" s="210" customFormat="1" ht="15"/>
    <row r="751" s="210" customFormat="1" ht="15"/>
    <row r="752" s="210" customFormat="1" ht="15"/>
    <row r="753" s="210" customFormat="1" ht="15"/>
    <row r="754" s="210" customFormat="1" ht="15"/>
    <row r="755" s="210" customFormat="1" ht="15"/>
    <row r="756" s="210" customFormat="1" ht="15"/>
    <row r="757" s="210" customFormat="1" ht="15"/>
    <row r="758" s="210" customFormat="1" ht="15"/>
    <row r="759" s="210" customFormat="1" ht="15"/>
    <row r="760" s="210" customFormat="1" ht="15"/>
    <row r="761" s="210" customFormat="1" ht="15"/>
    <row r="762" s="210" customFormat="1" ht="15"/>
    <row r="763" s="210" customFormat="1" ht="15"/>
    <row r="764" s="210" customFormat="1" ht="15"/>
    <row r="765" s="210" customFormat="1" ht="15"/>
    <row r="766" s="210" customFormat="1" ht="15"/>
    <row r="767" s="210" customFormat="1" ht="15"/>
    <row r="768" s="210" customFormat="1" ht="15"/>
    <row r="769" s="210" customFormat="1" ht="15"/>
    <row r="770" s="210" customFormat="1" ht="15"/>
    <row r="771" s="210" customFormat="1" ht="15"/>
    <row r="772" s="210" customFormat="1" ht="15"/>
    <row r="773" s="210" customFormat="1" ht="15"/>
    <row r="774" s="210" customFormat="1" ht="15"/>
  </sheetData>
  <sheetProtection password="8244" sheet="1" objects="1" scenarios="1" selectLockedCells="1" selectUnlockedCells="1"/>
  <mergeCells count="9">
    <mergeCell ref="A1:G1"/>
    <mergeCell ref="A7:G7"/>
    <mergeCell ref="A8:G8"/>
    <mergeCell ref="A2:G2"/>
    <mergeCell ref="A3:G3"/>
    <mergeCell ref="A4:D4"/>
    <mergeCell ref="E4:G4"/>
    <mergeCell ref="A5:G5"/>
    <mergeCell ref="A6:G6"/>
  </mergeCells>
  <printOptions horizontalCentered="1"/>
  <pageMargins left="0.23622047244094491" right="0.23622047244094491" top="0.23622047244094491" bottom="0.23622047244094491" header="0.31496062992125984" footer="0.23622047244094491"/>
  <pageSetup paperSize="9" orientation="portrait" r:id="rId1"/>
  <headerFooter alignWithMargins="0">
    <oddFooter>&amp;Lwww.rajsevak.com</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2:I770"/>
  <sheetViews>
    <sheetView workbookViewId="0">
      <selection activeCell="L4" sqref="L4"/>
    </sheetView>
  </sheetViews>
  <sheetFormatPr defaultColWidth="9.140625" defaultRowHeight="14.25"/>
  <cols>
    <col min="1" max="1" width="3" style="2" customWidth="1"/>
    <col min="2" max="2" width="15.85546875" style="2" customWidth="1"/>
    <col min="3" max="3" width="4.42578125" style="2" customWidth="1"/>
    <col min="4" max="4" width="27.7109375" style="2" customWidth="1"/>
    <col min="5" max="5" width="4" style="2" customWidth="1"/>
    <col min="6" max="6" width="38.140625" style="2" customWidth="1"/>
    <col min="7" max="7" width="21.85546875" style="2" customWidth="1"/>
    <col min="8" max="8" width="14.140625" style="2" customWidth="1"/>
    <col min="9" max="13" width="9.140625" style="2"/>
    <col min="14" max="14" width="14.28515625" style="2" customWidth="1"/>
    <col min="15" max="16384" width="9.140625" style="2"/>
  </cols>
  <sheetData>
    <row r="2" spans="1:9" ht="18.75" customHeight="1">
      <c r="A2" s="367" t="s">
        <v>12</v>
      </c>
      <c r="B2" s="367"/>
      <c r="C2" s="367"/>
      <c r="D2" s="367"/>
      <c r="E2" s="367"/>
      <c r="F2" s="367"/>
      <c r="G2" s="235"/>
      <c r="H2" s="12"/>
      <c r="I2" s="16"/>
    </row>
    <row r="3" spans="1:9" ht="18.75">
      <c r="A3" s="373" t="s">
        <v>581</v>
      </c>
      <c r="B3" s="373"/>
      <c r="C3" s="373"/>
      <c r="D3" s="373"/>
      <c r="E3" s="373"/>
      <c r="F3" s="373"/>
    </row>
    <row r="4" spans="1:9" ht="207" customHeight="1">
      <c r="A4" s="374" t="s">
        <v>662</v>
      </c>
      <c r="B4" s="374"/>
      <c r="C4" s="374"/>
      <c r="D4" s="374"/>
      <c r="E4" s="374"/>
      <c r="F4" s="374"/>
    </row>
    <row r="5" spans="1:9" ht="180.75" customHeight="1">
      <c r="A5" s="375" t="s">
        <v>582</v>
      </c>
      <c r="B5" s="375"/>
      <c r="C5" s="375"/>
      <c r="D5" s="375"/>
      <c r="E5" s="376" t="s">
        <v>583</v>
      </c>
      <c r="F5" s="376"/>
    </row>
    <row r="6" spans="1:9" ht="58.5" customHeight="1">
      <c r="A6" s="374" t="s">
        <v>584</v>
      </c>
      <c r="B6" s="374"/>
      <c r="C6" s="374"/>
      <c r="D6" s="374"/>
      <c r="E6" s="374"/>
      <c r="F6" s="374"/>
    </row>
    <row r="7" spans="1:9" ht="94.5" customHeight="1">
      <c r="A7" s="377" t="s">
        <v>585</v>
      </c>
      <c r="B7" s="377"/>
      <c r="C7" s="377"/>
      <c r="D7" s="377"/>
      <c r="E7" s="374" t="s">
        <v>586</v>
      </c>
      <c r="F7" s="374"/>
    </row>
    <row r="8" spans="1:9" ht="38.25" customHeight="1">
      <c r="A8" s="374" t="s">
        <v>587</v>
      </c>
      <c r="B8" s="374"/>
      <c r="C8" s="374"/>
      <c r="D8" s="374"/>
      <c r="E8" s="374"/>
      <c r="F8" s="374"/>
    </row>
    <row r="9" spans="1:9" ht="75" customHeight="1">
      <c r="A9" s="374" t="s">
        <v>588</v>
      </c>
      <c r="B9" s="374"/>
      <c r="C9" s="374"/>
      <c r="D9" s="374"/>
      <c r="E9" s="374"/>
      <c r="F9" s="374"/>
    </row>
    <row r="10" spans="1:9" ht="40.5" customHeight="1">
      <c r="A10" s="374" t="s">
        <v>589</v>
      </c>
      <c r="B10" s="374"/>
      <c r="C10" s="374"/>
      <c r="D10" s="374"/>
      <c r="E10" s="374"/>
      <c r="F10" s="374"/>
    </row>
    <row r="11" spans="1:9" ht="37.5" customHeight="1">
      <c r="A11" s="374" t="s">
        <v>590</v>
      </c>
      <c r="B11" s="374"/>
      <c r="C11" s="374"/>
      <c r="D11" s="374"/>
      <c r="E11" s="374"/>
      <c r="F11" s="374"/>
    </row>
    <row r="12" spans="1:9" ht="93" customHeight="1">
      <c r="A12" s="374" t="s">
        <v>591</v>
      </c>
      <c r="B12" s="374"/>
      <c r="C12" s="374"/>
      <c r="D12" s="374"/>
      <c r="E12" s="374"/>
      <c r="F12" s="374"/>
    </row>
    <row r="13" spans="1:9" ht="76.5" customHeight="1">
      <c r="A13" s="378" t="s">
        <v>592</v>
      </c>
      <c r="B13" s="378"/>
      <c r="C13" s="378"/>
      <c r="D13" s="378"/>
      <c r="E13" s="378" t="s">
        <v>593</v>
      </c>
      <c r="F13" s="378"/>
    </row>
    <row r="14" spans="1:9" ht="94.5" customHeight="1">
      <c r="A14" s="378" t="s">
        <v>594</v>
      </c>
      <c r="B14" s="378"/>
      <c r="C14" s="378"/>
      <c r="D14" s="378"/>
      <c r="E14" s="378" t="s">
        <v>595</v>
      </c>
      <c r="F14" s="378"/>
    </row>
    <row r="15" spans="1:9" ht="57" customHeight="1">
      <c r="A15" s="374" t="s">
        <v>596</v>
      </c>
      <c r="B15" s="374"/>
      <c r="C15" s="374"/>
      <c r="D15" s="374"/>
      <c r="E15" s="374"/>
      <c r="F15" s="374"/>
    </row>
    <row r="16" spans="1:9" ht="38.25" customHeight="1">
      <c r="A16" s="374" t="s">
        <v>597</v>
      </c>
      <c r="B16" s="374"/>
      <c r="C16" s="374"/>
      <c r="D16" s="374"/>
      <c r="E16" s="374"/>
      <c r="F16" s="374"/>
    </row>
    <row r="17" spans="1:6" ht="21" customHeight="1">
      <c r="A17" s="374" t="s">
        <v>598</v>
      </c>
      <c r="B17" s="374"/>
      <c r="C17" s="374"/>
      <c r="D17" s="374"/>
      <c r="E17" s="374"/>
      <c r="F17" s="374"/>
    </row>
    <row r="18" spans="1:6" ht="76.5" customHeight="1">
      <c r="A18" s="374" t="s">
        <v>656</v>
      </c>
      <c r="B18" s="374"/>
      <c r="C18" s="374"/>
      <c r="D18" s="374"/>
      <c r="E18" s="374"/>
      <c r="F18" s="374"/>
    </row>
    <row r="19" spans="1:6" ht="36.75" customHeight="1">
      <c r="A19" s="374" t="s">
        <v>599</v>
      </c>
      <c r="B19" s="374"/>
      <c r="C19" s="374"/>
      <c r="D19" s="374"/>
      <c r="E19" s="374"/>
      <c r="F19" s="374"/>
    </row>
    <row r="20" spans="1:6" ht="18.75">
      <c r="A20" s="374" t="s">
        <v>600</v>
      </c>
      <c r="B20" s="374"/>
      <c r="C20" s="374"/>
      <c r="D20" s="374"/>
      <c r="E20" s="374"/>
      <c r="F20" s="374"/>
    </row>
    <row r="21" spans="1:6" ht="18.75">
      <c r="A21" s="374" t="s">
        <v>601</v>
      </c>
      <c r="B21" s="374"/>
      <c r="C21" s="374"/>
      <c r="D21" s="374"/>
      <c r="E21" s="374"/>
      <c r="F21" s="374"/>
    </row>
    <row r="22" spans="1:6" ht="18.75">
      <c r="A22" s="374" t="s">
        <v>602</v>
      </c>
      <c r="B22" s="374"/>
      <c r="C22" s="374"/>
      <c r="D22" s="374"/>
      <c r="E22" s="374"/>
      <c r="F22" s="374"/>
    </row>
    <row r="23" spans="1:6" ht="18.75">
      <c r="A23" s="374" t="s">
        <v>603</v>
      </c>
      <c r="B23" s="374"/>
      <c r="C23" s="374"/>
      <c r="D23" s="374"/>
      <c r="E23" s="374"/>
      <c r="F23" s="374"/>
    </row>
    <row r="24" spans="1:6" ht="18.75">
      <c r="A24" s="374" t="s">
        <v>604</v>
      </c>
      <c r="B24" s="374"/>
      <c r="C24" s="374"/>
      <c r="D24" s="374"/>
      <c r="E24" s="374"/>
      <c r="F24" s="374"/>
    </row>
    <row r="25" spans="1:6" ht="60" customHeight="1">
      <c r="A25" s="374" t="s">
        <v>657</v>
      </c>
      <c r="B25" s="374"/>
      <c r="C25" s="374"/>
      <c r="D25" s="374"/>
      <c r="E25" s="374"/>
      <c r="F25" s="374"/>
    </row>
    <row r="26" spans="1:6" ht="18.75">
      <c r="A26" s="374" t="s">
        <v>605</v>
      </c>
      <c r="B26" s="374"/>
      <c r="C26" s="374"/>
      <c r="D26" s="374"/>
      <c r="E26" s="374"/>
      <c r="F26" s="374"/>
    </row>
    <row r="27" spans="1:6" ht="18.75">
      <c r="A27" s="374" t="s">
        <v>606</v>
      </c>
      <c r="B27" s="374"/>
      <c r="C27" s="374"/>
      <c r="D27" s="374"/>
      <c r="E27" s="374"/>
      <c r="F27" s="374"/>
    </row>
    <row r="28" spans="1:6" ht="39" customHeight="1">
      <c r="A28" s="374" t="s">
        <v>607</v>
      </c>
      <c r="B28" s="374"/>
      <c r="C28" s="374"/>
      <c r="D28" s="374"/>
      <c r="E28" s="374"/>
      <c r="F28" s="374"/>
    </row>
    <row r="29" spans="1:6" ht="18.75">
      <c r="A29" s="374" t="s">
        <v>608</v>
      </c>
      <c r="B29" s="374"/>
      <c r="C29" s="374"/>
      <c r="D29" s="374"/>
      <c r="E29" s="374"/>
      <c r="F29" s="374"/>
    </row>
    <row r="30" spans="1:6" ht="58.5" customHeight="1">
      <c r="A30" s="374" t="s">
        <v>609</v>
      </c>
      <c r="B30" s="374"/>
      <c r="C30" s="374"/>
      <c r="D30" s="374"/>
      <c r="E30" s="374"/>
      <c r="F30" s="374"/>
    </row>
    <row r="31" spans="1:6" ht="41.25" customHeight="1">
      <c r="A31" s="374" t="s">
        <v>610</v>
      </c>
      <c r="B31" s="374"/>
      <c r="C31" s="374"/>
      <c r="D31" s="374"/>
      <c r="E31" s="374"/>
      <c r="F31" s="374"/>
    </row>
    <row r="32" spans="1:6" ht="39" customHeight="1">
      <c r="A32" s="374" t="s">
        <v>611</v>
      </c>
      <c r="B32" s="374"/>
      <c r="C32" s="374"/>
      <c r="D32" s="374"/>
      <c r="E32" s="374"/>
      <c r="F32" s="374"/>
    </row>
    <row r="33" spans="1:6" ht="43.5" customHeight="1">
      <c r="A33" s="374" t="s">
        <v>612</v>
      </c>
      <c r="B33" s="374"/>
      <c r="C33" s="374"/>
      <c r="D33" s="374"/>
      <c r="E33" s="374"/>
      <c r="F33" s="374"/>
    </row>
    <row r="34" spans="1:6" ht="20.25" customHeight="1">
      <c r="A34" s="374" t="s">
        <v>613</v>
      </c>
      <c r="B34" s="374"/>
      <c r="C34" s="374"/>
      <c r="D34" s="374"/>
      <c r="E34" s="374"/>
      <c r="F34" s="374"/>
    </row>
    <row r="35" spans="1:6" ht="58.5" customHeight="1">
      <c r="A35" s="374" t="s">
        <v>614</v>
      </c>
      <c r="B35" s="374"/>
      <c r="C35" s="374"/>
      <c r="D35" s="374"/>
      <c r="E35" s="374"/>
      <c r="F35" s="374"/>
    </row>
    <row r="36" spans="1:6" ht="21.75" customHeight="1">
      <c r="A36" s="374" t="s">
        <v>615</v>
      </c>
      <c r="B36" s="374"/>
      <c r="C36" s="374"/>
      <c r="D36" s="374"/>
      <c r="E36" s="374"/>
      <c r="F36" s="374"/>
    </row>
    <row r="37" spans="1:6" ht="39.75" customHeight="1">
      <c r="A37" s="374" t="s">
        <v>616</v>
      </c>
      <c r="B37" s="374"/>
      <c r="C37" s="374"/>
      <c r="D37" s="374"/>
      <c r="E37" s="374"/>
      <c r="F37" s="374"/>
    </row>
    <row r="38" spans="1:6" ht="39.75" customHeight="1">
      <c r="A38" s="374" t="s">
        <v>658</v>
      </c>
      <c r="B38" s="374"/>
      <c r="C38" s="374"/>
      <c r="D38" s="374"/>
      <c r="E38" s="374"/>
      <c r="F38" s="374"/>
    </row>
    <row r="39" spans="1:6" ht="41.25" customHeight="1">
      <c r="A39" s="374" t="s">
        <v>617</v>
      </c>
      <c r="B39" s="374"/>
      <c r="C39" s="374"/>
      <c r="D39" s="374"/>
      <c r="E39" s="374"/>
      <c r="F39" s="374"/>
    </row>
    <row r="40" spans="1:6" ht="18.75">
      <c r="A40" s="374" t="s">
        <v>659</v>
      </c>
      <c r="B40" s="374"/>
      <c r="C40" s="374"/>
      <c r="D40" s="374"/>
      <c r="E40" s="374"/>
      <c r="F40" s="374"/>
    </row>
    <row r="41" spans="1:6" ht="39.75" customHeight="1">
      <c r="A41" s="374" t="s">
        <v>618</v>
      </c>
      <c r="B41" s="374"/>
      <c r="C41" s="374"/>
      <c r="D41" s="374"/>
      <c r="E41" s="374"/>
      <c r="F41" s="374"/>
    </row>
    <row r="42" spans="1:6" ht="42.75" customHeight="1">
      <c r="A42" s="374" t="s">
        <v>619</v>
      </c>
      <c r="B42" s="374"/>
      <c r="C42" s="374"/>
      <c r="D42" s="374"/>
      <c r="E42" s="374"/>
      <c r="F42" s="374"/>
    </row>
    <row r="43" spans="1:6" ht="38.25" customHeight="1">
      <c r="A43" s="374" t="s">
        <v>620</v>
      </c>
      <c r="B43" s="374"/>
      <c r="C43" s="374"/>
      <c r="D43" s="374"/>
      <c r="E43" s="374"/>
      <c r="F43" s="374"/>
    </row>
    <row r="44" spans="1:6" ht="39" customHeight="1">
      <c r="A44" s="374" t="s">
        <v>621</v>
      </c>
      <c r="B44" s="374"/>
      <c r="C44" s="374"/>
      <c r="D44" s="374"/>
      <c r="E44" s="374"/>
      <c r="F44" s="374"/>
    </row>
    <row r="45" spans="1:6" ht="18.75">
      <c r="A45" s="374" t="s">
        <v>622</v>
      </c>
      <c r="B45" s="374"/>
      <c r="C45" s="374"/>
      <c r="D45" s="374"/>
      <c r="E45" s="374"/>
      <c r="F45" s="374"/>
    </row>
    <row r="46" spans="1:6" ht="41.25" customHeight="1">
      <c r="A46" s="374" t="s">
        <v>623</v>
      </c>
      <c r="B46" s="374"/>
      <c r="C46" s="374"/>
      <c r="D46" s="374"/>
      <c r="E46" s="374"/>
      <c r="F46" s="374"/>
    </row>
    <row r="47" spans="1:6" ht="59.25" customHeight="1">
      <c r="A47" s="374" t="s">
        <v>660</v>
      </c>
      <c r="B47" s="374"/>
      <c r="C47" s="374"/>
      <c r="D47" s="374"/>
      <c r="E47" s="374"/>
      <c r="F47" s="374"/>
    </row>
    <row r="48" spans="1:6" ht="18.75">
      <c r="A48" s="374" t="s">
        <v>624</v>
      </c>
      <c r="B48" s="374"/>
      <c r="C48" s="374"/>
      <c r="D48" s="374"/>
      <c r="E48" s="374"/>
      <c r="F48" s="374"/>
    </row>
    <row r="49" spans="1:6" ht="149.25" customHeight="1">
      <c r="A49" s="378" t="s">
        <v>625</v>
      </c>
      <c r="B49" s="378"/>
      <c r="C49" s="378"/>
      <c r="D49" s="378"/>
      <c r="E49" s="378" t="s">
        <v>626</v>
      </c>
      <c r="F49" s="378"/>
    </row>
    <row r="50" spans="1:6" ht="18.75">
      <c r="A50" s="374" t="s">
        <v>627</v>
      </c>
      <c r="B50" s="374"/>
      <c r="C50" s="374"/>
      <c r="D50" s="374"/>
      <c r="E50" s="374"/>
      <c r="F50" s="374"/>
    </row>
    <row r="51" spans="1:6" ht="18.75">
      <c r="A51" s="374" t="s">
        <v>628</v>
      </c>
      <c r="B51" s="374"/>
      <c r="C51" s="374"/>
      <c r="D51" s="374"/>
      <c r="E51" s="374"/>
      <c r="F51" s="374"/>
    </row>
    <row r="52" spans="1:6" ht="18.75">
      <c r="A52" s="374" t="s">
        <v>629</v>
      </c>
      <c r="B52" s="374"/>
      <c r="C52" s="374"/>
      <c r="D52" s="374"/>
      <c r="E52" s="374"/>
      <c r="F52" s="374"/>
    </row>
    <row r="53" spans="1:6" ht="40.5" customHeight="1">
      <c r="A53" s="374" t="s">
        <v>630</v>
      </c>
      <c r="B53" s="374"/>
      <c r="C53" s="374"/>
      <c r="D53" s="374"/>
      <c r="E53" s="374"/>
      <c r="F53" s="374"/>
    </row>
    <row r="54" spans="1:6" ht="18.75">
      <c r="A54" s="374" t="s">
        <v>631</v>
      </c>
      <c r="B54" s="374"/>
      <c r="C54" s="374"/>
      <c r="D54" s="374"/>
      <c r="E54" s="374"/>
      <c r="F54" s="374"/>
    </row>
    <row r="55" spans="1:6" ht="18.75">
      <c r="A55" s="374" t="s">
        <v>632</v>
      </c>
      <c r="B55" s="374"/>
      <c r="C55" s="374"/>
      <c r="D55" s="374"/>
      <c r="E55" s="374"/>
      <c r="F55" s="374"/>
    </row>
    <row r="56" spans="1:6" ht="18.75">
      <c r="A56" s="374" t="s">
        <v>633</v>
      </c>
      <c r="B56" s="374"/>
      <c r="C56" s="374"/>
      <c r="D56" s="374"/>
      <c r="E56" s="374"/>
      <c r="F56" s="374"/>
    </row>
    <row r="57" spans="1:6" ht="39.75" customHeight="1">
      <c r="A57" s="374" t="s">
        <v>634</v>
      </c>
      <c r="B57" s="374"/>
      <c r="C57" s="374"/>
      <c r="D57" s="374"/>
      <c r="E57" s="374"/>
      <c r="F57" s="374"/>
    </row>
    <row r="58" spans="1:6" ht="18.75">
      <c r="A58" s="374" t="s">
        <v>635</v>
      </c>
      <c r="B58" s="374"/>
      <c r="C58" s="374"/>
      <c r="D58" s="374"/>
      <c r="E58" s="374"/>
      <c r="F58" s="374"/>
    </row>
    <row r="59" spans="1:6" ht="60" customHeight="1">
      <c r="A59" s="374" t="s">
        <v>636</v>
      </c>
      <c r="B59" s="374"/>
      <c r="C59" s="374"/>
      <c r="D59" s="374"/>
      <c r="E59" s="374"/>
      <c r="F59" s="374"/>
    </row>
    <row r="60" spans="1:6" ht="56.25" customHeight="1">
      <c r="A60" s="374" t="s">
        <v>637</v>
      </c>
      <c r="B60" s="374"/>
      <c r="C60" s="374"/>
      <c r="D60" s="374"/>
      <c r="E60" s="374"/>
      <c r="F60" s="374"/>
    </row>
    <row r="61" spans="1:6" ht="44.25" customHeight="1">
      <c r="A61" s="374" t="s">
        <v>638</v>
      </c>
      <c r="B61" s="374"/>
      <c r="C61" s="374"/>
      <c r="D61" s="374"/>
      <c r="E61" s="374"/>
      <c r="F61" s="374"/>
    </row>
    <row r="62" spans="1:6" ht="39" customHeight="1">
      <c r="A62" s="374" t="s">
        <v>639</v>
      </c>
      <c r="B62" s="374"/>
      <c r="C62" s="374"/>
      <c r="D62" s="374"/>
      <c r="E62" s="374"/>
      <c r="F62" s="374"/>
    </row>
    <row r="63" spans="1:6" ht="18.75">
      <c r="A63" s="374" t="s">
        <v>640</v>
      </c>
      <c r="B63" s="374"/>
      <c r="C63" s="374"/>
      <c r="D63" s="374"/>
      <c r="E63" s="374"/>
      <c r="F63" s="374"/>
    </row>
    <row r="64" spans="1:6" ht="18.75">
      <c r="A64" s="209">
        <v>1</v>
      </c>
      <c r="B64" s="186" t="s">
        <v>641</v>
      </c>
      <c r="C64" s="209">
        <v>2</v>
      </c>
      <c r="D64" s="186" t="s">
        <v>642</v>
      </c>
      <c r="E64" s="209">
        <v>3</v>
      </c>
      <c r="F64" s="186" t="s">
        <v>643</v>
      </c>
    </row>
    <row r="65" spans="1:6" ht="18.75">
      <c r="A65" s="209">
        <v>4</v>
      </c>
      <c r="B65" s="186" t="s">
        <v>644</v>
      </c>
      <c r="C65" s="209">
        <v>5</v>
      </c>
      <c r="D65" s="186" t="s">
        <v>645</v>
      </c>
      <c r="E65" s="209">
        <v>6</v>
      </c>
      <c r="F65" s="186" t="s">
        <v>646</v>
      </c>
    </row>
    <row r="66" spans="1:6" ht="18.75">
      <c r="A66" s="209">
        <v>7</v>
      </c>
      <c r="B66" s="186" t="s">
        <v>647</v>
      </c>
      <c r="C66" s="209">
        <v>8</v>
      </c>
      <c r="D66" s="186" t="s">
        <v>648</v>
      </c>
      <c r="E66" s="209">
        <v>9</v>
      </c>
      <c r="F66" s="186" t="s">
        <v>649</v>
      </c>
    </row>
    <row r="67" spans="1:6" ht="18.75">
      <c r="A67" s="209">
        <v>10</v>
      </c>
      <c r="B67" s="186" t="s">
        <v>650</v>
      </c>
      <c r="C67" s="209">
        <v>11</v>
      </c>
      <c r="D67" s="186" t="s">
        <v>651</v>
      </c>
      <c r="E67" s="209">
        <v>12</v>
      </c>
      <c r="F67" s="186" t="s">
        <v>652</v>
      </c>
    </row>
    <row r="68" spans="1:6" ht="18.75">
      <c r="A68" s="374" t="s">
        <v>653</v>
      </c>
      <c r="B68" s="374"/>
      <c r="C68" s="374"/>
      <c r="D68" s="374"/>
      <c r="E68" s="374"/>
      <c r="F68" s="374"/>
    </row>
    <row r="69" spans="1:6" ht="42" customHeight="1">
      <c r="A69" s="374" t="s">
        <v>654</v>
      </c>
      <c r="B69" s="374"/>
      <c r="C69" s="374"/>
      <c r="D69" s="374"/>
      <c r="E69" s="374"/>
      <c r="F69" s="374"/>
    </row>
    <row r="70" spans="1:6" ht="97.5" customHeight="1">
      <c r="A70" s="374" t="s">
        <v>661</v>
      </c>
      <c r="B70" s="374"/>
      <c r="C70" s="374"/>
      <c r="D70" s="374"/>
      <c r="E70" s="374"/>
      <c r="F70" s="374"/>
    </row>
    <row r="71" spans="1:6" ht="51" customHeight="1">
      <c r="A71" s="379" t="s">
        <v>655</v>
      </c>
      <c r="B71" s="379"/>
      <c r="C71" s="379"/>
      <c r="D71" s="379"/>
      <c r="E71" s="379"/>
      <c r="F71" s="379"/>
    </row>
    <row r="78" spans="1:6" ht="18.75">
      <c r="A78" s="39"/>
      <c r="B78" s="207"/>
      <c r="D78" s="207"/>
    </row>
    <row r="79" spans="1:6" ht="18.75">
      <c r="A79" s="39"/>
      <c r="B79" s="207"/>
      <c r="D79" s="207"/>
    </row>
    <row r="80" spans="1:6" ht="18.75">
      <c r="A80" s="39"/>
      <c r="B80" s="207"/>
      <c r="D80" s="207"/>
    </row>
    <row r="81" spans="1:4" ht="18.75">
      <c r="A81" s="39"/>
      <c r="B81" s="207"/>
      <c r="D81" s="207"/>
    </row>
    <row r="82" spans="1:4" ht="18.75">
      <c r="A82" s="39"/>
      <c r="B82" s="207"/>
      <c r="D82" s="207"/>
    </row>
    <row r="83" spans="1:4" ht="18.75">
      <c r="A83" s="39"/>
      <c r="B83" s="207"/>
      <c r="D83" s="207"/>
    </row>
    <row r="84" spans="1:4" ht="18.75">
      <c r="A84" s="39"/>
      <c r="B84" s="207"/>
      <c r="D84" s="207"/>
    </row>
    <row r="85" spans="1:4" ht="18.75">
      <c r="A85" s="39"/>
      <c r="B85" s="207"/>
      <c r="D85" s="207"/>
    </row>
    <row r="86" spans="1:4" ht="18.75">
      <c r="A86" s="39"/>
      <c r="B86" s="207"/>
      <c r="D86" s="207"/>
    </row>
    <row r="87" spans="1:4" ht="18.75">
      <c r="A87" s="39"/>
      <c r="B87" s="207"/>
      <c r="D87" s="207"/>
    </row>
    <row r="88" spans="1:4" ht="18.75">
      <c r="A88" s="39"/>
      <c r="B88" s="207"/>
      <c r="D88" s="207"/>
    </row>
    <row r="89" spans="1:4" ht="18.75">
      <c r="A89" s="39"/>
      <c r="B89" s="207"/>
      <c r="D89" s="207"/>
    </row>
    <row r="90" spans="1:4" ht="18.75">
      <c r="A90" s="39"/>
      <c r="B90" s="207"/>
      <c r="D90" s="207"/>
    </row>
    <row r="91" spans="1:4" ht="18.75">
      <c r="A91" s="39"/>
      <c r="B91" s="207"/>
      <c r="D91" s="207"/>
    </row>
    <row r="92" spans="1:4" ht="18.75">
      <c r="A92" s="39"/>
      <c r="B92" s="207"/>
      <c r="D92" s="207"/>
    </row>
    <row r="93" spans="1:4" ht="18.75">
      <c r="A93" s="39"/>
      <c r="B93" s="207"/>
      <c r="D93" s="207"/>
    </row>
    <row r="94" spans="1:4" ht="18.75">
      <c r="A94" s="39"/>
      <c r="B94" s="207"/>
      <c r="D94" s="207"/>
    </row>
    <row r="95" spans="1:4" ht="18.75">
      <c r="A95" s="39"/>
      <c r="B95" s="207"/>
      <c r="D95" s="207"/>
    </row>
    <row r="96" spans="1:4" ht="18.75">
      <c r="A96" s="39"/>
      <c r="B96" s="207"/>
      <c r="D96" s="207"/>
    </row>
    <row r="97" spans="1:4" ht="18.75">
      <c r="A97" s="39"/>
      <c r="B97" s="207"/>
      <c r="D97" s="207"/>
    </row>
    <row r="98" spans="1:4" ht="18.75">
      <c r="A98" s="39"/>
      <c r="B98" s="207"/>
      <c r="D98" s="207"/>
    </row>
    <row r="99" spans="1:4" ht="18.75">
      <c r="A99" s="39"/>
      <c r="B99" s="207"/>
      <c r="D99" s="207"/>
    </row>
    <row r="100" spans="1:4" ht="18.75">
      <c r="A100" s="39"/>
      <c r="B100" s="207"/>
      <c r="D100" s="207"/>
    </row>
    <row r="101" spans="1:4" ht="18.75">
      <c r="A101" s="39"/>
      <c r="B101" s="207"/>
      <c r="D101" s="207"/>
    </row>
    <row r="102" spans="1:4" ht="18.75">
      <c r="A102" s="39"/>
      <c r="B102" s="207"/>
      <c r="D102" s="207"/>
    </row>
    <row r="103" spans="1:4" ht="18.75">
      <c r="A103" s="39"/>
      <c r="B103" s="207"/>
      <c r="D103" s="207"/>
    </row>
    <row r="104" spans="1:4" ht="18.75">
      <c r="A104" s="39"/>
      <c r="B104" s="207"/>
      <c r="D104" s="207"/>
    </row>
    <row r="105" spans="1:4" ht="18.75">
      <c r="A105" s="39"/>
      <c r="B105" s="207"/>
      <c r="D105" s="207"/>
    </row>
    <row r="106" spans="1:4" ht="18.75">
      <c r="A106" s="39"/>
      <c r="B106" s="207"/>
      <c r="D106" s="207"/>
    </row>
    <row r="107" spans="1:4" ht="18.75">
      <c r="A107" s="39"/>
      <c r="B107" s="207"/>
      <c r="D107" s="207"/>
    </row>
    <row r="108" spans="1:4" ht="18.75">
      <c r="A108" s="39"/>
      <c r="B108" s="207"/>
      <c r="D108" s="207"/>
    </row>
    <row r="109" spans="1:4" ht="18.75">
      <c r="A109" s="39"/>
      <c r="B109" s="207"/>
      <c r="D109" s="207"/>
    </row>
    <row r="110" spans="1:4" ht="18.75">
      <c r="A110" s="39"/>
      <c r="B110" s="207"/>
      <c r="D110" s="207"/>
    </row>
    <row r="111" spans="1:4" ht="18.75">
      <c r="A111" s="39"/>
      <c r="B111" s="207"/>
      <c r="D111" s="207"/>
    </row>
    <row r="112" spans="1:4" ht="18.75">
      <c r="A112" s="39"/>
      <c r="B112" s="207"/>
      <c r="D112" s="207"/>
    </row>
    <row r="113" spans="1:4" ht="18.75">
      <c r="A113" s="39"/>
      <c r="B113" s="207"/>
      <c r="D113" s="207"/>
    </row>
    <row r="114" spans="1:4" ht="18.75">
      <c r="A114" s="39"/>
      <c r="B114" s="207"/>
      <c r="D114" s="207"/>
    </row>
    <row r="115" spans="1:4" ht="18.75">
      <c r="A115" s="39"/>
      <c r="B115" s="207"/>
      <c r="D115" s="207"/>
    </row>
    <row r="116" spans="1:4" ht="18.75">
      <c r="A116" s="39"/>
      <c r="B116" s="207"/>
      <c r="D116" s="207"/>
    </row>
    <row r="117" spans="1:4" ht="18.75">
      <c r="A117" s="39"/>
      <c r="B117" s="207"/>
      <c r="D117" s="207"/>
    </row>
    <row r="118" spans="1:4" ht="18.75">
      <c r="A118" s="39"/>
      <c r="B118" s="207"/>
      <c r="D118" s="207"/>
    </row>
    <row r="119" spans="1:4" ht="18.75">
      <c r="A119" s="39"/>
      <c r="B119" s="207"/>
      <c r="D119" s="207"/>
    </row>
    <row r="120" spans="1:4" ht="18.75">
      <c r="A120" s="39"/>
      <c r="B120" s="207"/>
      <c r="D120" s="207"/>
    </row>
    <row r="121" spans="1:4" ht="18.75">
      <c r="A121" s="39"/>
      <c r="B121" s="207"/>
      <c r="D121" s="207"/>
    </row>
    <row r="122" spans="1:4" ht="18.75">
      <c r="A122" s="39"/>
      <c r="B122" s="207"/>
      <c r="D122" s="207"/>
    </row>
    <row r="123" spans="1:4" ht="18.75">
      <c r="A123" s="39"/>
      <c r="B123" s="207"/>
      <c r="D123" s="207"/>
    </row>
    <row r="124" spans="1:4" ht="18.75">
      <c r="A124" s="39"/>
      <c r="B124" s="207"/>
      <c r="D124" s="207"/>
    </row>
    <row r="125" spans="1:4" ht="18.75">
      <c r="A125" s="39"/>
      <c r="B125" s="207"/>
      <c r="D125" s="207"/>
    </row>
    <row r="126" spans="1:4" ht="18.75">
      <c r="A126" s="39"/>
      <c r="B126" s="207"/>
      <c r="D126" s="207"/>
    </row>
    <row r="127" spans="1:4" ht="18.75">
      <c r="A127" s="39"/>
      <c r="B127" s="207"/>
      <c r="D127" s="207"/>
    </row>
    <row r="128" spans="1:4" ht="18.75">
      <c r="A128" s="39"/>
      <c r="B128" s="207"/>
      <c r="D128" s="207"/>
    </row>
    <row r="129" spans="1:4" ht="18.75">
      <c r="A129" s="39"/>
      <c r="B129" s="207"/>
      <c r="D129" s="207"/>
    </row>
    <row r="130" spans="1:4" ht="18.75">
      <c r="A130" s="39"/>
      <c r="B130" s="207"/>
      <c r="D130" s="207"/>
    </row>
    <row r="131" spans="1:4" ht="18.75">
      <c r="A131" s="39"/>
      <c r="B131" s="207"/>
      <c r="D131" s="207"/>
    </row>
    <row r="132" spans="1:4" ht="18.75">
      <c r="A132" s="39"/>
      <c r="B132" s="207"/>
      <c r="D132" s="207"/>
    </row>
    <row r="133" spans="1:4" ht="18.75">
      <c r="A133" s="39"/>
      <c r="B133" s="207"/>
      <c r="D133" s="207"/>
    </row>
    <row r="134" spans="1:4" ht="18.75">
      <c r="A134" s="39"/>
      <c r="B134" s="207"/>
      <c r="D134" s="207"/>
    </row>
    <row r="135" spans="1:4" ht="18.75">
      <c r="A135" s="39"/>
      <c r="B135" s="207"/>
      <c r="D135" s="207"/>
    </row>
    <row r="136" spans="1:4" ht="18.75">
      <c r="A136" s="39"/>
      <c r="B136" s="207"/>
      <c r="D136" s="207"/>
    </row>
    <row r="137" spans="1:4" ht="18.75">
      <c r="A137" s="39"/>
      <c r="B137" s="207"/>
      <c r="D137" s="207"/>
    </row>
    <row r="138" spans="1:4" ht="18.75">
      <c r="A138" s="39"/>
      <c r="B138" s="207"/>
      <c r="D138" s="207"/>
    </row>
    <row r="139" spans="1:4" ht="18.75">
      <c r="A139" s="39"/>
      <c r="B139" s="207"/>
      <c r="D139" s="207"/>
    </row>
    <row r="140" spans="1:4" ht="18.75">
      <c r="A140" s="39"/>
      <c r="B140" s="207"/>
      <c r="D140" s="207"/>
    </row>
    <row r="141" spans="1:4" ht="18.75">
      <c r="A141" s="39"/>
      <c r="B141" s="207"/>
      <c r="D141" s="207"/>
    </row>
    <row r="142" spans="1:4" ht="18.75">
      <c r="A142" s="39"/>
      <c r="B142" s="207"/>
      <c r="D142" s="207"/>
    </row>
    <row r="143" spans="1:4" ht="18.75">
      <c r="A143" s="39"/>
      <c r="B143" s="207"/>
      <c r="D143" s="207"/>
    </row>
    <row r="144" spans="1:4" ht="18.75">
      <c r="A144" s="39"/>
      <c r="B144" s="207"/>
      <c r="D144" s="207"/>
    </row>
    <row r="145" spans="1:4" ht="18.75">
      <c r="A145" s="39"/>
      <c r="B145" s="207"/>
      <c r="D145" s="207"/>
    </row>
    <row r="146" spans="1:4" ht="18.75">
      <c r="A146" s="39"/>
      <c r="B146" s="207"/>
      <c r="D146" s="207"/>
    </row>
    <row r="147" spans="1:4" ht="18.75">
      <c r="A147" s="39"/>
      <c r="B147" s="207"/>
      <c r="D147" s="207"/>
    </row>
    <row r="148" spans="1:4" ht="18.75">
      <c r="A148" s="39"/>
      <c r="B148" s="207"/>
      <c r="D148" s="207"/>
    </row>
    <row r="149" spans="1:4" ht="18.75">
      <c r="A149" s="39"/>
      <c r="B149" s="207"/>
      <c r="D149" s="207"/>
    </row>
    <row r="150" spans="1:4" ht="18.75">
      <c r="A150" s="39"/>
      <c r="B150" s="207"/>
      <c r="D150" s="207"/>
    </row>
    <row r="151" spans="1:4" ht="18.75">
      <c r="A151" s="39"/>
      <c r="B151" s="207"/>
      <c r="D151" s="207"/>
    </row>
    <row r="152" spans="1:4" ht="18.75">
      <c r="A152" s="39"/>
      <c r="B152" s="207"/>
      <c r="D152" s="207"/>
    </row>
    <row r="153" spans="1:4" ht="18.75">
      <c r="A153" s="39"/>
      <c r="B153" s="207"/>
      <c r="D153" s="207"/>
    </row>
    <row r="154" spans="1:4" ht="18.75">
      <c r="A154" s="39"/>
      <c r="B154" s="207"/>
      <c r="D154" s="207"/>
    </row>
    <row r="155" spans="1:4" ht="18.75">
      <c r="A155" s="39"/>
      <c r="B155" s="207"/>
      <c r="D155" s="207"/>
    </row>
    <row r="156" spans="1:4" ht="18.75">
      <c r="A156" s="39"/>
      <c r="B156" s="207"/>
      <c r="D156" s="207"/>
    </row>
    <row r="157" spans="1:4" ht="18.75">
      <c r="A157" s="39"/>
      <c r="B157" s="207"/>
      <c r="D157" s="207"/>
    </row>
    <row r="158" spans="1:4" ht="18.75">
      <c r="A158" s="39"/>
      <c r="B158" s="207"/>
      <c r="D158" s="207"/>
    </row>
    <row r="159" spans="1:4" ht="18.75">
      <c r="A159" s="39"/>
      <c r="B159" s="207"/>
      <c r="D159" s="207"/>
    </row>
    <row r="160" spans="1:4" ht="18.75">
      <c r="A160" s="39"/>
      <c r="B160" s="207"/>
      <c r="D160" s="207"/>
    </row>
    <row r="161" spans="1:4" ht="18.75">
      <c r="A161" s="39"/>
      <c r="B161" s="207"/>
      <c r="D161" s="207"/>
    </row>
    <row r="162" spans="1:4" ht="18.75">
      <c r="A162" s="39"/>
      <c r="B162" s="207"/>
      <c r="D162" s="207"/>
    </row>
    <row r="163" spans="1:4" ht="18.75">
      <c r="A163" s="39"/>
      <c r="B163" s="207"/>
      <c r="D163" s="207"/>
    </row>
    <row r="164" spans="1:4" ht="18.75">
      <c r="A164" s="39"/>
      <c r="B164" s="207"/>
      <c r="D164" s="207"/>
    </row>
    <row r="165" spans="1:4" ht="18.75">
      <c r="A165" s="39"/>
      <c r="B165" s="207"/>
      <c r="D165" s="207"/>
    </row>
    <row r="166" spans="1:4" ht="18.75">
      <c r="A166" s="39"/>
      <c r="B166" s="207"/>
      <c r="D166" s="207"/>
    </row>
    <row r="167" spans="1:4" ht="18.75">
      <c r="A167" s="39"/>
      <c r="B167" s="207"/>
      <c r="D167" s="207"/>
    </row>
    <row r="168" spans="1:4" ht="18.75">
      <c r="A168" s="39"/>
      <c r="B168" s="207"/>
      <c r="D168" s="207"/>
    </row>
    <row r="169" spans="1:4" ht="18.75">
      <c r="A169" s="39"/>
      <c r="B169" s="207"/>
      <c r="D169" s="207"/>
    </row>
    <row r="170" spans="1:4" ht="18.75">
      <c r="A170" s="39"/>
      <c r="B170" s="207"/>
      <c r="D170" s="207"/>
    </row>
    <row r="171" spans="1:4" ht="18.75">
      <c r="A171" s="39"/>
      <c r="B171" s="207"/>
      <c r="D171" s="207"/>
    </row>
    <row r="172" spans="1:4" ht="18.75">
      <c r="A172" s="39"/>
      <c r="B172" s="207"/>
      <c r="D172" s="207"/>
    </row>
    <row r="173" spans="1:4" ht="18.75">
      <c r="A173" s="39"/>
      <c r="B173" s="207"/>
      <c r="D173" s="207"/>
    </row>
    <row r="174" spans="1:4" ht="18.75">
      <c r="A174" s="39"/>
      <c r="B174" s="207"/>
      <c r="D174" s="207"/>
    </row>
    <row r="175" spans="1:4" ht="18.75">
      <c r="A175" s="39"/>
      <c r="B175" s="207"/>
      <c r="D175" s="207"/>
    </row>
    <row r="176" spans="1:4" ht="18.75">
      <c r="A176" s="39"/>
      <c r="B176" s="207"/>
      <c r="D176" s="207"/>
    </row>
    <row r="177" spans="1:4" ht="18.75">
      <c r="A177" s="39"/>
      <c r="B177" s="207"/>
      <c r="D177" s="207"/>
    </row>
    <row r="178" spans="1:4" ht="18.75">
      <c r="A178" s="39"/>
      <c r="B178" s="207"/>
      <c r="D178" s="207"/>
    </row>
    <row r="179" spans="1:4" ht="18.75">
      <c r="A179" s="39"/>
      <c r="B179" s="207"/>
      <c r="D179" s="207"/>
    </row>
    <row r="180" spans="1:4" ht="18.75">
      <c r="A180" s="39"/>
      <c r="B180" s="207"/>
      <c r="D180" s="207"/>
    </row>
    <row r="181" spans="1:4" ht="18.75">
      <c r="A181" s="39"/>
      <c r="B181" s="207"/>
      <c r="D181" s="207"/>
    </row>
    <row r="182" spans="1:4" ht="18.75">
      <c r="A182" s="39"/>
      <c r="B182" s="207"/>
      <c r="D182" s="207"/>
    </row>
    <row r="183" spans="1:4" ht="18.75">
      <c r="A183" s="39"/>
      <c r="B183" s="207"/>
      <c r="D183" s="207"/>
    </row>
    <row r="184" spans="1:4" ht="18.75">
      <c r="A184" s="39"/>
      <c r="B184" s="207"/>
      <c r="D184" s="207"/>
    </row>
    <row r="185" spans="1:4" ht="18.75">
      <c r="A185" s="39"/>
      <c r="B185" s="207"/>
      <c r="D185" s="207"/>
    </row>
    <row r="186" spans="1:4" ht="18.75">
      <c r="A186" s="39"/>
      <c r="B186" s="207"/>
      <c r="D186" s="207"/>
    </row>
    <row r="187" spans="1:4" ht="18.75">
      <c r="A187" s="39"/>
      <c r="B187" s="207"/>
      <c r="D187" s="207"/>
    </row>
    <row r="188" spans="1:4" ht="18.75">
      <c r="A188" s="39"/>
      <c r="B188" s="207"/>
      <c r="D188" s="207"/>
    </row>
    <row r="189" spans="1:4" ht="18.75">
      <c r="A189" s="39"/>
      <c r="B189" s="207"/>
      <c r="D189" s="207"/>
    </row>
    <row r="190" spans="1:4" ht="18.75">
      <c r="A190" s="39"/>
      <c r="B190" s="207"/>
      <c r="D190" s="207"/>
    </row>
    <row r="191" spans="1:4" ht="18.75">
      <c r="A191" s="39"/>
      <c r="B191" s="207"/>
      <c r="D191" s="207"/>
    </row>
    <row r="192" spans="1:4" ht="18.75">
      <c r="A192" s="39"/>
      <c r="B192" s="207"/>
      <c r="D192" s="207"/>
    </row>
    <row r="193" spans="1:4" ht="18.75">
      <c r="A193" s="39"/>
      <c r="B193" s="207"/>
      <c r="D193" s="207"/>
    </row>
    <row r="194" spans="1:4" ht="18.75">
      <c r="A194" s="39"/>
      <c r="B194" s="207"/>
      <c r="D194" s="207"/>
    </row>
    <row r="195" spans="1:4" ht="18.75">
      <c r="A195" s="39"/>
      <c r="B195" s="207"/>
      <c r="D195" s="207"/>
    </row>
    <row r="196" spans="1:4" ht="18.75">
      <c r="A196" s="39"/>
      <c r="B196" s="207"/>
      <c r="D196" s="207"/>
    </row>
    <row r="197" spans="1:4" ht="18.75">
      <c r="A197" s="39"/>
      <c r="B197" s="207"/>
      <c r="D197" s="207"/>
    </row>
    <row r="198" spans="1:4" ht="18.75">
      <c r="A198" s="39"/>
      <c r="B198" s="207"/>
      <c r="D198" s="207"/>
    </row>
    <row r="199" spans="1:4" ht="18.75">
      <c r="A199" s="39"/>
      <c r="B199" s="207"/>
      <c r="D199" s="207"/>
    </row>
    <row r="200" spans="1:4" ht="18.75">
      <c r="A200" s="39"/>
      <c r="B200" s="207"/>
      <c r="D200" s="207"/>
    </row>
    <row r="201" spans="1:4" ht="18.75">
      <c r="A201" s="39"/>
      <c r="B201" s="207"/>
      <c r="D201" s="207"/>
    </row>
    <row r="202" spans="1:4" ht="18.75">
      <c r="A202" s="39"/>
      <c r="B202" s="207"/>
      <c r="D202" s="207"/>
    </row>
    <row r="203" spans="1:4" ht="18.75">
      <c r="A203" s="39"/>
      <c r="B203" s="207"/>
      <c r="D203" s="207"/>
    </row>
    <row r="204" spans="1:4" ht="18.75">
      <c r="A204" s="39"/>
      <c r="B204" s="207"/>
      <c r="D204" s="207"/>
    </row>
    <row r="205" spans="1:4" ht="18.75">
      <c r="A205" s="39"/>
      <c r="B205" s="207"/>
      <c r="D205" s="207"/>
    </row>
    <row r="206" spans="1:4" ht="18.75">
      <c r="A206" s="39"/>
      <c r="B206" s="207"/>
      <c r="D206" s="207"/>
    </row>
    <row r="207" spans="1:4" ht="18.75">
      <c r="A207" s="39"/>
      <c r="B207" s="207"/>
      <c r="D207" s="207"/>
    </row>
    <row r="208" spans="1:4" ht="18.75">
      <c r="A208" s="39"/>
      <c r="B208" s="207"/>
      <c r="D208" s="207"/>
    </row>
    <row r="209" spans="1:4" ht="18.75">
      <c r="A209" s="39"/>
      <c r="B209" s="207"/>
      <c r="D209" s="207"/>
    </row>
    <row r="210" spans="1:4" ht="18.75">
      <c r="A210" s="39"/>
      <c r="B210" s="207"/>
      <c r="D210" s="207"/>
    </row>
    <row r="211" spans="1:4" ht="18.75">
      <c r="A211" s="39"/>
      <c r="B211" s="207"/>
      <c r="D211" s="207"/>
    </row>
    <row r="212" spans="1:4" ht="18.75">
      <c r="A212" s="39"/>
      <c r="B212" s="207"/>
      <c r="D212" s="207"/>
    </row>
    <row r="213" spans="1:4" ht="18.75">
      <c r="A213" s="39"/>
      <c r="B213" s="207"/>
      <c r="D213" s="207"/>
    </row>
    <row r="214" spans="1:4" ht="18.75">
      <c r="A214" s="39"/>
      <c r="B214" s="207"/>
      <c r="D214" s="207"/>
    </row>
    <row r="215" spans="1:4" ht="18.75">
      <c r="A215" s="39"/>
      <c r="B215" s="207"/>
      <c r="D215" s="207"/>
    </row>
    <row r="216" spans="1:4" ht="18.75">
      <c r="A216" s="39"/>
      <c r="B216" s="207"/>
      <c r="D216" s="207"/>
    </row>
    <row r="217" spans="1:4" ht="18.75">
      <c r="A217" s="39"/>
      <c r="B217" s="207"/>
      <c r="D217" s="207"/>
    </row>
    <row r="218" spans="1:4" ht="18.75">
      <c r="A218" s="39"/>
      <c r="B218" s="207"/>
      <c r="D218" s="207"/>
    </row>
    <row r="219" spans="1:4" ht="18.75">
      <c r="A219" s="39"/>
      <c r="B219" s="207"/>
      <c r="D219" s="207"/>
    </row>
    <row r="220" spans="1:4" ht="18.75">
      <c r="A220" s="39"/>
      <c r="B220" s="207"/>
      <c r="D220" s="207"/>
    </row>
    <row r="221" spans="1:4" ht="18.75">
      <c r="A221" s="39"/>
      <c r="B221" s="207"/>
      <c r="D221" s="207"/>
    </row>
    <row r="222" spans="1:4" ht="18.75">
      <c r="A222" s="39"/>
      <c r="B222" s="207"/>
      <c r="D222" s="207"/>
    </row>
    <row r="223" spans="1:4" ht="18.75">
      <c r="A223" s="39"/>
      <c r="B223" s="207"/>
      <c r="D223" s="207"/>
    </row>
    <row r="224" spans="1:4" ht="18.75">
      <c r="A224" s="39"/>
      <c r="B224" s="207"/>
      <c r="D224" s="207"/>
    </row>
    <row r="225" spans="1:4" ht="18.75">
      <c r="A225" s="39"/>
      <c r="B225" s="207"/>
      <c r="D225" s="207"/>
    </row>
    <row r="226" spans="1:4" ht="18.75">
      <c r="A226" s="39"/>
      <c r="B226" s="207"/>
      <c r="D226" s="207"/>
    </row>
    <row r="227" spans="1:4" ht="18.75">
      <c r="A227" s="39"/>
      <c r="B227" s="207"/>
      <c r="D227" s="207"/>
    </row>
    <row r="228" spans="1:4" ht="18.75">
      <c r="A228" s="39"/>
      <c r="B228" s="207"/>
      <c r="D228" s="207"/>
    </row>
    <row r="229" spans="1:4" ht="18.75">
      <c r="A229" s="39"/>
      <c r="B229" s="207"/>
      <c r="D229" s="207"/>
    </row>
    <row r="230" spans="1:4" ht="18.75">
      <c r="A230" s="39"/>
      <c r="B230" s="207"/>
      <c r="D230" s="207"/>
    </row>
    <row r="231" spans="1:4" ht="18.75">
      <c r="A231" s="39"/>
      <c r="B231" s="207"/>
      <c r="D231" s="207"/>
    </row>
    <row r="232" spans="1:4" ht="18.75">
      <c r="A232" s="39"/>
      <c r="B232" s="207"/>
      <c r="D232" s="207"/>
    </row>
    <row r="233" spans="1:4" ht="18.75">
      <c r="A233" s="39"/>
      <c r="B233" s="207"/>
      <c r="D233" s="207"/>
    </row>
    <row r="234" spans="1:4" ht="18.75">
      <c r="A234" s="39"/>
      <c r="B234" s="207"/>
      <c r="D234" s="207"/>
    </row>
    <row r="235" spans="1:4" ht="18.75">
      <c r="A235" s="39"/>
      <c r="B235" s="207"/>
      <c r="D235" s="207"/>
    </row>
    <row r="236" spans="1:4" ht="18.75">
      <c r="A236" s="39"/>
      <c r="B236" s="207"/>
      <c r="D236" s="207"/>
    </row>
    <row r="237" spans="1:4" ht="18.75">
      <c r="A237" s="39"/>
      <c r="B237" s="207"/>
      <c r="D237" s="207"/>
    </row>
    <row r="238" spans="1:4" ht="18.75">
      <c r="A238" s="39"/>
      <c r="B238" s="207"/>
      <c r="D238" s="207"/>
    </row>
    <row r="239" spans="1:4" ht="18.75">
      <c r="A239" s="39"/>
      <c r="B239" s="207"/>
      <c r="D239" s="207"/>
    </row>
    <row r="240" spans="1:4" ht="18.75">
      <c r="A240" s="39"/>
      <c r="B240" s="207"/>
      <c r="D240" s="207"/>
    </row>
    <row r="241" spans="1:4" ht="18.75">
      <c r="A241" s="39"/>
      <c r="B241" s="207"/>
      <c r="D241" s="207"/>
    </row>
    <row r="242" spans="1:4" ht="18.75">
      <c r="A242" s="39"/>
      <c r="B242" s="207"/>
      <c r="D242" s="207"/>
    </row>
    <row r="243" spans="1:4" ht="18.75">
      <c r="A243" s="39"/>
      <c r="B243" s="207"/>
      <c r="D243" s="207"/>
    </row>
    <row r="244" spans="1:4" ht="18.75">
      <c r="A244" s="39"/>
      <c r="B244" s="207"/>
      <c r="D244" s="207"/>
    </row>
    <row r="245" spans="1:4" ht="18.75">
      <c r="A245" s="39"/>
      <c r="B245" s="207"/>
      <c r="D245" s="207"/>
    </row>
    <row r="246" spans="1:4" ht="18.75">
      <c r="A246" s="39"/>
      <c r="B246" s="207"/>
      <c r="D246" s="207"/>
    </row>
    <row r="247" spans="1:4" ht="18.75">
      <c r="A247" s="39"/>
      <c r="B247" s="207"/>
      <c r="D247" s="207"/>
    </row>
    <row r="248" spans="1:4" ht="18.75">
      <c r="A248" s="39"/>
      <c r="B248" s="207"/>
      <c r="D248" s="207"/>
    </row>
    <row r="249" spans="1:4" ht="18.75">
      <c r="A249" s="39"/>
      <c r="B249" s="207"/>
      <c r="D249" s="207"/>
    </row>
    <row r="250" spans="1:4" ht="18.75">
      <c r="A250" s="39"/>
      <c r="B250" s="207"/>
      <c r="D250" s="207"/>
    </row>
    <row r="251" spans="1:4" ht="18.75">
      <c r="A251" s="39"/>
      <c r="B251" s="207"/>
      <c r="D251" s="207"/>
    </row>
    <row r="252" spans="1:4" ht="18.75">
      <c r="A252" s="39"/>
      <c r="B252" s="207"/>
      <c r="D252" s="207"/>
    </row>
    <row r="253" spans="1:4" ht="18.75">
      <c r="A253" s="39"/>
      <c r="B253" s="207"/>
      <c r="D253" s="207"/>
    </row>
    <row r="254" spans="1:4" ht="18.75">
      <c r="A254" s="39"/>
      <c r="B254" s="207"/>
      <c r="D254" s="207"/>
    </row>
    <row r="255" spans="1:4" ht="18.75">
      <c r="A255" s="39"/>
      <c r="B255" s="207"/>
      <c r="D255" s="207"/>
    </row>
    <row r="256" spans="1:4" ht="18.75">
      <c r="A256" s="39"/>
      <c r="B256" s="207"/>
      <c r="D256" s="207"/>
    </row>
    <row r="257" spans="1:4" ht="18.75">
      <c r="A257" s="39"/>
      <c r="B257" s="207"/>
      <c r="D257" s="207"/>
    </row>
    <row r="258" spans="1:4" ht="18.75">
      <c r="A258" s="39"/>
      <c r="B258" s="207"/>
      <c r="D258" s="207"/>
    </row>
    <row r="259" spans="1:4" ht="18.75">
      <c r="A259" s="39"/>
      <c r="B259" s="207"/>
      <c r="D259" s="207"/>
    </row>
    <row r="260" spans="1:4" ht="18.75">
      <c r="A260" s="39"/>
      <c r="B260" s="207"/>
      <c r="D260" s="207"/>
    </row>
    <row r="261" spans="1:4" ht="18.75">
      <c r="A261" s="39"/>
      <c r="B261" s="207"/>
      <c r="D261" s="207"/>
    </row>
    <row r="262" spans="1:4" ht="18.75">
      <c r="A262" s="39"/>
      <c r="B262" s="207"/>
      <c r="D262" s="207"/>
    </row>
    <row r="263" spans="1:4" ht="18.75">
      <c r="A263" s="39"/>
      <c r="B263" s="207"/>
      <c r="D263" s="207"/>
    </row>
    <row r="264" spans="1:4" ht="18.75">
      <c r="A264" s="39"/>
      <c r="B264" s="207"/>
      <c r="D264" s="207"/>
    </row>
    <row r="265" spans="1:4" ht="18.75">
      <c r="A265" s="39"/>
      <c r="B265" s="207"/>
      <c r="D265" s="207"/>
    </row>
    <row r="266" spans="1:4" ht="18.75">
      <c r="A266" s="39"/>
      <c r="B266" s="207"/>
      <c r="D266" s="207"/>
    </row>
    <row r="267" spans="1:4" ht="18.75">
      <c r="A267" s="39"/>
      <c r="B267" s="207"/>
      <c r="D267" s="207"/>
    </row>
    <row r="268" spans="1:4" ht="18.75">
      <c r="A268" s="39"/>
      <c r="B268" s="207"/>
      <c r="D268" s="207"/>
    </row>
    <row r="269" spans="1:4" ht="18.75">
      <c r="A269" s="39"/>
      <c r="B269" s="207"/>
      <c r="D269" s="207"/>
    </row>
    <row r="270" spans="1:4" ht="18.75">
      <c r="A270" s="39"/>
      <c r="B270" s="207"/>
      <c r="D270" s="207"/>
    </row>
    <row r="271" spans="1:4" ht="18.75">
      <c r="A271" s="39"/>
      <c r="B271" s="207"/>
      <c r="D271" s="207"/>
    </row>
    <row r="272" spans="1:4" ht="18.75">
      <c r="A272" s="39"/>
      <c r="B272" s="207"/>
      <c r="D272" s="207"/>
    </row>
    <row r="273" spans="1:4" ht="18.75">
      <c r="A273" s="39"/>
      <c r="B273" s="207"/>
      <c r="D273" s="207"/>
    </row>
    <row r="274" spans="1:4" ht="18.75">
      <c r="A274" s="39"/>
      <c r="B274" s="207"/>
      <c r="D274" s="207"/>
    </row>
    <row r="275" spans="1:4" ht="18.75">
      <c r="A275" s="39"/>
      <c r="B275" s="207"/>
      <c r="D275" s="207"/>
    </row>
    <row r="276" spans="1:4" ht="18.75">
      <c r="A276" s="39"/>
      <c r="B276" s="207"/>
      <c r="D276" s="207"/>
    </row>
    <row r="277" spans="1:4" ht="18.75">
      <c r="A277" s="39"/>
      <c r="B277" s="207"/>
      <c r="D277" s="207"/>
    </row>
    <row r="278" spans="1:4" ht="18.75">
      <c r="A278" s="39"/>
      <c r="B278" s="207"/>
      <c r="D278" s="207"/>
    </row>
    <row r="279" spans="1:4" ht="18.75">
      <c r="A279" s="39"/>
      <c r="B279" s="207"/>
      <c r="D279" s="207"/>
    </row>
    <row r="280" spans="1:4" ht="18.75">
      <c r="A280" s="39"/>
      <c r="B280" s="207"/>
      <c r="D280" s="207"/>
    </row>
    <row r="281" spans="1:4" ht="18.75">
      <c r="A281" s="39"/>
      <c r="B281" s="207"/>
      <c r="D281" s="207"/>
    </row>
    <row r="282" spans="1:4" ht="18.75">
      <c r="A282" s="39"/>
      <c r="B282" s="207"/>
      <c r="D282" s="207"/>
    </row>
    <row r="283" spans="1:4" ht="18.75">
      <c r="A283" s="39"/>
      <c r="B283" s="207"/>
      <c r="D283" s="207"/>
    </row>
    <row r="284" spans="1:4" ht="18.75">
      <c r="A284" s="39"/>
      <c r="B284" s="207"/>
      <c r="D284" s="207"/>
    </row>
    <row r="285" spans="1:4" ht="18.75">
      <c r="A285" s="39"/>
      <c r="B285" s="207"/>
      <c r="D285" s="207"/>
    </row>
    <row r="286" spans="1:4" ht="18.75">
      <c r="A286" s="39"/>
      <c r="B286" s="207"/>
      <c r="D286" s="207"/>
    </row>
    <row r="287" spans="1:4" ht="18.75">
      <c r="A287" s="39"/>
      <c r="B287" s="207"/>
      <c r="D287" s="207"/>
    </row>
    <row r="288" spans="1:4" ht="18.75">
      <c r="A288" s="39"/>
      <c r="B288" s="207"/>
      <c r="D288" s="207"/>
    </row>
    <row r="289" spans="1:4" ht="18.75">
      <c r="A289" s="39"/>
      <c r="B289" s="207"/>
      <c r="D289" s="207"/>
    </row>
    <row r="290" spans="1:4" ht="18.75">
      <c r="A290" s="39"/>
      <c r="B290" s="207"/>
      <c r="D290" s="207"/>
    </row>
    <row r="291" spans="1:4" ht="18.75">
      <c r="A291" s="39"/>
      <c r="B291" s="207"/>
      <c r="D291" s="207"/>
    </row>
    <row r="292" spans="1:4" ht="18.75">
      <c r="A292" s="39"/>
      <c r="B292" s="207"/>
      <c r="D292" s="207"/>
    </row>
    <row r="293" spans="1:4" ht="18.75">
      <c r="A293" s="39"/>
      <c r="B293" s="207"/>
      <c r="D293" s="207"/>
    </row>
    <row r="294" spans="1:4" ht="18.75">
      <c r="A294" s="39"/>
      <c r="B294" s="207"/>
      <c r="D294" s="207"/>
    </row>
    <row r="295" spans="1:4" ht="18.75">
      <c r="A295" s="39"/>
      <c r="B295" s="207"/>
      <c r="D295" s="207"/>
    </row>
    <row r="296" spans="1:4" ht="18.75">
      <c r="A296" s="39"/>
      <c r="B296" s="207"/>
      <c r="D296" s="207"/>
    </row>
    <row r="297" spans="1:4" ht="18.75">
      <c r="A297" s="39"/>
      <c r="B297" s="207"/>
      <c r="D297" s="207"/>
    </row>
    <row r="298" spans="1:4" ht="18.75">
      <c r="A298" s="39"/>
      <c r="B298" s="207"/>
      <c r="D298" s="207"/>
    </row>
    <row r="299" spans="1:4" ht="18.75">
      <c r="A299" s="39"/>
      <c r="B299" s="207"/>
      <c r="D299" s="207"/>
    </row>
    <row r="300" spans="1:4" ht="18.75">
      <c r="A300" s="39"/>
      <c r="B300" s="207"/>
      <c r="D300" s="207"/>
    </row>
    <row r="301" spans="1:4" ht="18.75">
      <c r="A301" s="39"/>
      <c r="B301" s="207"/>
      <c r="D301" s="207"/>
    </row>
    <row r="302" spans="1:4" ht="18.75">
      <c r="A302" s="39"/>
      <c r="B302" s="207"/>
      <c r="D302" s="207"/>
    </row>
    <row r="303" spans="1:4" ht="18.75">
      <c r="A303" s="39"/>
      <c r="B303" s="207"/>
      <c r="D303" s="207"/>
    </row>
    <row r="304" spans="1:4" ht="18.75">
      <c r="A304" s="39"/>
      <c r="B304" s="207"/>
      <c r="D304" s="207"/>
    </row>
    <row r="305" spans="1:4" ht="18.75">
      <c r="A305" s="39"/>
      <c r="B305" s="207"/>
      <c r="D305" s="207"/>
    </row>
    <row r="306" spans="1:4" ht="18.75">
      <c r="A306" s="39"/>
      <c r="B306" s="207"/>
      <c r="D306" s="207"/>
    </row>
    <row r="307" spans="1:4" ht="18.75">
      <c r="A307" s="39"/>
      <c r="B307" s="207"/>
      <c r="D307" s="207"/>
    </row>
    <row r="308" spans="1:4" ht="18.75">
      <c r="A308" s="39"/>
      <c r="B308" s="207"/>
      <c r="D308" s="207"/>
    </row>
    <row r="309" spans="1:4" ht="18.75">
      <c r="A309" s="39"/>
      <c r="B309" s="207"/>
      <c r="D309" s="207"/>
    </row>
    <row r="310" spans="1:4" ht="18.75">
      <c r="A310" s="39"/>
      <c r="B310" s="207"/>
      <c r="D310" s="207"/>
    </row>
    <row r="311" spans="1:4" ht="18.75">
      <c r="A311" s="39"/>
      <c r="B311" s="207"/>
      <c r="D311" s="207"/>
    </row>
    <row r="312" spans="1:4" ht="18.75">
      <c r="A312" s="39"/>
      <c r="B312" s="207"/>
      <c r="D312" s="207"/>
    </row>
    <row r="313" spans="1:4" ht="18.75">
      <c r="A313" s="39"/>
      <c r="B313" s="207"/>
      <c r="D313" s="207"/>
    </row>
    <row r="314" spans="1:4" ht="18.75">
      <c r="A314" s="39"/>
      <c r="B314" s="207"/>
      <c r="D314" s="207"/>
    </row>
    <row r="315" spans="1:4" ht="18.75">
      <c r="A315" s="39"/>
      <c r="B315" s="207"/>
      <c r="D315" s="207"/>
    </row>
    <row r="316" spans="1:4" ht="18.75">
      <c r="A316" s="39"/>
      <c r="B316" s="207"/>
      <c r="D316" s="207"/>
    </row>
    <row r="317" spans="1:4" ht="18.75">
      <c r="A317" s="39"/>
      <c r="B317" s="207"/>
      <c r="D317" s="207"/>
    </row>
    <row r="318" spans="1:4" ht="18.75">
      <c r="A318" s="39"/>
      <c r="B318" s="207"/>
      <c r="D318" s="207"/>
    </row>
    <row r="319" spans="1:4" ht="18.75">
      <c r="A319" s="39"/>
      <c r="B319" s="207"/>
      <c r="D319" s="207"/>
    </row>
    <row r="320" spans="1:4" ht="18.75">
      <c r="A320" s="39"/>
      <c r="B320" s="207"/>
      <c r="D320" s="207"/>
    </row>
    <row r="321" spans="1:4" ht="18.75">
      <c r="A321" s="39"/>
      <c r="B321" s="207"/>
      <c r="D321" s="207"/>
    </row>
    <row r="322" spans="1:4" ht="18.75">
      <c r="A322" s="39"/>
      <c r="B322" s="207"/>
      <c r="D322" s="207"/>
    </row>
    <row r="323" spans="1:4" ht="18.75">
      <c r="A323" s="39"/>
      <c r="B323" s="207"/>
      <c r="D323" s="207"/>
    </row>
    <row r="324" spans="1:4" ht="18.75">
      <c r="A324" s="39"/>
      <c r="B324" s="207"/>
      <c r="D324" s="207"/>
    </row>
    <row r="325" spans="1:4" ht="18.75">
      <c r="A325" s="39"/>
      <c r="B325" s="207"/>
      <c r="D325" s="207"/>
    </row>
    <row r="326" spans="1:4" ht="18.75">
      <c r="A326" s="39"/>
      <c r="B326" s="207"/>
      <c r="D326" s="207"/>
    </row>
    <row r="327" spans="1:4" ht="18.75">
      <c r="A327" s="39"/>
      <c r="B327" s="207"/>
      <c r="D327" s="207"/>
    </row>
    <row r="328" spans="1:4" ht="18.75">
      <c r="A328" s="39"/>
      <c r="B328" s="207"/>
      <c r="D328" s="207"/>
    </row>
    <row r="329" spans="1:4" ht="18.75">
      <c r="A329" s="39"/>
      <c r="B329" s="207"/>
      <c r="D329" s="207"/>
    </row>
    <row r="330" spans="1:4" ht="18.75">
      <c r="A330" s="39"/>
      <c r="B330" s="207"/>
      <c r="D330" s="207"/>
    </row>
    <row r="331" spans="1:4" ht="18.75">
      <c r="A331" s="39"/>
      <c r="B331" s="207"/>
      <c r="D331" s="207"/>
    </row>
    <row r="332" spans="1:4" ht="18.75">
      <c r="A332" s="39"/>
      <c r="B332" s="207"/>
      <c r="D332" s="207"/>
    </row>
    <row r="333" spans="1:4" ht="18.75">
      <c r="A333" s="39"/>
      <c r="B333" s="207"/>
      <c r="D333" s="207"/>
    </row>
    <row r="334" spans="1:4" ht="18.75">
      <c r="A334" s="39"/>
      <c r="B334" s="207"/>
      <c r="D334" s="207"/>
    </row>
    <row r="335" spans="1:4" ht="18.75">
      <c r="A335" s="39"/>
      <c r="B335" s="207"/>
      <c r="D335" s="207"/>
    </row>
    <row r="336" spans="1:4" ht="18.75">
      <c r="A336" s="39"/>
      <c r="B336" s="207"/>
      <c r="D336" s="207"/>
    </row>
    <row r="337" spans="1:4" ht="18.75">
      <c r="A337" s="39"/>
      <c r="B337" s="207"/>
      <c r="D337" s="207"/>
    </row>
    <row r="338" spans="1:4" ht="18.75">
      <c r="A338" s="39"/>
      <c r="B338" s="207"/>
      <c r="D338" s="207"/>
    </row>
    <row r="339" spans="1:4" ht="18.75">
      <c r="A339" s="39"/>
      <c r="B339" s="207"/>
      <c r="D339" s="207"/>
    </row>
    <row r="340" spans="1:4" ht="18.75">
      <c r="A340" s="39"/>
      <c r="B340" s="207"/>
      <c r="D340" s="207"/>
    </row>
    <row r="341" spans="1:4" ht="18.75">
      <c r="A341" s="39"/>
      <c r="B341" s="207"/>
      <c r="D341" s="207"/>
    </row>
    <row r="342" spans="1:4" ht="18.75">
      <c r="A342" s="39"/>
      <c r="B342" s="207"/>
      <c r="D342" s="207"/>
    </row>
    <row r="343" spans="1:4" ht="18.75">
      <c r="A343" s="39"/>
      <c r="B343" s="207"/>
      <c r="D343" s="207"/>
    </row>
    <row r="344" spans="1:4" ht="18.75">
      <c r="A344" s="39"/>
      <c r="B344" s="207"/>
      <c r="D344" s="207"/>
    </row>
    <row r="345" spans="1:4" ht="18.75">
      <c r="A345" s="39"/>
      <c r="B345" s="207"/>
      <c r="D345" s="207"/>
    </row>
    <row r="346" spans="1:4" ht="18.75">
      <c r="A346" s="39"/>
      <c r="B346" s="207"/>
      <c r="D346" s="207"/>
    </row>
    <row r="347" spans="1:4" ht="18.75">
      <c r="A347" s="39"/>
      <c r="B347" s="207"/>
      <c r="D347" s="207"/>
    </row>
    <row r="348" spans="1:4" ht="18.75">
      <c r="A348" s="39"/>
      <c r="B348" s="207"/>
      <c r="D348" s="207"/>
    </row>
    <row r="349" spans="1:4" ht="18.75">
      <c r="A349" s="39"/>
      <c r="B349" s="207"/>
      <c r="D349" s="207"/>
    </row>
    <row r="350" spans="1:4" ht="18.75">
      <c r="A350" s="39"/>
      <c r="B350" s="207"/>
      <c r="D350" s="207"/>
    </row>
    <row r="351" spans="1:4" ht="18.75">
      <c r="A351" s="39"/>
      <c r="B351" s="207"/>
      <c r="D351" s="207"/>
    </row>
    <row r="352" spans="1:4" ht="18.75">
      <c r="A352" s="39"/>
      <c r="B352" s="207"/>
      <c r="D352" s="207"/>
    </row>
    <row r="353" spans="1:4" ht="18.75">
      <c r="A353" s="39"/>
      <c r="B353" s="207"/>
      <c r="D353" s="207"/>
    </row>
    <row r="354" spans="1:4" ht="18.75">
      <c r="A354" s="39"/>
      <c r="B354" s="207"/>
      <c r="D354" s="207"/>
    </row>
    <row r="355" spans="1:4" ht="18.75">
      <c r="A355" s="39"/>
      <c r="B355" s="207"/>
      <c r="D355" s="207"/>
    </row>
    <row r="356" spans="1:4" ht="18.75">
      <c r="A356" s="39"/>
      <c r="B356" s="207"/>
      <c r="D356" s="207"/>
    </row>
    <row r="357" spans="1:4" ht="18.75">
      <c r="A357" s="39"/>
      <c r="B357" s="207"/>
      <c r="D357" s="207"/>
    </row>
    <row r="358" spans="1:4" ht="18.75">
      <c r="A358" s="39"/>
      <c r="B358" s="207"/>
      <c r="D358" s="207"/>
    </row>
    <row r="359" spans="1:4" ht="18.75">
      <c r="A359" s="39"/>
      <c r="B359" s="207"/>
      <c r="D359" s="207"/>
    </row>
    <row r="360" spans="1:4" ht="18.75">
      <c r="A360" s="39"/>
      <c r="B360" s="207"/>
      <c r="D360" s="207"/>
    </row>
    <row r="361" spans="1:4" ht="18.75">
      <c r="A361" s="39"/>
      <c r="B361" s="207"/>
      <c r="D361" s="207"/>
    </row>
    <row r="362" spans="1:4" ht="18.75">
      <c r="A362" s="39"/>
      <c r="B362" s="207"/>
      <c r="D362" s="207"/>
    </row>
    <row r="363" spans="1:4" ht="18.75">
      <c r="A363" s="39"/>
      <c r="B363" s="207"/>
      <c r="D363" s="207"/>
    </row>
    <row r="364" spans="1:4" ht="18.75">
      <c r="A364" s="39"/>
      <c r="B364" s="207"/>
      <c r="D364" s="207"/>
    </row>
    <row r="365" spans="1:4" ht="18.75">
      <c r="A365" s="39"/>
      <c r="B365" s="207"/>
      <c r="D365" s="207"/>
    </row>
    <row r="366" spans="1:4" ht="18.75">
      <c r="A366" s="39"/>
      <c r="B366" s="207"/>
      <c r="D366" s="207"/>
    </row>
    <row r="367" spans="1:4" ht="18.75">
      <c r="A367" s="39"/>
      <c r="B367" s="207"/>
      <c r="D367" s="207"/>
    </row>
    <row r="368" spans="1:4" ht="18.75">
      <c r="A368" s="39"/>
      <c r="B368" s="207"/>
      <c r="D368" s="207"/>
    </row>
    <row r="369" spans="1:4" ht="18.75">
      <c r="A369" s="39"/>
      <c r="B369" s="207"/>
      <c r="D369" s="207"/>
    </row>
    <row r="370" spans="1:4" ht="18.75">
      <c r="A370" s="39"/>
      <c r="B370" s="207"/>
      <c r="D370" s="207"/>
    </row>
    <row r="371" spans="1:4" ht="18.75">
      <c r="A371" s="39"/>
      <c r="B371" s="207"/>
      <c r="D371" s="207"/>
    </row>
    <row r="372" spans="1:4" ht="18.75">
      <c r="A372" s="39"/>
      <c r="B372" s="207"/>
      <c r="D372" s="207"/>
    </row>
    <row r="373" spans="1:4" ht="18.75">
      <c r="A373" s="39"/>
      <c r="B373" s="207"/>
      <c r="D373" s="207"/>
    </row>
    <row r="374" spans="1:4" ht="18.75">
      <c r="A374" s="39"/>
      <c r="B374" s="207"/>
      <c r="D374" s="207"/>
    </row>
    <row r="375" spans="1:4" ht="18.75">
      <c r="A375" s="39"/>
      <c r="B375" s="207"/>
      <c r="D375" s="207"/>
    </row>
    <row r="376" spans="1:4" ht="18.75">
      <c r="A376" s="39"/>
      <c r="B376" s="207"/>
      <c r="D376" s="207"/>
    </row>
    <row r="377" spans="1:4" ht="18.75">
      <c r="A377" s="39"/>
      <c r="B377" s="207"/>
      <c r="D377" s="207"/>
    </row>
    <row r="378" spans="1:4" ht="18.75">
      <c r="A378" s="39"/>
      <c r="B378" s="207"/>
      <c r="D378" s="207"/>
    </row>
    <row r="379" spans="1:4" ht="18.75">
      <c r="A379" s="39"/>
      <c r="B379" s="207"/>
      <c r="D379" s="207"/>
    </row>
    <row r="380" spans="1:4" ht="18.75">
      <c r="A380" s="39"/>
      <c r="B380" s="207"/>
      <c r="D380" s="207"/>
    </row>
    <row r="381" spans="1:4" ht="18.75">
      <c r="A381" s="39"/>
      <c r="B381" s="207"/>
      <c r="D381" s="207"/>
    </row>
    <row r="382" spans="1:4" ht="18.75">
      <c r="A382" s="39"/>
      <c r="B382" s="207"/>
      <c r="D382" s="207"/>
    </row>
    <row r="383" spans="1:4" ht="18.75">
      <c r="A383" s="39"/>
      <c r="B383" s="207"/>
      <c r="D383" s="207"/>
    </row>
    <row r="384" spans="1:4" ht="18.75">
      <c r="A384" s="39"/>
      <c r="B384" s="207"/>
      <c r="D384" s="207"/>
    </row>
    <row r="385" spans="1:4" ht="18.75">
      <c r="A385" s="39"/>
      <c r="B385" s="207"/>
      <c r="D385" s="207"/>
    </row>
    <row r="386" spans="1:4" ht="18.75">
      <c r="A386" s="39"/>
      <c r="B386" s="207"/>
      <c r="D386" s="207"/>
    </row>
    <row r="387" spans="1:4" ht="18.75">
      <c r="A387" s="39"/>
      <c r="B387" s="207"/>
      <c r="D387" s="207"/>
    </row>
    <row r="388" spans="1:4" ht="18.75">
      <c r="A388" s="39"/>
      <c r="B388" s="207"/>
      <c r="D388" s="207"/>
    </row>
    <row r="389" spans="1:4" ht="18.75">
      <c r="A389" s="39"/>
      <c r="B389" s="207"/>
      <c r="D389" s="207"/>
    </row>
    <row r="390" spans="1:4" ht="18.75">
      <c r="A390" s="39"/>
      <c r="B390" s="207"/>
      <c r="D390" s="207"/>
    </row>
    <row r="391" spans="1:4" ht="18.75">
      <c r="A391" s="39"/>
      <c r="B391" s="207"/>
      <c r="D391" s="207"/>
    </row>
    <row r="392" spans="1:4" ht="18.75">
      <c r="A392" s="39"/>
      <c r="B392" s="207"/>
      <c r="D392" s="207"/>
    </row>
    <row r="393" spans="1:4" ht="18.75">
      <c r="A393" s="39"/>
      <c r="B393" s="207"/>
      <c r="D393" s="207"/>
    </row>
    <row r="394" spans="1:4" ht="18.75">
      <c r="A394" s="39"/>
      <c r="B394" s="207"/>
      <c r="D394" s="207"/>
    </row>
    <row r="395" spans="1:4" ht="18.75">
      <c r="A395" s="39"/>
      <c r="B395" s="207"/>
      <c r="D395" s="207"/>
    </row>
    <row r="396" spans="1:4" ht="18.75">
      <c r="A396" s="39"/>
      <c r="B396" s="207"/>
      <c r="D396" s="207"/>
    </row>
    <row r="397" spans="1:4" ht="18.75">
      <c r="A397" s="39"/>
      <c r="B397" s="207"/>
      <c r="D397" s="207"/>
    </row>
    <row r="398" spans="1:4" ht="18.75">
      <c r="A398" s="39"/>
      <c r="B398" s="207"/>
      <c r="D398" s="207"/>
    </row>
    <row r="399" spans="1:4" ht="18.75">
      <c r="A399" s="39"/>
      <c r="B399" s="207"/>
      <c r="D399" s="207"/>
    </row>
    <row r="400" spans="1:4" ht="18.75">
      <c r="A400" s="39"/>
      <c r="B400" s="207"/>
      <c r="D400" s="207"/>
    </row>
    <row r="401" spans="1:4" ht="18.75">
      <c r="A401" s="39"/>
      <c r="B401" s="207"/>
      <c r="D401" s="207"/>
    </row>
    <row r="402" spans="1:4" ht="18.75">
      <c r="A402" s="39"/>
      <c r="B402" s="207"/>
      <c r="D402" s="207"/>
    </row>
    <row r="403" spans="1:4" ht="18.75">
      <c r="A403" s="39"/>
      <c r="B403" s="207"/>
      <c r="D403" s="207"/>
    </row>
    <row r="404" spans="1:4" ht="18.75">
      <c r="A404" s="39"/>
      <c r="B404" s="207"/>
      <c r="D404" s="207"/>
    </row>
    <row r="405" spans="1:4" ht="18.75">
      <c r="A405" s="39"/>
      <c r="B405" s="207"/>
      <c r="D405" s="207"/>
    </row>
    <row r="406" spans="1:4" ht="18.75">
      <c r="A406" s="39"/>
      <c r="B406" s="207"/>
      <c r="D406" s="207"/>
    </row>
    <row r="407" spans="1:4" ht="18.75">
      <c r="A407" s="39"/>
      <c r="B407" s="207"/>
      <c r="D407" s="207"/>
    </row>
    <row r="408" spans="1:4" ht="18.75">
      <c r="A408" s="39"/>
      <c r="B408" s="207"/>
      <c r="D408" s="207"/>
    </row>
    <row r="409" spans="1:4" ht="18.75">
      <c r="A409" s="39"/>
      <c r="B409" s="207"/>
      <c r="D409" s="207"/>
    </row>
    <row r="410" spans="1:4" ht="18.75">
      <c r="A410" s="39"/>
      <c r="B410" s="207"/>
      <c r="D410" s="207"/>
    </row>
    <row r="411" spans="1:4" ht="18.75">
      <c r="A411" s="39"/>
      <c r="B411" s="207"/>
      <c r="D411" s="207"/>
    </row>
    <row r="412" spans="1:4" ht="18.75">
      <c r="A412" s="39"/>
      <c r="B412" s="207"/>
      <c r="D412" s="207"/>
    </row>
    <row r="413" spans="1:4" ht="18.75">
      <c r="A413" s="39"/>
      <c r="B413" s="207"/>
      <c r="D413" s="207"/>
    </row>
    <row r="414" spans="1:4" ht="18.75">
      <c r="A414" s="39"/>
      <c r="B414" s="207"/>
      <c r="D414" s="207"/>
    </row>
    <row r="415" spans="1:4" ht="18.75">
      <c r="A415" s="39"/>
      <c r="B415" s="207"/>
      <c r="D415" s="207"/>
    </row>
    <row r="416" spans="1:4" ht="18.75">
      <c r="A416" s="39"/>
      <c r="B416" s="207"/>
      <c r="D416" s="207"/>
    </row>
    <row r="417" spans="1:4" ht="18.75">
      <c r="A417" s="39"/>
      <c r="B417" s="207"/>
      <c r="D417" s="207"/>
    </row>
    <row r="418" spans="1:4" ht="18.75">
      <c r="A418" s="39"/>
      <c r="B418" s="207"/>
      <c r="D418" s="207"/>
    </row>
    <row r="419" spans="1:4" ht="18.75">
      <c r="A419" s="39"/>
      <c r="B419" s="207"/>
      <c r="D419" s="207"/>
    </row>
    <row r="420" spans="1:4" ht="18.75">
      <c r="A420" s="39"/>
      <c r="B420" s="207"/>
      <c r="D420" s="207"/>
    </row>
    <row r="421" spans="1:4" ht="18.75">
      <c r="A421" s="39"/>
      <c r="B421" s="207"/>
      <c r="D421" s="207"/>
    </row>
    <row r="422" spans="1:4" ht="18.75">
      <c r="A422" s="39"/>
      <c r="B422" s="207"/>
      <c r="D422" s="207"/>
    </row>
    <row r="423" spans="1:4" ht="18.75">
      <c r="A423" s="39"/>
      <c r="B423" s="207"/>
      <c r="D423" s="207"/>
    </row>
    <row r="424" spans="1:4" ht="18.75">
      <c r="A424" s="39"/>
      <c r="B424" s="207"/>
      <c r="D424" s="207"/>
    </row>
    <row r="425" spans="1:4" ht="18.75">
      <c r="A425" s="39"/>
      <c r="B425" s="207"/>
      <c r="D425" s="207"/>
    </row>
    <row r="426" spans="1:4" ht="18.75">
      <c r="A426" s="39"/>
      <c r="B426" s="207"/>
      <c r="D426" s="207"/>
    </row>
    <row r="427" spans="1:4" ht="18.75">
      <c r="A427" s="39"/>
      <c r="B427" s="207"/>
      <c r="D427" s="207"/>
    </row>
    <row r="428" spans="1:4" ht="18.75">
      <c r="A428" s="39"/>
      <c r="B428" s="207"/>
      <c r="D428" s="207"/>
    </row>
    <row r="429" spans="1:4" ht="18.75">
      <c r="A429" s="39"/>
      <c r="B429" s="207"/>
      <c r="D429" s="207"/>
    </row>
    <row r="430" spans="1:4" ht="18.75">
      <c r="A430" s="39"/>
      <c r="B430" s="207"/>
      <c r="D430" s="207"/>
    </row>
    <row r="431" spans="1:4" ht="18.75">
      <c r="A431" s="39"/>
      <c r="B431" s="207"/>
      <c r="D431" s="207"/>
    </row>
    <row r="432" spans="1:4" ht="18.75">
      <c r="A432" s="39"/>
      <c r="B432" s="207"/>
      <c r="D432" s="207"/>
    </row>
    <row r="433" spans="1:4" ht="18.75">
      <c r="A433" s="39"/>
      <c r="B433" s="207"/>
      <c r="D433" s="207"/>
    </row>
    <row r="434" spans="1:4" ht="18.75">
      <c r="A434" s="39"/>
      <c r="B434" s="207"/>
      <c r="D434" s="207"/>
    </row>
    <row r="435" spans="1:4" ht="18.75">
      <c r="A435" s="39"/>
      <c r="B435" s="207"/>
      <c r="D435" s="207"/>
    </row>
    <row r="436" spans="1:4" ht="18.75">
      <c r="A436" s="39"/>
      <c r="B436" s="207"/>
      <c r="D436" s="207"/>
    </row>
    <row r="437" spans="1:4" ht="18.75">
      <c r="A437" s="39"/>
      <c r="B437" s="207"/>
      <c r="D437" s="207"/>
    </row>
    <row r="438" spans="1:4" ht="18.75">
      <c r="A438" s="39"/>
      <c r="B438" s="207"/>
      <c r="D438" s="207"/>
    </row>
    <row r="439" spans="1:4" ht="18.75">
      <c r="A439" s="39"/>
      <c r="B439" s="207"/>
      <c r="D439" s="207"/>
    </row>
    <row r="440" spans="1:4" ht="18.75">
      <c r="A440" s="39"/>
      <c r="B440" s="207"/>
      <c r="D440" s="207"/>
    </row>
    <row r="441" spans="1:4" ht="18.75">
      <c r="A441" s="39"/>
      <c r="B441" s="207"/>
      <c r="D441" s="207"/>
    </row>
    <row r="442" spans="1:4" ht="18.75">
      <c r="A442" s="39"/>
      <c r="B442" s="207"/>
      <c r="D442" s="207"/>
    </row>
    <row r="443" spans="1:4" ht="18.75">
      <c r="A443" s="39"/>
      <c r="B443" s="207"/>
      <c r="D443" s="207"/>
    </row>
    <row r="444" spans="1:4" ht="18.75">
      <c r="A444" s="39"/>
      <c r="B444" s="207"/>
      <c r="D444" s="207"/>
    </row>
    <row r="445" spans="1:4" ht="18.75">
      <c r="A445" s="39"/>
      <c r="B445" s="207"/>
      <c r="D445" s="207"/>
    </row>
    <row r="446" spans="1:4" ht="18.75">
      <c r="A446" s="39"/>
      <c r="B446" s="207"/>
      <c r="D446" s="207"/>
    </row>
    <row r="447" spans="1:4" ht="18.75">
      <c r="A447" s="39"/>
      <c r="B447" s="207"/>
      <c r="D447" s="207"/>
    </row>
    <row r="448" spans="1:4" ht="18.75">
      <c r="A448" s="39"/>
      <c r="B448" s="207"/>
      <c r="D448" s="207"/>
    </row>
    <row r="449" spans="1:4" ht="18.75">
      <c r="A449" s="39"/>
      <c r="B449" s="207"/>
      <c r="D449" s="207"/>
    </row>
    <row r="450" spans="1:4" ht="18.75">
      <c r="A450" s="39"/>
      <c r="B450" s="207"/>
      <c r="D450" s="207"/>
    </row>
    <row r="451" spans="1:4" ht="18.75">
      <c r="A451" s="39"/>
      <c r="B451" s="207"/>
      <c r="D451" s="207"/>
    </row>
    <row r="452" spans="1:4" ht="18.75">
      <c r="A452" s="39"/>
      <c r="B452" s="207"/>
      <c r="D452" s="207"/>
    </row>
    <row r="453" spans="1:4" ht="18.75">
      <c r="A453" s="39"/>
      <c r="B453" s="207"/>
      <c r="D453" s="207"/>
    </row>
    <row r="454" spans="1:4" ht="18.75">
      <c r="A454" s="39"/>
      <c r="B454" s="207"/>
      <c r="D454" s="207"/>
    </row>
    <row r="455" spans="1:4" ht="18.75">
      <c r="A455" s="39"/>
      <c r="B455" s="207"/>
      <c r="D455" s="207"/>
    </row>
    <row r="456" spans="1:4" ht="18.75">
      <c r="A456" s="39"/>
      <c r="B456" s="207"/>
      <c r="D456" s="207"/>
    </row>
    <row r="457" spans="1:4" ht="18.75">
      <c r="A457" s="39"/>
      <c r="B457" s="207"/>
      <c r="D457" s="207"/>
    </row>
    <row r="458" spans="1:4" ht="18.75">
      <c r="A458" s="39"/>
      <c r="B458" s="207"/>
      <c r="D458" s="207"/>
    </row>
    <row r="459" spans="1:4" ht="18.75">
      <c r="A459" s="39"/>
      <c r="B459" s="207"/>
      <c r="D459" s="207"/>
    </row>
    <row r="460" spans="1:4" ht="18.75">
      <c r="A460" s="39"/>
      <c r="B460" s="207"/>
      <c r="D460" s="207"/>
    </row>
    <row r="461" spans="1:4" ht="18.75">
      <c r="A461" s="39"/>
      <c r="B461" s="207"/>
      <c r="D461" s="207"/>
    </row>
    <row r="462" spans="1:4" ht="18.75">
      <c r="A462" s="39"/>
      <c r="B462" s="207"/>
      <c r="D462" s="207"/>
    </row>
    <row r="463" spans="1:4" ht="18.75">
      <c r="A463" s="39"/>
      <c r="B463" s="207"/>
      <c r="D463" s="207"/>
    </row>
    <row r="464" spans="1:4" ht="18.75">
      <c r="A464" s="39"/>
      <c r="B464" s="207"/>
      <c r="D464" s="207"/>
    </row>
    <row r="465" spans="1:4" ht="18.75">
      <c r="A465" s="39"/>
      <c r="B465" s="207"/>
      <c r="D465" s="207"/>
    </row>
    <row r="466" spans="1:4" ht="18.75">
      <c r="A466" s="39"/>
      <c r="B466" s="207"/>
      <c r="D466" s="207"/>
    </row>
    <row r="467" spans="1:4" ht="18.75">
      <c r="A467" s="39"/>
      <c r="B467" s="207"/>
      <c r="D467" s="207"/>
    </row>
    <row r="468" spans="1:4" ht="18.75">
      <c r="A468" s="39"/>
      <c r="B468" s="207"/>
      <c r="D468" s="207"/>
    </row>
    <row r="469" spans="1:4" ht="18.75">
      <c r="A469" s="39"/>
      <c r="B469" s="207"/>
      <c r="D469" s="207"/>
    </row>
    <row r="470" spans="1:4" ht="18.75">
      <c r="A470" s="39"/>
      <c r="B470" s="207"/>
      <c r="D470" s="207"/>
    </row>
    <row r="471" spans="1:4" ht="18.75">
      <c r="A471" s="39"/>
      <c r="B471" s="207"/>
      <c r="D471" s="207"/>
    </row>
    <row r="472" spans="1:4" ht="18.75">
      <c r="A472" s="39"/>
      <c r="B472" s="207"/>
      <c r="D472" s="207"/>
    </row>
    <row r="473" spans="1:4" ht="18.75">
      <c r="A473" s="39"/>
      <c r="B473" s="207"/>
      <c r="D473" s="207"/>
    </row>
    <row r="474" spans="1:4" ht="18.75">
      <c r="A474" s="39"/>
      <c r="B474" s="207"/>
      <c r="D474" s="207"/>
    </row>
    <row r="475" spans="1:4" ht="18.75">
      <c r="A475" s="39"/>
      <c r="B475" s="207"/>
      <c r="D475" s="207"/>
    </row>
    <row r="476" spans="1:4" ht="18.75">
      <c r="A476" s="39"/>
      <c r="B476" s="207"/>
      <c r="D476" s="207"/>
    </row>
    <row r="477" spans="1:4" ht="18.75">
      <c r="A477" s="39"/>
      <c r="B477" s="207"/>
      <c r="D477" s="207"/>
    </row>
    <row r="478" spans="1:4" ht="18.75">
      <c r="A478" s="39"/>
      <c r="B478" s="207"/>
      <c r="D478" s="207"/>
    </row>
    <row r="479" spans="1:4" ht="18.75">
      <c r="A479" s="39"/>
      <c r="B479" s="207"/>
      <c r="D479" s="207"/>
    </row>
    <row r="480" spans="1:4" ht="18.75">
      <c r="A480" s="39"/>
      <c r="B480" s="207"/>
      <c r="D480" s="207"/>
    </row>
    <row r="481" spans="1:4" ht="18.75">
      <c r="A481" s="39"/>
      <c r="B481" s="207"/>
      <c r="D481" s="207"/>
    </row>
    <row r="482" spans="1:4" ht="18.75">
      <c r="A482" s="39"/>
      <c r="B482" s="207"/>
      <c r="D482" s="207"/>
    </row>
    <row r="483" spans="1:4" ht="18.75">
      <c r="A483" s="39"/>
      <c r="B483" s="207"/>
      <c r="D483" s="207"/>
    </row>
    <row r="484" spans="1:4" ht="18.75">
      <c r="A484" s="39"/>
      <c r="B484" s="207"/>
      <c r="D484" s="207"/>
    </row>
    <row r="485" spans="1:4" ht="18.75">
      <c r="A485" s="39"/>
      <c r="B485" s="207"/>
      <c r="D485" s="207"/>
    </row>
    <row r="486" spans="1:4" ht="18.75">
      <c r="A486" s="39"/>
      <c r="B486" s="207"/>
      <c r="D486" s="207"/>
    </row>
    <row r="487" spans="1:4" ht="18.75">
      <c r="A487" s="39"/>
      <c r="B487" s="207"/>
      <c r="D487" s="207"/>
    </row>
    <row r="488" spans="1:4" ht="18.75">
      <c r="A488" s="39"/>
      <c r="B488" s="207"/>
      <c r="D488" s="207"/>
    </row>
    <row r="489" spans="1:4" ht="18.75">
      <c r="A489" s="39"/>
      <c r="B489" s="207"/>
      <c r="D489" s="207"/>
    </row>
    <row r="490" spans="1:4" ht="18.75">
      <c r="A490" s="39"/>
      <c r="B490" s="207"/>
      <c r="D490" s="207"/>
    </row>
    <row r="491" spans="1:4" ht="18.75">
      <c r="A491" s="39"/>
      <c r="B491" s="207"/>
      <c r="D491" s="207"/>
    </row>
    <row r="492" spans="1:4" ht="18.75">
      <c r="A492" s="39"/>
      <c r="B492" s="207"/>
      <c r="D492" s="207"/>
    </row>
    <row r="493" spans="1:4" ht="18.75">
      <c r="A493" s="39"/>
      <c r="B493" s="207"/>
      <c r="D493" s="207"/>
    </row>
    <row r="494" spans="1:4" ht="18.75">
      <c r="A494" s="39"/>
      <c r="B494" s="207"/>
      <c r="D494" s="207"/>
    </row>
    <row r="495" spans="1:4" ht="18.75">
      <c r="A495" s="39"/>
      <c r="B495" s="207"/>
      <c r="D495" s="207"/>
    </row>
    <row r="496" spans="1:4" ht="18.75">
      <c r="A496" s="39"/>
      <c r="B496" s="207"/>
      <c r="D496" s="207"/>
    </row>
    <row r="497" spans="1:4" ht="18.75">
      <c r="A497" s="39"/>
      <c r="B497" s="207"/>
      <c r="D497" s="207"/>
    </row>
    <row r="498" spans="1:4" ht="18.75">
      <c r="A498" s="39"/>
      <c r="B498" s="207"/>
      <c r="D498" s="207"/>
    </row>
    <row r="499" spans="1:4" ht="18.75">
      <c r="A499" s="39"/>
      <c r="B499" s="207"/>
      <c r="D499" s="207"/>
    </row>
    <row r="500" spans="1:4" ht="18.75">
      <c r="A500" s="39"/>
      <c r="B500" s="207"/>
      <c r="D500" s="207"/>
    </row>
    <row r="501" spans="1:4" ht="18.75">
      <c r="A501" s="39"/>
      <c r="B501" s="207"/>
      <c r="D501" s="207"/>
    </row>
    <row r="502" spans="1:4" ht="18.75">
      <c r="A502" s="39"/>
      <c r="B502" s="207"/>
      <c r="D502" s="207"/>
    </row>
    <row r="503" spans="1:4" ht="18.75">
      <c r="A503" s="39"/>
      <c r="B503" s="207"/>
      <c r="D503" s="207"/>
    </row>
    <row r="504" spans="1:4" ht="18.75">
      <c r="A504" s="39"/>
      <c r="B504" s="207"/>
      <c r="D504" s="207"/>
    </row>
    <row r="505" spans="1:4" ht="18.75">
      <c r="A505" s="39"/>
      <c r="B505" s="207"/>
      <c r="D505" s="207"/>
    </row>
    <row r="506" spans="1:4" ht="18.75">
      <c r="A506" s="39"/>
      <c r="B506" s="207"/>
      <c r="D506" s="207"/>
    </row>
    <row r="507" spans="1:4" ht="18.75">
      <c r="A507" s="39"/>
      <c r="B507" s="207"/>
      <c r="D507" s="207"/>
    </row>
    <row r="508" spans="1:4" ht="18.75">
      <c r="A508" s="39"/>
      <c r="B508" s="207"/>
      <c r="D508" s="207"/>
    </row>
    <row r="509" spans="1:4" ht="18.75">
      <c r="A509" s="39"/>
      <c r="B509" s="207"/>
      <c r="D509" s="207"/>
    </row>
    <row r="510" spans="1:4" ht="18.75">
      <c r="A510" s="39"/>
      <c r="B510" s="207"/>
      <c r="D510" s="207"/>
    </row>
    <row r="511" spans="1:4" ht="18.75">
      <c r="A511" s="39"/>
      <c r="B511" s="207"/>
      <c r="D511" s="207"/>
    </row>
    <row r="512" spans="1:4" ht="18.75">
      <c r="A512" s="39"/>
      <c r="B512" s="207"/>
      <c r="D512" s="207"/>
    </row>
    <row r="513" spans="1:4" ht="18.75">
      <c r="A513" s="39"/>
      <c r="B513" s="207"/>
      <c r="D513" s="207"/>
    </row>
    <row r="514" spans="1:4" ht="18.75">
      <c r="A514" s="39"/>
      <c r="B514" s="207"/>
      <c r="D514" s="207"/>
    </row>
    <row r="515" spans="1:4" ht="18.75">
      <c r="A515" s="39"/>
      <c r="B515" s="207"/>
      <c r="D515" s="207"/>
    </row>
    <row r="516" spans="1:4" ht="18.75">
      <c r="A516" s="39"/>
      <c r="B516" s="207"/>
      <c r="D516" s="207"/>
    </row>
    <row r="517" spans="1:4" ht="18.75">
      <c r="A517" s="39"/>
      <c r="B517" s="207"/>
      <c r="D517" s="207"/>
    </row>
    <row r="518" spans="1:4" ht="18.75">
      <c r="A518" s="39"/>
      <c r="B518" s="207"/>
      <c r="D518" s="207"/>
    </row>
    <row r="519" spans="1:4" ht="18.75">
      <c r="A519" s="39"/>
      <c r="B519" s="207"/>
      <c r="D519" s="207"/>
    </row>
    <row r="520" spans="1:4" s="210" customFormat="1" ht="15"/>
    <row r="521" spans="1:4" s="210" customFormat="1" ht="15"/>
    <row r="522" spans="1:4" s="210" customFormat="1" ht="15"/>
    <row r="523" spans="1:4" s="210" customFormat="1" ht="15"/>
    <row r="524" spans="1:4" s="210" customFormat="1" ht="15"/>
    <row r="525" spans="1:4" s="210" customFormat="1" ht="15"/>
    <row r="526" spans="1:4" s="210" customFormat="1" ht="15"/>
    <row r="527" spans="1:4" s="210" customFormat="1" ht="15"/>
    <row r="528" spans="1:4" s="210" customFormat="1" ht="15"/>
    <row r="529" s="210" customFormat="1" ht="15"/>
    <row r="530" s="210" customFormat="1" ht="15"/>
    <row r="531" s="210" customFormat="1" ht="15"/>
    <row r="532" s="210" customFormat="1" ht="15"/>
    <row r="533" s="210" customFormat="1" ht="15"/>
    <row r="534" s="210" customFormat="1" ht="15"/>
    <row r="535" s="210" customFormat="1" ht="15"/>
    <row r="536" s="210" customFormat="1" ht="15"/>
    <row r="537" s="210" customFormat="1" ht="15"/>
    <row r="538" s="210" customFormat="1" ht="15"/>
    <row r="539" s="210" customFormat="1" ht="15"/>
    <row r="540" s="210" customFormat="1" ht="15"/>
    <row r="541" s="210" customFormat="1" ht="15"/>
    <row r="542" s="210" customFormat="1" ht="15"/>
    <row r="543" s="210" customFormat="1" ht="15"/>
    <row r="544" s="210" customFormat="1" ht="15"/>
    <row r="545" s="210" customFormat="1" ht="15"/>
    <row r="546" s="210" customFormat="1" ht="15"/>
    <row r="547" s="210" customFormat="1" ht="15"/>
    <row r="548" s="210" customFormat="1" ht="15"/>
    <row r="549" s="210" customFormat="1" ht="15"/>
    <row r="550" s="210" customFormat="1" ht="15"/>
    <row r="551" s="210" customFormat="1" ht="15"/>
    <row r="552" s="210" customFormat="1" ht="15"/>
    <row r="553" s="210" customFormat="1" ht="15"/>
    <row r="554" s="210" customFormat="1" ht="15"/>
    <row r="555" s="210" customFormat="1" ht="15"/>
    <row r="556" s="210" customFormat="1" ht="15"/>
    <row r="557" s="210" customFormat="1" ht="15"/>
    <row r="558" s="210" customFormat="1" ht="15"/>
    <row r="559" s="210" customFormat="1" ht="15"/>
    <row r="560" s="210" customFormat="1" ht="15"/>
    <row r="561" s="210" customFormat="1" ht="15"/>
    <row r="562" s="210" customFormat="1" ht="15"/>
    <row r="563" s="210" customFormat="1" ht="15"/>
    <row r="564" s="210" customFormat="1" ht="15"/>
    <row r="565" s="210" customFormat="1" ht="15"/>
    <row r="566" s="210" customFormat="1" ht="15"/>
    <row r="567" s="210" customFormat="1" ht="15"/>
    <row r="568" s="210" customFormat="1" ht="15"/>
    <row r="569" s="210" customFormat="1" ht="15"/>
    <row r="570" s="210" customFormat="1" ht="15"/>
    <row r="571" s="210" customFormat="1" ht="15"/>
    <row r="572" s="210" customFormat="1" ht="15"/>
    <row r="573" s="210" customFormat="1" ht="15"/>
    <row r="574" s="210" customFormat="1" ht="15"/>
    <row r="575" s="210" customFormat="1" ht="15"/>
    <row r="576" s="210" customFormat="1" ht="15"/>
    <row r="577" s="210" customFormat="1" ht="15"/>
    <row r="578" s="210" customFormat="1" ht="15"/>
    <row r="579" s="210" customFormat="1" ht="15"/>
    <row r="580" s="210" customFormat="1" ht="15"/>
    <row r="581" s="210" customFormat="1" ht="15"/>
    <row r="582" s="210" customFormat="1" ht="15"/>
    <row r="583" s="210" customFormat="1" ht="15"/>
    <row r="584" s="210" customFormat="1" ht="15"/>
    <row r="585" s="210" customFormat="1" ht="15"/>
    <row r="586" s="210" customFormat="1" ht="15"/>
    <row r="587" s="210" customFormat="1" ht="15"/>
    <row r="588" s="210" customFormat="1" ht="15"/>
    <row r="589" s="210" customFormat="1" ht="15"/>
    <row r="590" s="210" customFormat="1" ht="15"/>
    <row r="591" s="210" customFormat="1" ht="15"/>
    <row r="592" s="210" customFormat="1" ht="15"/>
    <row r="593" s="210" customFormat="1" ht="15"/>
    <row r="594" s="210" customFormat="1" ht="15"/>
    <row r="595" s="210" customFormat="1" ht="15"/>
    <row r="596" s="210" customFormat="1" ht="15"/>
    <row r="597" s="210" customFormat="1" ht="15"/>
    <row r="598" s="210" customFormat="1" ht="15"/>
    <row r="599" s="210" customFormat="1" ht="15"/>
    <row r="600" s="210" customFormat="1" ht="15"/>
    <row r="601" s="210" customFormat="1" ht="15"/>
    <row r="602" s="210" customFormat="1" ht="15"/>
    <row r="603" s="210" customFormat="1" ht="15"/>
    <row r="604" s="210" customFormat="1" ht="15"/>
    <row r="605" s="210" customFormat="1" ht="15"/>
    <row r="606" s="210" customFormat="1" ht="15"/>
    <row r="607" s="210" customFormat="1" ht="15"/>
    <row r="608" s="210" customFormat="1" ht="15"/>
    <row r="609" s="210" customFormat="1" ht="15"/>
    <row r="610" s="210" customFormat="1" ht="15"/>
    <row r="611" s="210" customFormat="1" ht="15"/>
    <row r="612" s="210" customFormat="1" ht="15"/>
    <row r="613" s="210" customFormat="1" ht="15"/>
    <row r="614" s="210" customFormat="1" ht="15"/>
    <row r="615" s="210" customFormat="1" ht="15"/>
    <row r="616" s="210" customFormat="1" ht="15"/>
    <row r="617" s="210" customFormat="1" ht="15"/>
    <row r="618" s="210" customFormat="1" ht="15"/>
    <row r="619" s="210" customFormat="1" ht="15"/>
    <row r="620" s="210" customFormat="1" ht="15"/>
    <row r="621" s="210" customFormat="1" ht="15"/>
    <row r="622" s="210" customFormat="1" ht="15"/>
    <row r="623" s="210" customFormat="1" ht="15"/>
    <row r="624" s="210" customFormat="1" ht="15"/>
    <row r="625" s="210" customFormat="1" ht="15"/>
    <row r="626" s="210" customFormat="1" ht="15"/>
    <row r="627" s="210" customFormat="1" ht="15"/>
    <row r="628" s="210" customFormat="1" ht="15"/>
    <row r="629" s="210" customFormat="1" ht="15"/>
    <row r="630" s="210" customFormat="1" ht="15"/>
    <row r="631" s="210" customFormat="1" ht="15"/>
    <row r="632" s="210" customFormat="1" ht="15"/>
    <row r="633" s="210" customFormat="1" ht="15"/>
    <row r="634" s="210" customFormat="1" ht="15"/>
    <row r="635" s="210" customFormat="1" ht="15"/>
    <row r="636" s="210" customFormat="1" ht="15"/>
    <row r="637" s="210" customFormat="1" ht="15"/>
    <row r="638" s="210" customFormat="1" ht="15"/>
    <row r="639" s="210" customFormat="1" ht="15"/>
    <row r="640" s="210" customFormat="1" ht="15"/>
    <row r="641" s="210" customFormat="1" ht="15"/>
    <row r="642" s="210" customFormat="1" ht="15"/>
    <row r="643" s="210" customFormat="1" ht="15"/>
    <row r="644" s="210" customFormat="1" ht="15"/>
    <row r="645" s="210" customFormat="1" ht="15"/>
    <row r="646" s="210" customFormat="1" ht="15"/>
    <row r="647" s="210" customFormat="1" ht="15"/>
    <row r="648" s="210" customFormat="1" ht="15"/>
    <row r="649" s="210" customFormat="1" ht="15"/>
    <row r="650" s="210" customFormat="1" ht="15"/>
    <row r="651" s="210" customFormat="1" ht="15"/>
    <row r="652" s="210" customFormat="1" ht="15"/>
    <row r="653" s="210" customFormat="1" ht="15"/>
    <row r="654" s="210" customFormat="1" ht="15"/>
    <row r="655" s="210" customFormat="1" ht="15"/>
    <row r="656" s="210" customFormat="1" ht="15"/>
    <row r="657" s="210" customFormat="1" ht="15"/>
    <row r="658" s="210" customFormat="1" ht="15"/>
    <row r="659" s="210" customFormat="1" ht="15"/>
    <row r="660" s="210" customFormat="1" ht="15"/>
    <row r="661" s="210" customFormat="1" ht="15"/>
    <row r="662" s="210" customFormat="1" ht="15"/>
    <row r="663" s="210" customFormat="1" ht="15"/>
    <row r="664" s="210" customFormat="1" ht="15"/>
    <row r="665" s="210" customFormat="1" ht="15"/>
    <row r="666" s="210" customFormat="1" ht="15"/>
    <row r="667" s="210" customFormat="1" ht="15"/>
    <row r="668" s="210" customFormat="1" ht="15"/>
    <row r="669" s="210" customFormat="1" ht="15"/>
    <row r="670" s="210" customFormat="1" ht="15"/>
    <row r="671" s="210" customFormat="1" ht="15"/>
    <row r="672" s="210" customFormat="1" ht="15"/>
    <row r="673" s="210" customFormat="1" ht="15"/>
    <row r="674" s="210" customFormat="1" ht="15"/>
    <row r="675" s="210" customFormat="1" ht="15"/>
    <row r="676" s="210" customFormat="1" ht="15"/>
    <row r="677" s="210" customFormat="1" ht="15"/>
    <row r="678" s="210" customFormat="1" ht="15"/>
    <row r="679" s="210" customFormat="1" ht="15"/>
    <row r="680" s="210" customFormat="1" ht="15"/>
    <row r="681" s="210" customFormat="1" ht="15"/>
    <row r="682" s="210" customFormat="1" ht="15"/>
    <row r="683" s="210" customFormat="1" ht="15"/>
    <row r="684" s="210" customFormat="1" ht="15"/>
    <row r="685" s="210" customFormat="1" ht="15"/>
    <row r="686" s="210" customFormat="1" ht="15"/>
    <row r="687" s="210" customFormat="1" ht="15"/>
    <row r="688" s="210" customFormat="1" ht="15"/>
    <row r="689" s="210" customFormat="1" ht="15"/>
    <row r="690" s="210" customFormat="1" ht="15"/>
    <row r="691" s="210" customFormat="1" ht="15"/>
    <row r="692" s="210" customFormat="1" ht="15"/>
    <row r="693" s="210" customFormat="1" ht="15"/>
    <row r="694" s="210" customFormat="1" ht="15"/>
    <row r="695" s="210" customFormat="1" ht="15"/>
    <row r="696" s="210" customFormat="1" ht="15"/>
    <row r="697" s="210" customFormat="1" ht="15"/>
    <row r="698" s="210" customFormat="1" ht="15"/>
    <row r="699" s="210" customFormat="1" ht="15"/>
    <row r="700" s="210" customFormat="1" ht="15"/>
    <row r="701" s="210" customFormat="1" ht="15"/>
    <row r="702" s="210" customFormat="1" ht="15"/>
    <row r="703" s="210" customFormat="1" ht="15"/>
    <row r="704" s="210" customFormat="1" ht="15"/>
    <row r="705" s="210" customFormat="1" ht="15"/>
    <row r="706" s="210" customFormat="1" ht="15"/>
    <row r="707" s="210" customFormat="1" ht="15"/>
    <row r="708" s="210" customFormat="1" ht="15"/>
    <row r="709" s="210" customFormat="1" ht="15"/>
    <row r="710" s="210" customFormat="1" ht="15"/>
    <row r="711" s="210" customFormat="1" ht="15"/>
    <row r="712" s="210" customFormat="1" ht="15"/>
    <row r="713" s="210" customFormat="1" ht="15"/>
    <row r="714" s="210" customFormat="1" ht="15"/>
    <row r="715" s="210" customFormat="1" ht="15"/>
    <row r="716" s="210" customFormat="1" ht="15"/>
    <row r="717" s="210" customFormat="1" ht="15"/>
    <row r="718" s="210" customFormat="1" ht="15"/>
    <row r="719" s="210" customFormat="1" ht="15"/>
    <row r="720" s="210" customFormat="1" ht="15"/>
    <row r="721" s="210" customFormat="1" ht="15"/>
    <row r="722" s="210" customFormat="1" ht="15"/>
    <row r="723" s="210" customFormat="1" ht="15"/>
    <row r="724" s="210" customFormat="1" ht="15"/>
    <row r="725" s="210" customFormat="1" ht="15"/>
    <row r="726" s="210" customFormat="1" ht="15"/>
    <row r="727" s="210" customFormat="1" ht="15"/>
    <row r="728" s="210" customFormat="1" ht="15"/>
    <row r="729" s="210" customFormat="1" ht="15"/>
    <row r="730" s="210" customFormat="1" ht="15"/>
    <row r="731" s="210" customFormat="1" ht="15"/>
    <row r="732" s="210" customFormat="1" ht="15"/>
    <row r="733" s="210" customFormat="1" ht="15"/>
    <row r="734" s="210" customFormat="1" ht="15"/>
    <row r="735" s="210" customFormat="1" ht="15"/>
    <row r="736" s="210" customFormat="1" ht="15"/>
    <row r="737" s="210" customFormat="1" ht="15"/>
    <row r="738" s="210" customFormat="1" ht="15"/>
    <row r="739" s="210" customFormat="1" ht="15"/>
    <row r="740" s="210" customFormat="1" ht="15"/>
    <row r="741" s="210" customFormat="1" ht="15"/>
    <row r="742" s="210" customFormat="1" ht="15"/>
    <row r="743" s="210" customFormat="1" ht="15"/>
    <row r="744" s="210" customFormat="1" ht="15"/>
    <row r="745" s="210" customFormat="1" ht="15"/>
    <row r="746" s="210" customFormat="1" ht="15"/>
    <row r="747" s="210" customFormat="1" ht="15"/>
    <row r="748" s="210" customFormat="1" ht="15"/>
    <row r="749" s="210" customFormat="1" ht="15"/>
    <row r="750" s="210" customFormat="1" ht="15"/>
    <row r="751" s="210" customFormat="1" ht="15"/>
    <row r="752" s="210" customFormat="1" ht="15"/>
    <row r="753" s="210" customFormat="1" ht="15"/>
    <row r="754" s="210" customFormat="1" ht="15"/>
    <row r="755" s="210" customFormat="1" ht="15"/>
    <row r="756" s="210" customFormat="1" ht="15"/>
    <row r="757" s="210" customFormat="1" ht="15"/>
    <row r="758" s="210" customFormat="1" ht="15"/>
    <row r="759" s="210" customFormat="1" ht="15"/>
    <row r="760" s="210" customFormat="1" ht="15"/>
    <row r="761" s="210" customFormat="1" ht="15"/>
    <row r="762" s="210" customFormat="1" ht="15"/>
    <row r="763" s="210" customFormat="1" ht="15"/>
    <row r="764" s="210" customFormat="1" ht="15"/>
    <row r="765" s="210" customFormat="1" ht="15"/>
    <row r="766" s="210" customFormat="1" ht="15"/>
    <row r="767" s="210" customFormat="1" ht="15"/>
    <row r="768" s="210" customFormat="1" ht="15"/>
    <row r="769" s="210" customFormat="1" ht="15"/>
    <row r="770" s="210" customFormat="1" ht="15"/>
  </sheetData>
  <sheetProtection password="8244" sheet="1" objects="1" scenarios="1" selectLockedCells="1" selectUnlockedCells="1"/>
  <mergeCells count="71">
    <mergeCell ref="A71:F71"/>
    <mergeCell ref="A62:F62"/>
    <mergeCell ref="A63:F63"/>
    <mergeCell ref="A68:F68"/>
    <mergeCell ref="A69:F69"/>
    <mergeCell ref="A70:F70"/>
    <mergeCell ref="A57:F57"/>
    <mergeCell ref="A58:F58"/>
    <mergeCell ref="A59:F59"/>
    <mergeCell ref="A60:F60"/>
    <mergeCell ref="A61:F61"/>
    <mergeCell ref="A52:F52"/>
    <mergeCell ref="A53:F53"/>
    <mergeCell ref="A54:F54"/>
    <mergeCell ref="A55:F55"/>
    <mergeCell ref="A56:F56"/>
    <mergeCell ref="A48:F48"/>
    <mergeCell ref="A49:D49"/>
    <mergeCell ref="E49:F49"/>
    <mergeCell ref="A50:F50"/>
    <mergeCell ref="A51:F51"/>
    <mergeCell ref="A43:F43"/>
    <mergeCell ref="A44:F44"/>
    <mergeCell ref="A45:F45"/>
    <mergeCell ref="A46:F46"/>
    <mergeCell ref="A47:F47"/>
    <mergeCell ref="A38:F38"/>
    <mergeCell ref="A39:F39"/>
    <mergeCell ref="A40:F40"/>
    <mergeCell ref="A41:F41"/>
    <mergeCell ref="A42:F42"/>
    <mergeCell ref="A33:F33"/>
    <mergeCell ref="A34:F34"/>
    <mergeCell ref="A35:F35"/>
    <mergeCell ref="A36:F36"/>
    <mergeCell ref="A37:F37"/>
    <mergeCell ref="A28:F28"/>
    <mergeCell ref="A29:F29"/>
    <mergeCell ref="A30:F30"/>
    <mergeCell ref="A31:F31"/>
    <mergeCell ref="A32:F32"/>
    <mergeCell ref="A23:F23"/>
    <mergeCell ref="A24:F24"/>
    <mergeCell ref="A25:F25"/>
    <mergeCell ref="A26:F26"/>
    <mergeCell ref="A27:F27"/>
    <mergeCell ref="A18:F18"/>
    <mergeCell ref="A19:F19"/>
    <mergeCell ref="A20:F20"/>
    <mergeCell ref="A21:F21"/>
    <mergeCell ref="A22:F22"/>
    <mergeCell ref="A14:D14"/>
    <mergeCell ref="E14:F14"/>
    <mergeCell ref="A15:F15"/>
    <mergeCell ref="A16:F16"/>
    <mergeCell ref="A17:F17"/>
    <mergeCell ref="A10:F10"/>
    <mergeCell ref="A11:F11"/>
    <mergeCell ref="A12:F12"/>
    <mergeCell ref="A13:D13"/>
    <mergeCell ref="E13:F13"/>
    <mergeCell ref="A6:F6"/>
    <mergeCell ref="A7:D7"/>
    <mergeCell ref="E7:F7"/>
    <mergeCell ref="A8:F8"/>
    <mergeCell ref="A9:F9"/>
    <mergeCell ref="A2:F2"/>
    <mergeCell ref="A3:F3"/>
    <mergeCell ref="A4:F4"/>
    <mergeCell ref="A5:D5"/>
    <mergeCell ref="E5:F5"/>
  </mergeCells>
  <printOptions horizontalCentered="1"/>
  <pageMargins left="0.25" right="0.25" top="0.75" bottom="0.75" header="0.3" footer="0.3"/>
  <pageSetup paperSize="9" orientation="portrait" r:id="rId1"/>
  <headerFooter alignWithMargins="0">
    <oddFooter>&amp;Lwww.rajsevak.com</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O74"/>
  <sheetViews>
    <sheetView topLeftCell="A62" workbookViewId="0">
      <selection activeCell="I64" sqref="I64"/>
    </sheetView>
  </sheetViews>
  <sheetFormatPr defaultColWidth="9.140625" defaultRowHeight="14.25"/>
  <cols>
    <col min="1" max="1" width="6.140625" style="2" customWidth="1"/>
    <col min="2" max="2" width="16.85546875" style="2" customWidth="1"/>
    <col min="3" max="3" width="25.5703125" style="2" customWidth="1"/>
    <col min="4" max="4" width="11.7109375" style="2" customWidth="1"/>
    <col min="5" max="5" width="14.5703125" style="2" customWidth="1"/>
    <col min="6" max="6" width="19.7109375" style="2" customWidth="1"/>
    <col min="7" max="7" width="7.42578125" style="2" customWidth="1"/>
    <col min="8" max="8" width="21.85546875" style="2" customWidth="1"/>
    <col min="9" max="9" width="14.140625" style="2" customWidth="1"/>
    <col min="10" max="14" width="9.140625" style="2"/>
    <col min="15" max="15" width="14.28515625" style="2" customWidth="1"/>
    <col min="16" max="16384" width="9.140625" style="2"/>
  </cols>
  <sheetData>
    <row r="1" spans="1:10" ht="18.75">
      <c r="A1" s="367" t="s">
        <v>12</v>
      </c>
      <c r="B1" s="367"/>
      <c r="C1" s="367"/>
      <c r="D1" s="367"/>
      <c r="E1" s="367"/>
      <c r="F1" s="367"/>
    </row>
    <row r="2" spans="1:10" ht="18.75" hidden="1">
      <c r="B2" s="386" t="s">
        <v>65</v>
      </c>
      <c r="C2" s="386"/>
      <c r="D2" s="386"/>
      <c r="E2" s="386"/>
      <c r="F2" s="154">
        <v>1</v>
      </c>
    </row>
    <row r="3" spans="1:10" ht="23.25" hidden="1">
      <c r="A3" s="387" t="str">
        <f>MASTER!C1</f>
        <v>iz/kkukpk;Z jktdh; mPp ek/;fed fo|ky; jkNsVh ftyk &amp; jktleUn</v>
      </c>
      <c r="B3" s="387"/>
      <c r="C3" s="387"/>
      <c r="D3" s="387"/>
      <c r="E3" s="387"/>
      <c r="F3" s="387"/>
      <c r="G3" s="201"/>
      <c r="H3" s="201"/>
      <c r="I3" s="7"/>
      <c r="J3" s="7"/>
    </row>
    <row r="4" spans="1:10" ht="18.75" hidden="1">
      <c r="A4" s="388" t="s">
        <v>246</v>
      </c>
      <c r="B4" s="388"/>
      <c r="C4" s="42" t="str">
        <f>(INDEX(MASTER!V8:V42,MATCH('MISSING BOOKS'!F2,MASTER!A8:A42,0)))</f>
        <v>ftf'kizla@cwUnh@laLFkkiu@Qk&amp;7@22&amp;23@</v>
      </c>
      <c r="D4" s="42"/>
      <c r="E4" s="111"/>
      <c r="F4" s="111"/>
      <c r="G4" s="203"/>
      <c r="H4" s="203"/>
      <c r="I4" s="7"/>
      <c r="J4" s="7"/>
    </row>
    <row r="5" spans="1:10" ht="21" hidden="1" customHeight="1">
      <c r="A5" s="195"/>
      <c r="B5" s="101" t="s">
        <v>113</v>
      </c>
      <c r="C5" s="102"/>
      <c r="D5" s="102"/>
      <c r="E5" s="103"/>
      <c r="F5" s="103"/>
      <c r="G5" s="103"/>
      <c r="H5" s="103"/>
      <c r="I5" s="7"/>
      <c r="J5" s="7"/>
    </row>
    <row r="6" spans="1:10" ht="21.75" hidden="1" customHeight="1">
      <c r="A6" s="195"/>
      <c r="B6" s="101"/>
      <c r="C6" s="104" t="s">
        <v>114</v>
      </c>
      <c r="D6" s="104"/>
      <c r="E6" s="105" t="str">
        <f>MASTER!L2</f>
        <v>eq[; ftyk f'k{kk vf/kdkjh</v>
      </c>
      <c r="F6" s="103"/>
      <c r="G6" s="103"/>
      <c r="H6" s="103"/>
      <c r="I6" s="7"/>
      <c r="J6" s="7"/>
    </row>
    <row r="7" spans="1:10" ht="18.75" hidden="1">
      <c r="A7" s="195"/>
      <c r="B7" s="101"/>
      <c r="C7" s="102" t="str">
        <f>MASTER!L3</f>
        <v xml:space="preserve">eq[; ftyk f'k{kk vf/kdkjh] eq[;ky;] </v>
      </c>
      <c r="D7" s="102"/>
      <c r="E7" s="103"/>
      <c r="F7" s="103"/>
      <c r="G7" s="103"/>
      <c r="H7" s="103"/>
      <c r="I7" s="7"/>
      <c r="J7" s="7"/>
    </row>
    <row r="8" spans="1:10" ht="18.75" hidden="1">
      <c r="A8" s="195"/>
      <c r="B8" s="101"/>
      <c r="C8" s="102" t="str">
        <f>MASTER!L4</f>
        <v>jktleUn ¼ jktLFkku ½</v>
      </c>
      <c r="D8" s="102"/>
      <c r="E8" s="103"/>
      <c r="F8" s="103"/>
      <c r="G8" s="103"/>
      <c r="H8" s="103"/>
      <c r="I8" s="7"/>
      <c r="J8" s="7"/>
    </row>
    <row r="9" spans="1:10" ht="6" hidden="1" customHeight="1">
      <c r="A9" s="195"/>
      <c r="B9" s="101"/>
      <c r="C9" s="101"/>
      <c r="D9" s="101"/>
      <c r="E9" s="101"/>
      <c r="F9" s="101"/>
      <c r="G9" s="103"/>
      <c r="H9" s="103"/>
      <c r="I9" s="7"/>
      <c r="J9" s="7"/>
    </row>
    <row r="10" spans="1:10" ht="18.75" hidden="1">
      <c r="A10" s="195"/>
      <c r="B10" s="101"/>
      <c r="C10" s="101" t="s">
        <v>119</v>
      </c>
      <c r="D10" s="101"/>
      <c r="E10" s="101"/>
      <c r="F10" s="101"/>
      <c r="G10" s="103"/>
      <c r="H10" s="103"/>
      <c r="I10" s="7"/>
      <c r="J10" s="7"/>
    </row>
    <row r="11" spans="1:10" ht="8.25" hidden="1" customHeight="1">
      <c r="A11" s="195"/>
      <c r="B11" s="101"/>
      <c r="C11" s="101"/>
      <c r="D11" s="101"/>
      <c r="E11" s="101"/>
      <c r="F11" s="101"/>
      <c r="G11" s="103"/>
      <c r="H11" s="103"/>
      <c r="I11" s="7"/>
      <c r="J11" s="7"/>
    </row>
    <row r="12" spans="1:10" ht="18.75" hidden="1">
      <c r="A12" s="195"/>
      <c r="B12" s="101" t="s">
        <v>9</v>
      </c>
      <c r="C12" s="101"/>
      <c r="D12" s="101"/>
      <c r="E12" s="101"/>
      <c r="F12" s="101"/>
      <c r="G12" s="103"/>
      <c r="H12" s="103"/>
      <c r="I12" s="7"/>
      <c r="J12" s="7"/>
    </row>
    <row r="13" spans="1:10" ht="18.75" hidden="1">
      <c r="A13" s="195"/>
      <c r="B13" s="101"/>
      <c r="C13" s="101" t="s">
        <v>115</v>
      </c>
      <c r="D13" s="101"/>
      <c r="E13" s="101"/>
      <c r="F13" s="101"/>
      <c r="G13" s="202"/>
      <c r="H13" s="202"/>
      <c r="I13" s="7"/>
      <c r="J13" s="7"/>
    </row>
    <row r="14" spans="1:10" ht="18.75" hidden="1">
      <c r="A14" s="195"/>
      <c r="B14" s="101" t="s">
        <v>120</v>
      </c>
      <c r="C14" s="389" t="str">
        <f>(INDEX(MASTER!M8:M42,MATCH('MISSING BOOKS'!F2,MASTER!A8:A42,0)))</f>
        <v xml:space="preserve">रूपांतरित अवकाश </v>
      </c>
      <c r="D14" s="389"/>
      <c r="E14" s="389"/>
      <c r="F14" s="101" t="s">
        <v>121</v>
      </c>
      <c r="G14" s="102"/>
      <c r="H14" s="102"/>
      <c r="I14" s="7"/>
      <c r="J14" s="7"/>
    </row>
    <row r="15" spans="1:10" ht="18.75" hidden="1">
      <c r="A15" s="195"/>
      <c r="B15" s="101"/>
      <c r="C15" s="101" t="s">
        <v>449</v>
      </c>
      <c r="D15" s="101"/>
      <c r="E15" s="101"/>
      <c r="F15" s="101"/>
      <c r="G15" s="103"/>
      <c r="H15" s="103"/>
      <c r="I15" s="7"/>
      <c r="J15" s="7"/>
    </row>
    <row r="16" spans="1:10" ht="18.75" hidden="1">
      <c r="A16" s="195"/>
      <c r="B16" s="101" t="s">
        <v>112</v>
      </c>
      <c r="C16" s="101"/>
      <c r="D16" s="101"/>
      <c r="E16" s="101"/>
      <c r="F16" s="101"/>
      <c r="G16" s="103"/>
      <c r="H16" s="103"/>
      <c r="I16" s="7"/>
      <c r="J16" s="7"/>
    </row>
    <row r="17" spans="1:15" ht="18.75" hidden="1">
      <c r="A17" s="195"/>
      <c r="B17" s="2">
        <f t="shared" ref="B17:C20" si="0">G17</f>
        <v>0</v>
      </c>
      <c r="C17" s="2" t="str">
        <f t="shared" si="0"/>
        <v>अवकाश फार्म</v>
      </c>
      <c r="G17" s="206"/>
      <c r="H17" s="384" t="s">
        <v>312</v>
      </c>
      <c r="I17" s="384"/>
      <c r="M17" s="113">
        <v>1</v>
      </c>
      <c r="N17" s="114" t="s">
        <v>312</v>
      </c>
      <c r="O17" s="115"/>
    </row>
    <row r="18" spans="1:15" ht="18.75" hidden="1">
      <c r="A18" s="195"/>
      <c r="B18" s="2">
        <f t="shared" si="0"/>
        <v>2</v>
      </c>
      <c r="C18" s="2">
        <f t="shared" si="0"/>
        <v>0</v>
      </c>
      <c r="G18" s="206">
        <v>2</v>
      </c>
      <c r="H18" s="384"/>
      <c r="I18" s="384"/>
      <c r="M18" s="113">
        <v>2</v>
      </c>
      <c r="N18" s="114" t="s">
        <v>402</v>
      </c>
      <c r="O18" s="115"/>
    </row>
    <row r="19" spans="1:15" ht="18.75" hidden="1">
      <c r="A19" s="195"/>
      <c r="B19" s="2">
        <f t="shared" si="0"/>
        <v>3</v>
      </c>
      <c r="C19" s="2" t="str">
        <f t="shared" si="0"/>
        <v>आरोग्य प्रमाण पत्र</v>
      </c>
      <c r="G19" s="206">
        <v>3</v>
      </c>
      <c r="H19" s="384" t="s">
        <v>403</v>
      </c>
      <c r="I19" s="384"/>
      <c r="M19" s="113">
        <v>3</v>
      </c>
      <c r="N19" s="114" t="s">
        <v>403</v>
      </c>
      <c r="O19" s="115"/>
    </row>
    <row r="20" spans="1:15" ht="18.75" hidden="1">
      <c r="A20" s="195"/>
      <c r="B20" s="2">
        <f t="shared" si="0"/>
        <v>4</v>
      </c>
      <c r="C20" s="2" t="str">
        <f t="shared" si="0"/>
        <v>रोग व आरोग्य प्रमाण पत्र</v>
      </c>
      <c r="G20" s="206">
        <v>4</v>
      </c>
      <c r="H20" s="384" t="s">
        <v>404</v>
      </c>
      <c r="I20" s="384"/>
      <c r="M20" s="113">
        <v>4</v>
      </c>
      <c r="N20" s="114" t="s">
        <v>404</v>
      </c>
      <c r="O20" s="115"/>
    </row>
    <row r="21" spans="1:15" ht="18.75" hidden="1">
      <c r="A21" s="195"/>
      <c r="B21" s="102" t="s">
        <v>14</v>
      </c>
      <c r="C21" s="116">
        <f>(INDEX(MASTER!T8:T42,MATCH('MISSING BOOKS'!F2,MASTER!A8:A42,0)))</f>
        <v>44731</v>
      </c>
      <c r="D21" s="116"/>
      <c r="E21" s="101"/>
      <c r="F21" s="101"/>
      <c r="G21" s="103"/>
      <c r="H21" s="103"/>
      <c r="J21" s="101"/>
    </row>
    <row r="22" spans="1:15" ht="18.75" hidden="1">
      <c r="A22" s="195"/>
      <c r="B22" s="102"/>
      <c r="C22" s="103"/>
      <c r="D22" s="103"/>
      <c r="E22" s="101"/>
      <c r="F22" s="101"/>
      <c r="G22" s="103"/>
      <c r="H22" s="103"/>
      <c r="I22" s="7"/>
      <c r="J22" s="7"/>
    </row>
    <row r="23" spans="1:15" ht="25.5" hidden="1" customHeight="1">
      <c r="A23" s="195"/>
      <c r="B23" s="101"/>
      <c r="C23" s="101"/>
      <c r="D23" s="101"/>
      <c r="E23" s="101"/>
      <c r="F23" s="101"/>
      <c r="G23" s="103"/>
      <c r="H23" s="103"/>
      <c r="I23" s="7"/>
      <c r="J23" s="7"/>
    </row>
    <row r="24" spans="1:15" ht="18.75" hidden="1" customHeight="1">
      <c r="A24" s="195"/>
      <c r="B24" s="101"/>
      <c r="C24" s="101"/>
      <c r="D24" s="101"/>
      <c r="E24" s="101" t="s">
        <v>10</v>
      </c>
      <c r="F24" s="197" t="str">
        <f>(INDEX(MASTER!B8:B42,MATCH('MISSING BOOKS'!F2,MASTER!A8:A42,0)))</f>
        <v>Jh nsoh yky jsxj</v>
      </c>
      <c r="G24" s="103"/>
      <c r="H24" s="103"/>
      <c r="I24" s="7"/>
      <c r="J24" s="7"/>
    </row>
    <row r="25" spans="1:15" ht="18.75" hidden="1" customHeight="1">
      <c r="A25" s="195"/>
      <c r="B25" s="101"/>
      <c r="C25" s="101"/>
      <c r="D25" s="101"/>
      <c r="E25" s="101" t="s">
        <v>8</v>
      </c>
      <c r="F25" s="199" t="str">
        <f>(INDEX(MASTER!C8:C42,MATCH('MISSING BOOKS'!F2,MASTER!A8:A42,0)))</f>
        <v>अध्यापक</v>
      </c>
      <c r="G25" s="103"/>
      <c r="H25" s="103"/>
      <c r="I25" s="7"/>
      <c r="J25" s="7"/>
    </row>
    <row r="26" spans="1:15" ht="32.25" hidden="1" customHeight="1">
      <c r="A26" s="195"/>
      <c r="B26" s="101"/>
      <c r="C26" s="101"/>
      <c r="D26" s="101"/>
      <c r="E26" s="110" t="s">
        <v>116</v>
      </c>
      <c r="F26" s="200" t="str">
        <f>MASTER!C1</f>
        <v>iz/kkukpk;Z jktdh; mPp ek/;fed fo|ky; jkNsVh ftyk &amp; jktleUn</v>
      </c>
      <c r="G26" s="200"/>
      <c r="H26" s="200"/>
      <c r="I26" s="7"/>
      <c r="J26" s="7"/>
    </row>
    <row r="27" spans="1:15" ht="23.25" hidden="1">
      <c r="A27" s="382" t="s">
        <v>397</v>
      </c>
      <c r="B27" s="382"/>
      <c r="C27" s="382"/>
      <c r="D27" s="382"/>
      <c r="E27" s="382"/>
      <c r="F27" s="382"/>
      <c r="G27" s="196"/>
      <c r="H27" s="196"/>
      <c r="I27" s="6"/>
      <c r="J27" s="6"/>
    </row>
    <row r="28" spans="1:15" ht="18.75" hidden="1" customHeight="1">
      <c r="A28" s="101" t="s">
        <v>3</v>
      </c>
      <c r="B28" s="101" t="s">
        <v>10</v>
      </c>
      <c r="C28" s="383" t="str">
        <f>(INDEX(MASTER!B8:B42,MATCH('MISSING BOOKS'!F2,MASTER!A8:A42,0)))</f>
        <v>Jh nsoh yky jsxj</v>
      </c>
      <c r="D28" s="383"/>
      <c r="E28" s="383"/>
      <c r="F28" s="102"/>
      <c r="G28" s="199"/>
      <c r="H28" s="199"/>
      <c r="I28" s="12"/>
      <c r="J28" s="16"/>
    </row>
    <row r="29" spans="1:15" ht="18.75" hidden="1">
      <c r="A29" s="101" t="s">
        <v>4</v>
      </c>
      <c r="B29" s="383" t="s">
        <v>63</v>
      </c>
      <c r="C29" s="383"/>
      <c r="D29" s="197"/>
      <c r="E29" s="106">
        <f>(INDEX(MASTER!J8:J42,MATCH('MISSING BOOKS'!F2,MASTER!A8:A42,0)))</f>
        <v>44732</v>
      </c>
      <c r="F29" s="195" t="s">
        <v>64</v>
      </c>
      <c r="G29" s="101"/>
      <c r="H29" s="101"/>
      <c r="I29" s="12"/>
      <c r="J29" s="16"/>
    </row>
    <row r="30" spans="1:15" ht="20.25" hidden="1" customHeight="1">
      <c r="A30" s="101" t="s">
        <v>6</v>
      </c>
      <c r="B30" s="383" t="s">
        <v>26</v>
      </c>
      <c r="C30" s="383"/>
      <c r="D30" s="197"/>
      <c r="E30" s="107">
        <f>(INDEX(MASTER!L8:L42,MATCH('MISSING BOOKS'!F2,MASTER!A8:A42,0)))</f>
        <v>6</v>
      </c>
      <c r="F30" s="195" t="s">
        <v>71</v>
      </c>
      <c r="G30" s="199"/>
      <c r="H30" s="199"/>
      <c r="I30" s="12"/>
      <c r="J30" s="16"/>
    </row>
    <row r="31" spans="1:15" ht="18.75" hidden="1">
      <c r="A31" s="101" t="s">
        <v>0</v>
      </c>
      <c r="B31" s="383" t="s">
        <v>27</v>
      </c>
      <c r="C31" s="383"/>
      <c r="D31" s="197"/>
      <c r="E31" s="385" t="str">
        <f>(INDEX(MASTER!P8:P42,MATCH('MISSING BOOKS'!F2,MASTER!A8:A42,0)))</f>
        <v xml:space="preserve">बीमारी के </v>
      </c>
      <c r="F31" s="385"/>
      <c r="G31" s="198"/>
      <c r="H31" s="198"/>
      <c r="I31" s="12"/>
      <c r="J31" s="16"/>
    </row>
    <row r="32" spans="1:15" ht="18.75" hidden="1">
      <c r="A32" s="101" t="s">
        <v>7</v>
      </c>
      <c r="B32" s="383" t="s">
        <v>28</v>
      </c>
      <c r="C32" s="383"/>
      <c r="D32" s="197"/>
      <c r="E32" s="385" t="str">
        <f>(INDEX(MASTER!Q8:Q42,MATCH('MISSING BOOKS'!F2,MASTER!A8:A42,0)))</f>
        <v>jsxj eksgYyk ] dqaokfj;k ftyk &amp; jktleUn ¼jktLFkku½ fiudksM 313327</v>
      </c>
      <c r="F32" s="385"/>
      <c r="G32" s="198"/>
      <c r="H32" s="198"/>
      <c r="I32" s="12"/>
      <c r="J32" s="16"/>
    </row>
    <row r="33" spans="1:10" ht="18.75" hidden="1">
      <c r="A33" s="101"/>
      <c r="B33" s="101"/>
      <c r="C33" s="101"/>
      <c r="D33" s="101"/>
      <c r="E33" s="383"/>
      <c r="F33" s="383"/>
      <c r="G33" s="101"/>
      <c r="H33" s="101"/>
      <c r="I33" s="12"/>
      <c r="J33" s="16"/>
    </row>
    <row r="34" spans="1:10" ht="18.75" hidden="1" customHeight="1">
      <c r="A34" s="101"/>
      <c r="B34" s="102" t="s">
        <v>14</v>
      </c>
      <c r="C34" s="108">
        <f>C21</f>
        <v>44731</v>
      </c>
      <c r="D34" s="108"/>
      <c r="E34" s="101"/>
      <c r="F34" s="101"/>
      <c r="G34" s="103"/>
      <c r="H34" s="103"/>
      <c r="I34" s="12"/>
      <c r="J34" s="16"/>
    </row>
    <row r="35" spans="1:10" ht="23.25" hidden="1">
      <c r="A35" s="382" t="s">
        <v>29</v>
      </c>
      <c r="B35" s="382"/>
      <c r="C35" s="382"/>
      <c r="D35" s="382"/>
      <c r="E35" s="382"/>
      <c r="F35" s="382"/>
      <c r="G35" s="196"/>
      <c r="H35" s="196"/>
      <c r="I35" s="12"/>
      <c r="J35" s="16"/>
    </row>
    <row r="36" spans="1:10" ht="18.75" hidden="1">
      <c r="A36" s="101" t="s">
        <v>3</v>
      </c>
      <c r="B36" s="383" t="s">
        <v>30</v>
      </c>
      <c r="C36" s="383"/>
      <c r="D36" s="197"/>
      <c r="E36" s="117">
        <f>(INDEX(MASTER!R8:R42,MATCH('MISSING BOOKS'!F2,MASTER!A8:A42,0)))</f>
        <v>284</v>
      </c>
      <c r="F36" s="101"/>
      <c r="G36" s="101"/>
      <c r="H36" s="101"/>
      <c r="I36" s="12"/>
      <c r="J36" s="16"/>
    </row>
    <row r="37" spans="1:10" ht="18.75" hidden="1">
      <c r="A37" s="101" t="s">
        <v>4</v>
      </c>
      <c r="B37" s="383" t="s">
        <v>70</v>
      </c>
      <c r="C37" s="383"/>
      <c r="D37" s="383"/>
      <c r="E37" s="383"/>
      <c r="F37" s="383"/>
      <c r="G37" s="101"/>
      <c r="H37" s="101"/>
      <c r="I37" s="12"/>
      <c r="J37" s="16"/>
    </row>
    <row r="38" spans="1:10" ht="18.75" hidden="1">
      <c r="A38" s="101" t="s">
        <v>6</v>
      </c>
      <c r="B38" s="383" t="s">
        <v>31</v>
      </c>
      <c r="C38" s="383"/>
      <c r="D38" s="383"/>
      <c r="E38" s="383"/>
      <c r="F38" s="103"/>
      <c r="G38" s="101"/>
      <c r="H38" s="101"/>
      <c r="I38" s="12"/>
      <c r="J38" s="16"/>
    </row>
    <row r="39" spans="1:10" ht="18.75" hidden="1">
      <c r="A39" s="101"/>
      <c r="B39" s="101"/>
      <c r="C39" s="101"/>
      <c r="D39" s="101"/>
      <c r="E39" s="101"/>
      <c r="F39" s="101"/>
      <c r="G39" s="101"/>
      <c r="H39" s="101"/>
      <c r="I39" s="12"/>
      <c r="J39" s="16"/>
    </row>
    <row r="40" spans="1:10" ht="18.75" hidden="1" customHeight="1">
      <c r="A40" s="101"/>
      <c r="B40" s="101"/>
      <c r="C40" s="101"/>
      <c r="D40" s="101"/>
      <c r="E40" s="101"/>
      <c r="F40" s="101"/>
      <c r="G40" s="103"/>
      <c r="H40" s="103"/>
      <c r="I40" s="12"/>
      <c r="J40" s="16"/>
    </row>
    <row r="41" spans="1:10" ht="23.25" hidden="1">
      <c r="A41" s="382" t="s">
        <v>66</v>
      </c>
      <c r="B41" s="382"/>
      <c r="C41" s="382"/>
      <c r="D41" s="382"/>
      <c r="E41" s="382"/>
      <c r="F41" s="382"/>
      <c r="G41" s="196"/>
      <c r="H41" s="196"/>
      <c r="I41" s="12"/>
      <c r="J41" s="16"/>
    </row>
    <row r="42" spans="1:10" ht="18.75" hidden="1">
      <c r="A42" s="101"/>
      <c r="B42" s="109">
        <f>E30</f>
        <v>6</v>
      </c>
      <c r="C42" s="101" t="s">
        <v>67</v>
      </c>
      <c r="D42" s="101"/>
      <c r="E42" s="101"/>
      <c r="F42" s="101"/>
      <c r="G42" s="101"/>
      <c r="H42" s="101"/>
      <c r="I42" s="12"/>
      <c r="J42" s="16"/>
    </row>
    <row r="43" spans="1:10" ht="18.75" hidden="1">
      <c r="A43" s="101"/>
      <c r="B43" s="101"/>
      <c r="C43" s="101"/>
      <c r="D43" s="101"/>
      <c r="E43" s="101"/>
      <c r="F43" s="101"/>
      <c r="G43" s="101"/>
      <c r="H43" s="101"/>
      <c r="I43" s="12"/>
      <c r="J43" s="16"/>
    </row>
    <row r="44" spans="1:10" ht="18.75" hidden="1" customHeight="1">
      <c r="A44" s="101"/>
      <c r="B44" s="101"/>
      <c r="C44" s="101"/>
      <c r="D44" s="101"/>
      <c r="E44" s="101"/>
      <c r="F44" s="101"/>
      <c r="G44" s="103"/>
      <c r="H44" s="103"/>
      <c r="I44" s="12"/>
      <c r="J44" s="16"/>
    </row>
    <row r="45" spans="1:10" ht="18.75">
      <c r="A45" s="367" t="str">
        <f>'MASTER LIBRARY'!C2</f>
        <v>iz/kkukpk;Z jktdh; mPp ek/;fed fo|ky;    ftyk &amp; jktleUn</v>
      </c>
      <c r="B45" s="367"/>
      <c r="C45" s="367"/>
      <c r="D45" s="367"/>
      <c r="E45" s="367"/>
      <c r="F45" s="367"/>
    </row>
    <row r="47" spans="1:10" ht="26.25" customHeight="1">
      <c r="A47" s="380" t="s">
        <v>514</v>
      </c>
      <c r="B47" s="380"/>
      <c r="C47" s="380"/>
      <c r="D47" s="380"/>
      <c r="E47" s="380"/>
      <c r="F47" s="380"/>
    </row>
    <row r="48" spans="1:10" ht="76.5" customHeight="1">
      <c r="A48" s="381" t="s">
        <v>663</v>
      </c>
      <c r="B48" s="381"/>
      <c r="C48" s="381"/>
      <c r="D48" s="381"/>
      <c r="E48" s="381"/>
      <c r="F48" s="381"/>
    </row>
    <row r="49" spans="1:6" ht="18.75">
      <c r="A49" s="367" t="s">
        <v>510</v>
      </c>
      <c r="B49" s="367"/>
      <c r="C49" s="367"/>
      <c r="D49" s="367"/>
      <c r="E49" s="367"/>
      <c r="F49" s="367"/>
    </row>
    <row r="50" spans="1:6" s="208" customFormat="1" ht="56.25">
      <c r="A50" s="205" t="s">
        <v>473</v>
      </c>
      <c r="B50" s="205" t="s">
        <v>511</v>
      </c>
      <c r="C50" s="205" t="s">
        <v>512</v>
      </c>
      <c r="D50" s="205" t="s">
        <v>517</v>
      </c>
      <c r="E50" s="205" t="s">
        <v>518</v>
      </c>
      <c r="F50" s="205" t="s">
        <v>519</v>
      </c>
    </row>
    <row r="51" spans="1:6" ht="93.75">
      <c r="A51" s="406">
        <v>1</v>
      </c>
      <c r="B51" s="406">
        <v>427</v>
      </c>
      <c r="C51" s="407" t="s">
        <v>520</v>
      </c>
      <c r="D51" s="407" t="s">
        <v>521</v>
      </c>
      <c r="E51" s="408">
        <v>40</v>
      </c>
      <c r="F51" s="407" t="s">
        <v>522</v>
      </c>
    </row>
    <row r="52" spans="1:6" ht="93.75">
      <c r="A52" s="406">
        <v>2</v>
      </c>
      <c r="B52" s="406">
        <v>427</v>
      </c>
      <c r="C52" s="407" t="s">
        <v>520</v>
      </c>
      <c r="D52" s="407" t="s">
        <v>521</v>
      </c>
      <c r="E52" s="408">
        <v>40</v>
      </c>
      <c r="F52" s="407" t="s">
        <v>522</v>
      </c>
    </row>
    <row r="53" spans="1:6" ht="93.75">
      <c r="A53" s="406">
        <v>3</v>
      </c>
      <c r="B53" s="406">
        <v>427</v>
      </c>
      <c r="C53" s="407" t="s">
        <v>520</v>
      </c>
      <c r="D53" s="407" t="s">
        <v>521</v>
      </c>
      <c r="E53" s="408">
        <v>40</v>
      </c>
      <c r="F53" s="407" t="s">
        <v>522</v>
      </c>
    </row>
    <row r="54" spans="1:6" ht="93.75">
      <c r="A54" s="406">
        <v>4</v>
      </c>
      <c r="B54" s="406">
        <v>427</v>
      </c>
      <c r="C54" s="407" t="s">
        <v>520</v>
      </c>
      <c r="D54" s="407" t="s">
        <v>521</v>
      </c>
      <c r="E54" s="408">
        <v>40</v>
      </c>
      <c r="F54" s="407" t="s">
        <v>522</v>
      </c>
    </row>
    <row r="55" spans="1:6" ht="93.75">
      <c r="A55" s="406">
        <v>5</v>
      </c>
      <c r="B55" s="406">
        <v>427</v>
      </c>
      <c r="C55" s="407" t="s">
        <v>520</v>
      </c>
      <c r="D55" s="407" t="s">
        <v>669</v>
      </c>
      <c r="E55" s="408">
        <v>41</v>
      </c>
      <c r="F55" s="407" t="s">
        <v>670</v>
      </c>
    </row>
    <row r="56" spans="1:6" ht="93.75">
      <c r="A56" s="406">
        <v>6</v>
      </c>
      <c r="B56" s="406">
        <v>427</v>
      </c>
      <c r="C56" s="407" t="s">
        <v>520</v>
      </c>
      <c r="D56" s="407" t="s">
        <v>671</v>
      </c>
      <c r="E56" s="408">
        <v>42</v>
      </c>
      <c r="F56" s="407" t="s">
        <v>672</v>
      </c>
    </row>
    <row r="57" spans="1:6" ht="93.75">
      <c r="A57" s="406">
        <v>7</v>
      </c>
      <c r="B57" s="406">
        <v>427</v>
      </c>
      <c r="C57" s="407" t="s">
        <v>520</v>
      </c>
      <c r="D57" s="407" t="s">
        <v>673</v>
      </c>
      <c r="E57" s="408">
        <v>43</v>
      </c>
      <c r="F57" s="407" t="s">
        <v>674</v>
      </c>
    </row>
    <row r="58" spans="1:6" ht="93.75">
      <c r="A58" s="406">
        <v>8</v>
      </c>
      <c r="B58" s="406">
        <v>427</v>
      </c>
      <c r="C58" s="407" t="s">
        <v>520</v>
      </c>
      <c r="D58" s="407" t="s">
        <v>675</v>
      </c>
      <c r="E58" s="408">
        <v>44</v>
      </c>
      <c r="F58" s="407" t="s">
        <v>676</v>
      </c>
    </row>
    <row r="59" spans="1:6" ht="93.75">
      <c r="A59" s="406">
        <v>9</v>
      </c>
      <c r="B59" s="406">
        <v>427</v>
      </c>
      <c r="C59" s="407" t="s">
        <v>520</v>
      </c>
      <c r="D59" s="407" t="s">
        <v>677</v>
      </c>
      <c r="E59" s="408">
        <v>45</v>
      </c>
      <c r="F59" s="407" t="s">
        <v>678</v>
      </c>
    </row>
    <row r="60" spans="1:6" ht="93.75">
      <c r="A60" s="406">
        <v>10</v>
      </c>
      <c r="B60" s="406">
        <v>427</v>
      </c>
      <c r="C60" s="407" t="s">
        <v>520</v>
      </c>
      <c r="D60" s="407" t="s">
        <v>679</v>
      </c>
      <c r="E60" s="408">
        <v>46</v>
      </c>
      <c r="F60" s="407" t="s">
        <v>680</v>
      </c>
    </row>
    <row r="61" spans="1:6" ht="93.75">
      <c r="A61" s="406">
        <v>11</v>
      </c>
      <c r="B61" s="406">
        <v>427</v>
      </c>
      <c r="C61" s="407" t="s">
        <v>520</v>
      </c>
      <c r="D61" s="407" t="s">
        <v>521</v>
      </c>
      <c r="E61" s="408">
        <v>40</v>
      </c>
      <c r="F61" s="407" t="s">
        <v>522</v>
      </c>
    </row>
    <row r="62" spans="1:6" ht="23.25">
      <c r="A62" s="154"/>
      <c r="B62" s="409"/>
      <c r="C62" s="410" t="s">
        <v>35</v>
      </c>
      <c r="D62" s="410"/>
      <c r="E62" s="411">
        <f>SUM(E51:E61)</f>
        <v>461</v>
      </c>
      <c r="F62" s="409"/>
    </row>
    <row r="63" spans="1:6" ht="24" customHeight="1">
      <c r="A63" s="412"/>
      <c r="B63" s="413"/>
      <c r="C63" s="414" t="s">
        <v>681</v>
      </c>
      <c r="D63" s="414"/>
      <c r="E63" s="414"/>
      <c r="F63" s="414"/>
    </row>
    <row r="64" spans="1:6" ht="151.5" customHeight="1">
      <c r="A64" s="418" t="s">
        <v>664</v>
      </c>
      <c r="B64" s="418"/>
      <c r="C64" s="418"/>
      <c r="D64" s="418"/>
      <c r="E64" s="418"/>
      <c r="F64" s="418"/>
    </row>
    <row r="65" spans="1:6" ht="18.75">
      <c r="A65" s="238" t="s">
        <v>473</v>
      </c>
      <c r="B65" s="238" t="s">
        <v>516</v>
      </c>
      <c r="C65" s="238" t="s">
        <v>516</v>
      </c>
      <c r="D65" s="391" t="s">
        <v>5</v>
      </c>
      <c r="E65" s="391"/>
      <c r="F65" s="238" t="s">
        <v>2</v>
      </c>
    </row>
    <row r="66" spans="1:6" s="237" customFormat="1" ht="36.950000000000003" customHeight="1">
      <c r="A66" s="239">
        <v>1</v>
      </c>
      <c r="B66" s="239">
        <v>1</v>
      </c>
      <c r="C66" s="240" t="str">
        <f>'MASTER LIBRARY'!B13</f>
        <v xml:space="preserve">Jh nsoh </v>
      </c>
      <c r="D66" s="390" t="str">
        <f>'MASTER LIBRARY'!C13</f>
        <v>अध्यापक</v>
      </c>
      <c r="E66" s="390"/>
      <c r="F66" s="241"/>
    </row>
    <row r="67" spans="1:6" s="237" customFormat="1" ht="36.950000000000003" customHeight="1">
      <c r="A67" s="239">
        <v>2</v>
      </c>
      <c r="B67" s="239">
        <v>2</v>
      </c>
      <c r="C67" s="240" t="str">
        <f>'MASTER LIBRARY'!B14</f>
        <v>Jherh</v>
      </c>
      <c r="D67" s="390" t="str">
        <f>'MASTER LIBRARY'!C14</f>
        <v>व्याख्याता स्कूल(शिक्षा)</v>
      </c>
      <c r="E67" s="390"/>
      <c r="F67" s="241"/>
    </row>
    <row r="68" spans="1:6" s="237" customFormat="1" ht="36.950000000000003" customHeight="1">
      <c r="A68" s="239">
        <v>3</v>
      </c>
      <c r="B68" s="239">
        <v>3</v>
      </c>
      <c r="C68" s="240" t="str">
        <f>'MASTER LIBRARY'!B15</f>
        <v xml:space="preserve">lqJh </v>
      </c>
      <c r="D68" s="390" t="str">
        <f>'MASTER LIBRARY'!C15</f>
        <v>शारीरिक शिक्षक श्रेणी III</v>
      </c>
      <c r="E68" s="390"/>
      <c r="F68" s="241"/>
    </row>
    <row r="69" spans="1:6" s="237" customFormat="1" ht="36.950000000000003" customHeight="1">
      <c r="A69" s="239">
        <v>4</v>
      </c>
      <c r="B69" s="239">
        <v>4</v>
      </c>
      <c r="C69" s="240" t="str">
        <f>'MASTER LIBRARY'!B16</f>
        <v xml:space="preserve">Jh </v>
      </c>
      <c r="D69" s="390" t="str">
        <f>'MASTER LIBRARY'!C16</f>
        <v>वरिष्ठ अध्यापक</v>
      </c>
      <c r="E69" s="390"/>
      <c r="F69" s="241"/>
    </row>
    <row r="70" spans="1:6" s="237" customFormat="1" ht="36.950000000000003" customHeight="1">
      <c r="A70" s="239">
        <v>5</v>
      </c>
      <c r="B70" s="239">
        <v>5</v>
      </c>
      <c r="C70" s="240" t="str">
        <f>'MASTER LIBRARY'!B17</f>
        <v xml:space="preserve">Jh </v>
      </c>
      <c r="D70" s="390" t="str">
        <f>'MASTER LIBRARY'!C17</f>
        <v>अध्यापक</v>
      </c>
      <c r="E70" s="390"/>
      <c r="F70" s="241"/>
    </row>
    <row r="71" spans="1:6">
      <c r="A71" s="39"/>
    </row>
    <row r="72" spans="1:6" ht="18.75">
      <c r="B72" s="204" t="s">
        <v>2</v>
      </c>
      <c r="E72" s="204" t="s">
        <v>2</v>
      </c>
    </row>
    <row r="73" spans="1:6" ht="18.75">
      <c r="B73" s="204"/>
      <c r="E73" s="204"/>
    </row>
    <row r="74" spans="1:6" ht="18.75">
      <c r="B74" s="204" t="s">
        <v>523</v>
      </c>
      <c r="E74" s="204" t="s">
        <v>524</v>
      </c>
    </row>
  </sheetData>
  <sheetProtection password="8244" sheet="1" objects="1" scenarios="1" selectLockedCells="1"/>
  <mergeCells count="35">
    <mergeCell ref="D70:E70"/>
    <mergeCell ref="C63:F63"/>
    <mergeCell ref="D65:E65"/>
    <mergeCell ref="D66:E66"/>
    <mergeCell ref="D67:E67"/>
    <mergeCell ref="D68:E68"/>
    <mergeCell ref="D69:E69"/>
    <mergeCell ref="H17:I17"/>
    <mergeCell ref="A1:F1"/>
    <mergeCell ref="B2:E2"/>
    <mergeCell ref="A3:F3"/>
    <mergeCell ref="A4:B4"/>
    <mergeCell ref="C14:E14"/>
    <mergeCell ref="E33:F33"/>
    <mergeCell ref="H18:I18"/>
    <mergeCell ref="H19:I19"/>
    <mergeCell ref="H20:I20"/>
    <mergeCell ref="A27:F27"/>
    <mergeCell ref="C28:E28"/>
    <mergeCell ref="B29:C29"/>
    <mergeCell ref="B30:C30"/>
    <mergeCell ref="B31:C31"/>
    <mergeCell ref="E31:F31"/>
    <mergeCell ref="B32:C32"/>
    <mergeCell ref="E32:F32"/>
    <mergeCell ref="A47:F47"/>
    <mergeCell ref="A49:F49"/>
    <mergeCell ref="A48:F48"/>
    <mergeCell ref="A64:F64"/>
    <mergeCell ref="A35:F35"/>
    <mergeCell ref="B36:C36"/>
    <mergeCell ref="B37:F37"/>
    <mergeCell ref="B38:E38"/>
    <mergeCell ref="A41:F41"/>
    <mergeCell ref="A45:F45"/>
  </mergeCells>
  <dataValidations count="2">
    <dataValidation type="list" allowBlank="1" showInputMessage="1" showErrorMessage="1" sqref="G17:G20">
      <formula1>$M$17:$M$21</formula1>
    </dataValidation>
    <dataValidation type="list" allowBlank="1" showInputMessage="1" showErrorMessage="1" sqref="H17:H20">
      <formula1>$N$17:$N$21</formula1>
    </dataValidation>
  </dataValidations>
  <printOptions horizontalCentered="1"/>
  <pageMargins left="0.23622047244094491" right="0.23622047244094491" top="0.23622047244094491" bottom="0.23622047244094491" header="0.31496062992125984" footer="0.23622047244094491"/>
  <pageSetup paperSize="9" orientation="portrait" r:id="rId1"/>
  <headerFooter alignWithMargins="0">
    <oddFooter>&amp;Lwww.rajsevak.com</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I24"/>
  <sheetViews>
    <sheetView workbookViewId="0">
      <selection activeCell="G7" sqref="G7"/>
    </sheetView>
  </sheetViews>
  <sheetFormatPr defaultColWidth="9.140625" defaultRowHeight="14.25"/>
  <cols>
    <col min="1" max="1" width="6.140625" style="2" customWidth="1"/>
    <col min="2" max="2" width="22" style="2" customWidth="1"/>
    <col min="3" max="3" width="20.140625" style="2" customWidth="1"/>
    <col min="4" max="4" width="33.85546875" style="2" customWidth="1"/>
    <col min="5" max="5" width="18" style="2" customWidth="1"/>
    <col min="6" max="6" width="7.42578125" style="2" customWidth="1"/>
    <col min="7" max="7" width="21.85546875" style="2" customWidth="1"/>
    <col min="8" max="8" width="14.140625" style="2" customWidth="1"/>
    <col min="9" max="13" width="9.140625" style="2"/>
    <col min="14" max="14" width="14.28515625" style="2" customWidth="1"/>
    <col min="15" max="16384" width="9.140625" style="2"/>
  </cols>
  <sheetData>
    <row r="1" spans="1:9" ht="18.75">
      <c r="A1" s="367" t="s">
        <v>12</v>
      </c>
      <c r="B1" s="367"/>
      <c r="C1" s="367"/>
      <c r="D1" s="367"/>
      <c r="E1" s="367"/>
    </row>
    <row r="2" spans="1:9" ht="18.75" customHeight="1">
      <c r="A2" s="101"/>
      <c r="B2" s="101"/>
      <c r="C2" s="101"/>
      <c r="D2" s="101"/>
      <c r="E2" s="101"/>
      <c r="F2" s="103"/>
      <c r="G2" s="103"/>
      <c r="H2" s="12"/>
      <c r="I2" s="16"/>
    </row>
    <row r="3" spans="1:9" ht="36.75" customHeight="1">
      <c r="A3" s="392" t="str">
        <f>'MASTER LIBRARY'!C2</f>
        <v>iz/kkukpk;Z jktdh; mPp ek/;fed fo|ky;    ftyk &amp; jktleUn</v>
      </c>
      <c r="B3" s="392"/>
      <c r="C3" s="392"/>
      <c r="D3" s="392"/>
      <c r="E3" s="392"/>
    </row>
    <row r="5" spans="1:9" ht="34.5" customHeight="1">
      <c r="A5" s="393" t="s">
        <v>514</v>
      </c>
      <c r="B5" s="393"/>
      <c r="C5" s="393"/>
      <c r="D5" s="393"/>
      <c r="E5" s="393"/>
    </row>
    <row r="6" spans="1:9" ht="34.5" customHeight="1">
      <c r="A6" s="393" t="s">
        <v>515</v>
      </c>
      <c r="B6" s="393"/>
      <c r="C6" s="393"/>
      <c r="D6" s="393"/>
      <c r="E6" s="393"/>
    </row>
    <row r="7" spans="1:9" ht="174" customHeight="1">
      <c r="A7" s="374" t="s">
        <v>682</v>
      </c>
      <c r="B7" s="394"/>
      <c r="C7" s="394"/>
      <c r="D7" s="394"/>
      <c r="E7" s="394"/>
    </row>
    <row r="8" spans="1:9" ht="23.25">
      <c r="A8" s="382" t="s">
        <v>516</v>
      </c>
      <c r="B8" s="382"/>
      <c r="C8" s="382"/>
      <c r="D8" s="382"/>
      <c r="E8" s="382"/>
    </row>
    <row r="9" spans="1:9" s="208" customFormat="1" ht="18.75">
      <c r="A9" s="205" t="s">
        <v>473</v>
      </c>
      <c r="B9" s="205" t="s">
        <v>13</v>
      </c>
      <c r="C9" s="205" t="s">
        <v>5</v>
      </c>
      <c r="D9" s="205" t="s">
        <v>124</v>
      </c>
      <c r="E9" s="205" t="s">
        <v>2</v>
      </c>
    </row>
    <row r="10" spans="1:9" ht="47.1" customHeight="1">
      <c r="A10" s="216">
        <v>1</v>
      </c>
      <c r="B10" s="242" t="str">
        <f>'MASTER LIBRARY'!B13</f>
        <v xml:space="preserve">Jh nsoh </v>
      </c>
      <c r="C10" s="244" t="str">
        <f>'MASTER LIBRARY'!C13</f>
        <v>अध्यापक</v>
      </c>
      <c r="D10" s="243" t="str">
        <f>'MASTER LIBRARY'!D13</f>
        <v>jktdh; mPp ek/;fed fo|ky;      ftyk &amp; jktleUn</v>
      </c>
      <c r="E10" s="217"/>
    </row>
    <row r="11" spans="1:9" ht="47.1" customHeight="1">
      <c r="A11" s="216">
        <v>2</v>
      </c>
      <c r="B11" s="242" t="str">
        <f>'MASTER LIBRARY'!B14</f>
        <v>Jherh</v>
      </c>
      <c r="C11" s="244" t="str">
        <f>'MASTER LIBRARY'!C14</f>
        <v>व्याख्याता स्कूल(शिक्षा)</v>
      </c>
      <c r="D11" s="243" t="str">
        <f>'MASTER LIBRARY'!D14</f>
        <v>jktdh; mPp ek/;fed fo|ky;      ftyk &amp; jktleUn</v>
      </c>
      <c r="E11" s="217"/>
    </row>
    <row r="12" spans="1:9" ht="47.1" customHeight="1">
      <c r="A12" s="216">
        <v>3</v>
      </c>
      <c r="B12" s="242" t="str">
        <f>'MASTER LIBRARY'!B15</f>
        <v xml:space="preserve">lqJh </v>
      </c>
      <c r="C12" s="244" t="str">
        <f>'MASTER LIBRARY'!C15</f>
        <v>शारीरिक शिक्षक श्रेणी III</v>
      </c>
      <c r="D12" s="243" t="str">
        <f>'MASTER LIBRARY'!D15</f>
        <v>jktdh; mPp ek/;fed fo|ky;      ftyk &amp; jktleUn</v>
      </c>
      <c r="E12" s="217"/>
    </row>
    <row r="13" spans="1:9" ht="47.1" customHeight="1">
      <c r="A13" s="216">
        <v>4</v>
      </c>
      <c r="B13" s="242" t="str">
        <f>'MASTER LIBRARY'!B16</f>
        <v xml:space="preserve">Jh </v>
      </c>
      <c r="C13" s="244" t="str">
        <f>'MASTER LIBRARY'!C16</f>
        <v>वरिष्ठ अध्यापक</v>
      </c>
      <c r="D13" s="243" t="str">
        <f>'MASTER LIBRARY'!D16</f>
        <v>jktdh; mPp ek/;fed fo|ky;      ftyk &amp; jktleUn</v>
      </c>
      <c r="E13" s="217"/>
    </row>
    <row r="14" spans="1:9" ht="47.1" customHeight="1">
      <c r="A14" s="216">
        <v>5</v>
      </c>
      <c r="B14" s="242" t="str">
        <f>'MASTER LIBRARY'!B17</f>
        <v xml:space="preserve">Jh </v>
      </c>
      <c r="C14" s="244" t="str">
        <f>'MASTER LIBRARY'!C17</f>
        <v>अध्यापक</v>
      </c>
      <c r="D14" s="243" t="str">
        <f>'MASTER LIBRARY'!D17</f>
        <v>jktdh; mPp ek/;fed fo|ky;      ftyk &amp; jktleUn</v>
      </c>
      <c r="E14" s="217"/>
    </row>
    <row r="15" spans="1:9">
      <c r="A15" s="39"/>
    </row>
    <row r="16" spans="1:9">
      <c r="A16" s="39"/>
    </row>
    <row r="17" spans="1:4">
      <c r="A17" s="39"/>
    </row>
    <row r="18" spans="1:4" ht="18.75">
      <c r="A18" s="39"/>
      <c r="B18" s="204" t="s">
        <v>2</v>
      </c>
      <c r="D18" s="204" t="s">
        <v>2</v>
      </c>
    </row>
    <row r="19" spans="1:4" ht="18.75">
      <c r="A19" s="39"/>
      <c r="B19" s="204"/>
      <c r="D19" s="204"/>
    </row>
    <row r="20" spans="1:4" ht="18.75">
      <c r="A20" s="39"/>
      <c r="B20" s="204" t="s">
        <v>513</v>
      </c>
      <c r="D20" s="204" t="s">
        <v>11</v>
      </c>
    </row>
    <row r="21" spans="1:4">
      <c r="A21" s="39"/>
    </row>
    <row r="22" spans="1:4">
      <c r="A22" s="39"/>
    </row>
    <row r="23" spans="1:4">
      <c r="A23" s="39"/>
    </row>
    <row r="24" spans="1:4">
      <c r="A24" s="39"/>
    </row>
  </sheetData>
  <sheetProtection password="8244" sheet="1" objects="1" scenarios="1" selectLockedCells="1"/>
  <mergeCells count="6">
    <mergeCell ref="A1:E1"/>
    <mergeCell ref="A3:E3"/>
    <mergeCell ref="A5:E5"/>
    <mergeCell ref="A8:E8"/>
    <mergeCell ref="A6:E6"/>
    <mergeCell ref="A7:E7"/>
  </mergeCells>
  <printOptions horizontalCentered="1"/>
  <pageMargins left="0.23622047244094491" right="0.23622047244094491" top="0.23622047244094491" bottom="0.23622047244094491" header="0.31496062992125984" footer="0.23622047244094491"/>
  <pageSetup paperSize="9" orientation="portrait" r:id="rId1"/>
  <headerFooter alignWithMargins="0">
    <oddFooter>&amp;Lwww.rajsevak.com</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12</vt:i4>
      </vt:variant>
    </vt:vector>
  </HeadingPairs>
  <TitlesOfParts>
    <vt:vector size="24" baseType="lpstr">
      <vt:lpstr>HOW TO USE</vt:lpstr>
      <vt:lpstr>MASTER LIBRARY</vt:lpstr>
      <vt:lpstr>MASTER</vt:lpstr>
      <vt:lpstr>INDEX</vt:lpstr>
      <vt:lpstr>SHEET DIRECT GO TO CLICK </vt:lpstr>
      <vt:lpstr>ORDER RS 3000 EINGLISH</vt:lpstr>
      <vt:lpstr>ORDER JAIPUR</vt:lpstr>
      <vt:lpstr>MISSING BOOKS</vt:lpstr>
      <vt:lpstr>LIBRARY BOOK PRAMAN PATRA</vt:lpstr>
      <vt:lpstr>BLANK SR 5</vt:lpstr>
      <vt:lpstr>BLANK SR 6</vt:lpstr>
      <vt:lpstr>BLANK SR 7</vt:lpstr>
      <vt:lpstr>'BLANK SR 5'!Print_Area</vt:lpstr>
      <vt:lpstr>'BLANK SR 6'!Print_Area</vt:lpstr>
      <vt:lpstr>'BLANK SR 7'!Print_Area</vt:lpstr>
      <vt:lpstr>'HOW TO USE'!Print_Area</vt:lpstr>
      <vt:lpstr>INDEX!Print_Area</vt:lpstr>
      <vt:lpstr>'LIBRARY BOOK PRAMAN PATRA'!Print_Area</vt:lpstr>
      <vt:lpstr>MASTER!Print_Area</vt:lpstr>
      <vt:lpstr>'MASTER LIBRARY'!Print_Area</vt:lpstr>
      <vt:lpstr>'MISSING BOOKS'!Print_Area</vt:lpstr>
      <vt:lpstr>'ORDER JAIPUR'!Print_Area</vt:lpstr>
      <vt:lpstr>'ORDER RS 3000 EINGLISH'!Print_Area</vt:lpstr>
      <vt:lpstr>'SHEET DIRECT GO TO CLICK '!Print_Area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Prachi</dc:creator>
  <cp:lastModifiedBy>win10</cp:lastModifiedBy>
  <cp:lastPrinted>2025-09-26T03:54:57Z</cp:lastPrinted>
  <dcterms:created xsi:type="dcterms:W3CDTF">2009-06-03T01:23:48Z</dcterms:created>
  <dcterms:modified xsi:type="dcterms:W3CDTF">2025-09-26T04:04:23Z</dcterms:modified>
</cp:coreProperties>
</file>