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440" windowHeight="7950"/>
  </bookViews>
  <sheets>
    <sheet name="increment 2021" sheetId="1" r:id="rId1"/>
    <sheet name="peeo Staff" sheetId="2" r:id="rId2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0">'increment 2021'!$A$1:$H$39</definedName>
    <definedName name="RAJU">#REF!</definedName>
    <definedName name="rosghu">#REF!</definedName>
    <definedName name="SATISH">#REF!</definedName>
    <definedName name="tjtsj">#REF!</definedName>
  </definedNames>
  <calcPr calcId="124519" concurrentCalc="0"/>
</workbook>
</file>

<file path=xl/calcChain.xml><?xml version="1.0" encoding="utf-8"?>
<calcChain xmlns="http://schemas.openxmlformats.org/spreadsheetml/2006/main">
  <c r="I9" i="2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8"/>
  <c r="H8" i="1"/>
  <c r="H9" i="2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8"/>
  <c r="G8" i="1"/>
  <c r="G9" i="2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8"/>
  <c r="F15" i="1"/>
  <c r="G15"/>
  <c r="H15"/>
  <c r="F16"/>
  <c r="G16"/>
  <c r="H16"/>
  <c r="F17"/>
  <c r="G17"/>
  <c r="H17"/>
  <c r="F18"/>
  <c r="G18"/>
  <c r="H18"/>
  <c r="F19"/>
  <c r="G19"/>
  <c r="H19"/>
  <c r="F20"/>
  <c r="G20"/>
  <c r="H20"/>
  <c r="F21"/>
  <c r="G21"/>
  <c r="H21"/>
  <c r="F22"/>
  <c r="G22"/>
  <c r="H22"/>
  <c r="F23"/>
  <c r="G23"/>
  <c r="H23"/>
  <c r="F24"/>
  <c r="G24"/>
  <c r="H24"/>
  <c r="F25"/>
  <c r="G25"/>
  <c r="H25"/>
  <c r="F26"/>
  <c r="G26"/>
  <c r="H26"/>
  <c r="F27"/>
  <c r="G27"/>
  <c r="H27"/>
  <c r="F9"/>
  <c r="G9"/>
  <c r="H9"/>
  <c r="F10"/>
  <c r="G10"/>
  <c r="H10"/>
  <c r="F11"/>
  <c r="G11"/>
  <c r="H11"/>
  <c r="F12"/>
  <c r="G12"/>
  <c r="H12"/>
  <c r="F13"/>
  <c r="G13"/>
  <c r="H13"/>
  <c r="F14"/>
  <c r="G14"/>
  <c r="H14"/>
  <c r="F8"/>
  <c r="E38"/>
  <c r="G52" i="2"/>
</calcChain>
</file>

<file path=xl/sharedStrings.xml><?xml version="1.0" encoding="utf-8"?>
<sst xmlns="http://schemas.openxmlformats.org/spreadsheetml/2006/main" count="96" uniqueCount="52">
  <si>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</si>
  <si>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</si>
  <si>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</si>
  <si>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</si>
  <si>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</si>
  <si>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</si>
  <si>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</si>
  <si>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</si>
  <si>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</si>
  <si>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</si>
  <si>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</si>
  <si>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izekf.kr fd;k tkrk gS fd mDr dkfeZdksa us ,sls fdlh vodk'k dk miHkksx ughs fd;k gS ftlls mudh osru o`f) izHkkfor gksrh gksA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</si>
  <si>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</si>
  <si>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</si>
  <si>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</si>
  <si>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</si>
  <si>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</si>
  <si>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t>Sr. Teacher</t>
  </si>
  <si>
    <r>
      <t xml:space="preserve">        jkT; ljdkj foÙk foHkkx ds vkns'k Øekad </t>
    </r>
    <r>
      <rPr>
        <sz val="11"/>
        <color rgb="FF000000"/>
        <rFont val="Cambria"/>
        <family val="1"/>
        <scheme val="major"/>
      </rPr>
      <t>F.15(1)FD(Rules)/2017</t>
    </r>
    <r>
      <rPr>
        <sz val="13"/>
        <color rgb="FF000000"/>
        <rFont val="DevLys 010"/>
      </rPr>
      <t xml:space="preserve"> t;iqj fnuakd% 30-10-2017 o f}rh; la'kks/ku fnukad 09-12-2017 ds vuqlj.k esa bl dk;kZy; ds v/khu dk;Zjr fuEufyf[kr dkfeZdksa dks muds }kjk ,d o"kZ dh larks"ktud lsok iw.kZ djus ij fnukad 01-07-2021 ls okf"kZd osru o`f) muds uke ds lEeq[k vafdr dkWye la[;k 7 ds vuqlkj Lohd`r dh tkdj osru vkgfjr djus dh Lohd`fr iznku dh tkrh gSA 
        okf"kZd osru o`f) dk ykHk ekg dh izFke frfFk ls ns; gksxk rFkk ekg tqykbZ 2021 dh izFke frfFk dks dkfeZd vkdfLed vodk'k dks NksM+dj vU; fdlh Hkh izdkj ds vodk'k ij gksus dh fLFkfr esa okf"kZd osru o`f) dk ykHk dkfeZd ds vodk'k ij ykSVus dh frfFk ls ns; gksxkA
        okf"kZd osru o`f) dk bUnzkt lacaf/kr dkfeZd dh lsok iqfLrdk esa ;Fkk LFkku ij dj fn;k x;k gSA</t>
    </r>
  </si>
  <si>
    <r>
      <rPr>
        <i/>
        <sz val="11"/>
        <rFont val="Calibri"/>
        <family val="2"/>
        <scheme val="minor"/>
      </rPr>
      <t>30-6-2021</t>
    </r>
    <r>
      <rPr>
        <i/>
        <sz val="11"/>
        <rFont val="Kruti Dev 011"/>
      </rPr>
      <t xml:space="preserve"> dks izkIr dj jgs osru</t>
    </r>
  </si>
  <si>
    <r>
      <t xml:space="preserve">                   jkT; ljdkj foÙk foHkkx ds vkns'k Øekad </t>
    </r>
    <r>
      <rPr>
        <sz val="12"/>
        <rFont val="Cambria"/>
        <family val="1"/>
        <scheme val="major"/>
      </rPr>
      <t>F.15(1)FD(Rules)/2017</t>
    </r>
    <r>
      <rPr>
        <sz val="12"/>
        <rFont val="DevLys 010"/>
      </rPr>
      <t xml:space="preserve"> t;iqj fnuakd% 30-10-2017 o f}rh; la'kks/ku fnukad 09-12-2017 ds vuqlj.k esa bl dk;kZy; ds v/khu dk;Zjr fuEufyf[kr dkfeZdksa dks muds }kjk ,d o"kZ dh larks"ktud lsok iw.kZ djus ij fnukad 01-07-2021 ls okf"kZd osru o`f) muds uke ds lEeq[k vafdr dkWye la[;k 7 ds vuqlkj Lohd`r dh tkdj osru vkgfjr djus dh Lohd`fr iznku dh tkrh gSA 
        okf"kZd osru o`f) dk ykHk ekg dh izFke frfFk ls ns; gksxk rFkk ekg tqykbZ 2021 dh izFke frfFk dks dkfeZd vkdfLed vodk'k dks NksM+dj vU; fdlh Hkh izdkj ds vodk'k ij gksus dh fLFkfr esa okf"kZd osru o`f) dk ykHk dkfeZd ds vodk'k ij ykSVus dh frfFk ls ns; gksxkA
        okf"kZd osru o`f) dk bUnzkt lacaf/kr dkfeZd dh lsok iqfLrdk esa ;Fkk LFkku ij dj fn;k x;k gSA</t>
    </r>
  </si>
  <si>
    <t xml:space="preserve">dzekad %&amp; laLFkk@Qk&amp;ok0os0o`0@2021@ </t>
  </si>
  <si>
    <t xml:space="preserve">dzekad %&amp;laLFkk@Qk&amp;ok0os0o`0@2021@ </t>
  </si>
  <si>
    <t>dk;kZy; iz/kkukpk;Z] egkRek xka/kh jktdh; fo|ky; ¼vaxzsth ek/;e½ cj] ¼ikyh½</t>
  </si>
  <si>
    <r>
      <rPr>
        <sz val="11"/>
        <rFont val="Calibri"/>
        <family val="2"/>
        <scheme val="minor"/>
      </rPr>
      <t>30-6-2021</t>
    </r>
    <r>
      <rPr>
        <sz val="11"/>
        <rFont val="Kruti Dev 011"/>
      </rPr>
      <t xml:space="preserve"> dks izkIr dj jgs osru</t>
    </r>
  </si>
  <si>
    <t>iapk;r izkjfEHkd f'k{kk vf/kdkjh
egkRek xka/kh jktdh; fo|ky; cj</t>
  </si>
  <si>
    <t>dk;kZy; ihbZbZvks] egkRek xka/kh jktdh; fo|ky; ¼vaxzsth ek/;e½ cj] ¼ikyh½</t>
  </si>
  <si>
    <t xml:space="preserve">iz/kkukpk;Z
iapk;r izkjfEHkd f'k{kk vf/kdkjh
egkRek xka/kh jktdh; fo|ky; cj
</t>
  </si>
  <si>
    <t xml:space="preserve">Jh </t>
  </si>
  <si>
    <t>Jh ;ksxsUnz</t>
  </si>
  <si>
    <t>Jh lqjs'k dqekj flaxkfM+;k</t>
  </si>
  <si>
    <t>Jh jkds'k dqekj 'kekZ</t>
  </si>
  <si>
    <t>Jh ghjkyky tkV</t>
  </si>
  <si>
    <t>Jh 'kjn 'kekZ</t>
  </si>
  <si>
    <t>Jh jk/ks';ke fojk;p</t>
  </si>
  <si>
    <t>Jh izdk'k paUn</t>
  </si>
  <si>
    <t>Jherh eerk yokfu;k</t>
  </si>
  <si>
    <t>Jh eukst dqekj ikpksjh</t>
  </si>
  <si>
    <t xml:space="preserve">Jh lEirjkt xkSM+ </t>
  </si>
  <si>
    <t>Teacher</t>
  </si>
  <si>
    <t>inLFkkiu fo|ky; dk uke</t>
  </si>
  <si>
    <t>jkmizkfo</t>
  </si>
  <si>
    <t>jkizkfo</t>
  </si>
  <si>
    <t>Jh jk/ks';ke</t>
  </si>
  <si>
    <t>Jh iznhiflag jktkor</t>
  </si>
  <si>
    <t>Jh iq"isUnz toM+k</t>
  </si>
  <si>
    <t>Jh vfHkeU;q flag jruw</t>
  </si>
  <si>
    <t>Jh lq[kohj flag</t>
  </si>
  <si>
    <t>Jh eqds'k dqekj</t>
  </si>
  <si>
    <t>Jherh 'kkjnk pkS/kjh</t>
  </si>
  <si>
    <t>Jh jkds'k dqekj</t>
  </si>
  <si>
    <t>Jh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</si>
</sst>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\L\ \-\ 0"/>
  </numFmts>
  <fonts count="31">
    <font>
      <sz val="10"/>
      <name val="Arial"/>
    </font>
    <font>
      <sz val="10"/>
      <name val="Arial"/>
    </font>
    <font>
      <sz val="10"/>
      <name val="Kruti Dev 011"/>
    </font>
    <font>
      <b/>
      <u val="double"/>
      <sz val="14"/>
      <color rgb="FF000000"/>
      <name val="Kruti Dev 011"/>
    </font>
    <font>
      <sz val="8"/>
      <color indexed="8"/>
      <name val="DevLys 010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b/>
      <sz val="11"/>
      <color theme="1"/>
      <name val="Calibri"/>
      <family val="2"/>
      <scheme val="minor"/>
    </font>
    <font>
      <i/>
      <sz val="11"/>
      <name val="Kruti Dev 011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DevLys 010"/>
    </font>
    <font>
      <b/>
      <sz val="9"/>
      <color theme="1"/>
      <name val="Cambria"/>
      <family val="1"/>
    </font>
    <font>
      <sz val="14"/>
      <color rgb="FF000000"/>
      <name val="Arial"/>
      <family val="2"/>
    </font>
    <font>
      <sz val="13"/>
      <color rgb="FF000000"/>
      <name val="DevLys 010"/>
    </font>
    <font>
      <sz val="11"/>
      <color rgb="FF000000"/>
      <name val="Cambria"/>
      <family val="1"/>
      <scheme val="major"/>
    </font>
    <font>
      <i/>
      <sz val="12"/>
      <color indexed="8"/>
      <name val="DevLys 010"/>
    </font>
    <font>
      <sz val="12"/>
      <name val="Cambria"/>
      <family val="1"/>
      <scheme val="major"/>
    </font>
    <font>
      <sz val="12"/>
      <name val="DevLys 010"/>
    </font>
    <font>
      <sz val="11"/>
      <name val="Kruti Dev 011"/>
    </font>
    <font>
      <sz val="11"/>
      <name val="Calibri"/>
      <family val="2"/>
      <scheme val="minor"/>
    </font>
    <font>
      <b/>
      <sz val="12"/>
      <color rgb="FF000000"/>
      <name val="Kruti Dev 011"/>
    </font>
    <font>
      <sz val="11"/>
      <color rgb="FF000000"/>
      <name val="Kruti Dev 011"/>
    </font>
    <font>
      <b/>
      <sz val="12"/>
      <color indexed="8"/>
      <name val="Kruti Dev 010"/>
    </font>
    <font>
      <sz val="12"/>
      <color indexed="8"/>
      <name val="DevLys 010"/>
    </font>
    <font>
      <sz val="8"/>
      <color indexed="8"/>
      <name val="Arial"/>
      <family val="2"/>
    </font>
    <font>
      <sz val="11"/>
      <color theme="1"/>
      <name val="DevLys 01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1">
      <alignment vertical="top"/>
      <protection locked="0"/>
    </xf>
  </cellStyleXfs>
  <cellXfs count="46">
    <xf numFmtId="0" fontId="0" fillId="0" borderId="0" xfId="0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 applyProtection="1">
      <alignment horizontal="center"/>
      <protection hidden="1"/>
    </xf>
    <xf numFmtId="164" fontId="10" fillId="0" borderId="1" xfId="1" applyNumberFormat="1" applyFont="1" applyFill="1" applyBorder="1" applyAlignment="1" applyProtection="1">
      <alignment horizontal="center"/>
      <protection hidden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5" fillId="0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protection locked="0"/>
    </xf>
    <xf numFmtId="0" fontId="12" fillId="0" borderId="0" xfId="0" applyFont="1" applyBorder="1" applyAlignment="1" applyProtection="1">
      <alignment vertical="top" wrapText="1"/>
      <protection locked="0"/>
    </xf>
    <xf numFmtId="0" fontId="17" fillId="0" borderId="0" xfId="0" applyFont="1" applyBorder="1" applyAlignment="1" applyProtection="1"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165" fontId="5" fillId="0" borderId="1" xfId="1" applyNumberFormat="1" applyFont="1" applyFill="1" applyBorder="1" applyAlignment="1" applyProtection="1">
      <alignment horizontal="center"/>
      <protection locked="0"/>
    </xf>
    <xf numFmtId="0" fontId="25" fillId="0" borderId="0" xfId="0" applyFont="1" applyBorder="1" applyAlignment="1" applyProtection="1">
      <protection locked="0"/>
    </xf>
    <xf numFmtId="0" fontId="26" fillId="0" borderId="0" xfId="0" applyFont="1" applyBorder="1" applyAlignment="1" applyProtection="1">
      <protection locked="0"/>
    </xf>
    <xf numFmtId="0" fontId="26" fillId="0" borderId="0" xfId="0" applyFont="1" applyBorder="1" applyAlignment="1" applyProtection="1">
      <alignment vertical="top"/>
      <protection locked="0"/>
    </xf>
    <xf numFmtId="0" fontId="25" fillId="0" borderId="0" xfId="0" applyFont="1" applyBorder="1" applyAlignment="1" applyProtection="1">
      <alignment horizontal="left"/>
      <protection locked="0"/>
    </xf>
    <xf numFmtId="164" fontId="28" fillId="0" borderId="1" xfId="1" applyNumberFormat="1" applyFont="1" applyFill="1" applyBorder="1" applyAlignment="1" applyProtection="1">
      <alignment horizontal="left" vertical="center"/>
      <protection locked="0"/>
    </xf>
    <xf numFmtId="164" fontId="29" fillId="0" borderId="1" xfId="1" applyNumberFormat="1" applyFont="1" applyFill="1" applyBorder="1" applyAlignment="1" applyProtection="1">
      <alignment horizontal="left"/>
      <protection locked="0"/>
    </xf>
    <xf numFmtId="0" fontId="25" fillId="0" borderId="0" xfId="0" applyFont="1" applyBorder="1" applyAlignment="1" applyProtection="1">
      <alignment horizontal="center"/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 vertical="top" wrapText="1"/>
      <protection locked="0"/>
    </xf>
    <xf numFmtId="0" fontId="26" fillId="0" borderId="0" xfId="0" applyFont="1" applyBorder="1" applyAlignment="1" applyProtection="1">
      <alignment horizontal="left" vertical="top"/>
      <protection locked="0"/>
    </xf>
    <xf numFmtId="0" fontId="26" fillId="0" borderId="0" xfId="0" applyFont="1" applyBorder="1" applyAlignment="1" applyProtection="1">
      <alignment horizontal="left"/>
      <protection locked="0"/>
    </xf>
    <xf numFmtId="0" fontId="27" fillId="0" borderId="2" xfId="1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164" fontId="20" fillId="0" borderId="0" xfId="1" applyNumberFormat="1" applyFont="1" applyFill="1" applyBorder="1" applyAlignment="1" applyProtection="1">
      <alignment horizontal="justify" vertical="center" wrapText="1"/>
      <protection locked="0"/>
    </xf>
    <xf numFmtId="164" fontId="20" fillId="0" borderId="4" xfId="1" applyNumberFormat="1" applyFont="1" applyFill="1" applyBorder="1" applyAlignment="1" applyProtection="1">
      <alignment horizontal="justify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27" fillId="0" borderId="2" xfId="1" applyFont="1" applyFill="1" applyBorder="1" applyAlignment="1" applyProtection="1">
      <alignment horizontal="justify" vertical="top" wrapText="1"/>
      <protection locked="0"/>
    </xf>
    <xf numFmtId="0" fontId="27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3" fillId="0" borderId="1" xfId="0" applyFont="1" applyFill="1" applyBorder="1" applyAlignment="1" applyProtection="1">
      <alignment horizontal="center" vertical="top" wrapText="1"/>
      <protection locked="0"/>
    </xf>
    <xf numFmtId="0" fontId="23" fillId="0" borderId="1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alignment vertical="center"/>
      <protection locked="0"/>
    </xf>
    <xf numFmtId="164" fontId="10" fillId="0" borderId="1" xfId="1" applyNumberFormat="1" applyFont="1" applyFill="1" applyBorder="1" applyAlignment="1" applyProtection="1">
      <alignment horizontal="center"/>
      <protection locked="0" hidden="1"/>
    </xf>
    <xf numFmtId="0" fontId="30" fillId="0" borderId="1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tabSelected="1" view="pageBreakPreview" zoomScaleSheetLayoutView="100" zoomScalePageLayoutView="115" workbookViewId="0">
      <selection activeCell="K6" sqref="K6"/>
    </sheetView>
  </sheetViews>
  <sheetFormatPr defaultColWidth="9" defaultRowHeight="12.75"/>
  <cols>
    <col min="1" max="1" width="5.28515625" style="33" customWidth="1"/>
    <col min="2" max="2" width="21.7109375" style="38" customWidth="1"/>
    <col min="3" max="3" width="11.5703125" style="33" customWidth="1"/>
    <col min="4" max="4" width="7.85546875" style="39" customWidth="1"/>
    <col min="5" max="5" width="9.42578125" style="39" customWidth="1"/>
    <col min="6" max="6" width="11.140625" style="33" customWidth="1"/>
    <col min="7" max="7" width="9.7109375" style="33" customWidth="1"/>
    <col min="8" max="8" width="15.28515625" style="33" customWidth="1"/>
    <col min="9" max="256" width="10" style="33" customWidth="1"/>
    <col min="257" max="16384" width="9" style="33"/>
  </cols>
  <sheetData>
    <row r="1" spans="1:11" ht="18.75" customHeight="1">
      <c r="A1" s="26" t="s">
        <v>23</v>
      </c>
      <c r="B1" s="26"/>
      <c r="C1" s="26"/>
      <c r="D1" s="26"/>
      <c r="E1" s="26"/>
      <c r="F1" s="26"/>
      <c r="G1" s="26"/>
      <c r="H1" s="26"/>
      <c r="I1" s="32"/>
      <c r="J1" s="32"/>
      <c r="K1" s="32"/>
    </row>
    <row r="2" spans="1:11" ht="21.75" customHeight="1">
      <c r="A2" s="26" t="s">
        <v>8</v>
      </c>
      <c r="B2" s="26"/>
      <c r="C2" s="26"/>
      <c r="D2" s="26"/>
      <c r="E2" s="26"/>
      <c r="F2" s="26"/>
      <c r="G2" s="26"/>
      <c r="H2" s="26"/>
      <c r="I2" s="32"/>
      <c r="J2" s="32"/>
      <c r="K2" s="32"/>
    </row>
    <row r="3" spans="1:11" ht="50.25" customHeight="1">
      <c r="A3" s="27" t="s">
        <v>20</v>
      </c>
      <c r="B3" s="27"/>
      <c r="C3" s="27"/>
      <c r="D3" s="27"/>
      <c r="E3" s="27"/>
      <c r="F3" s="27"/>
      <c r="G3" s="27"/>
      <c r="H3" s="27"/>
      <c r="I3" s="32"/>
      <c r="J3" s="32"/>
      <c r="K3" s="32"/>
    </row>
    <row r="4" spans="1:11" ht="84" customHeight="1">
      <c r="A4" s="28"/>
      <c r="B4" s="28"/>
      <c r="C4" s="28"/>
      <c r="D4" s="28"/>
      <c r="E4" s="28"/>
      <c r="F4" s="28"/>
      <c r="G4" s="28"/>
      <c r="H4" s="28"/>
      <c r="I4" s="32"/>
      <c r="J4" s="32"/>
      <c r="K4" s="32"/>
    </row>
    <row r="5" spans="1:11" ht="30" customHeight="1">
      <c r="A5" s="34" t="s">
        <v>0</v>
      </c>
      <c r="B5" s="34" t="s">
        <v>1</v>
      </c>
      <c r="C5" s="34" t="s">
        <v>2</v>
      </c>
      <c r="D5" s="34" t="s">
        <v>19</v>
      </c>
      <c r="E5" s="34"/>
      <c r="F5" s="34" t="s">
        <v>3</v>
      </c>
      <c r="G5" s="34" t="s">
        <v>4</v>
      </c>
      <c r="H5" s="34" t="s">
        <v>5</v>
      </c>
      <c r="I5" s="32"/>
      <c r="J5" s="32"/>
      <c r="K5" s="32"/>
    </row>
    <row r="6" spans="1:11" ht="30">
      <c r="A6" s="34"/>
      <c r="B6" s="34"/>
      <c r="C6" s="34"/>
      <c r="D6" s="35" t="s">
        <v>6</v>
      </c>
      <c r="E6" s="35" t="s">
        <v>7</v>
      </c>
      <c r="F6" s="34"/>
      <c r="G6" s="34"/>
      <c r="H6" s="34"/>
      <c r="I6" s="32"/>
      <c r="J6" s="32"/>
      <c r="K6" s="32"/>
    </row>
    <row r="7" spans="1:11" ht="15">
      <c r="A7" s="36">
        <v>1</v>
      </c>
      <c r="B7" s="37">
        <v>2</v>
      </c>
      <c r="C7" s="36">
        <v>3</v>
      </c>
      <c r="D7" s="37">
        <v>4</v>
      </c>
      <c r="E7" s="36">
        <v>5</v>
      </c>
      <c r="F7" s="37">
        <v>6</v>
      </c>
      <c r="G7" s="36">
        <v>7</v>
      </c>
      <c r="H7" s="37">
        <v>8</v>
      </c>
      <c r="I7" s="32"/>
      <c r="J7" s="32"/>
      <c r="K7" s="32"/>
    </row>
    <row r="8" spans="1:11" ht="15.95" customHeight="1">
      <c r="A8" s="6">
        <v>1</v>
      </c>
      <c r="B8" s="18" t="s">
        <v>29</v>
      </c>
      <c r="C8" s="19" t="s">
        <v>17</v>
      </c>
      <c r="D8" s="13">
        <v>11</v>
      </c>
      <c r="E8" s="7">
        <v>63100</v>
      </c>
      <c r="F8" s="44" t="str">
        <f>IF(OR(B8="",C8="",D8="",E8=""),"","01-07-2021")</f>
        <v>01-07-2021</v>
      </c>
      <c r="G8" s="4">
        <f>IF(OR(B8="",C8="",D8="",E8=""),"",MROUND(E8*1.03,100))</f>
        <v>65000</v>
      </c>
      <c r="H8" s="5" t="str">
        <f>IF(OR(B8="",C8="",D8="",E8="",F8="",G8=""),"","01-07-2022")</f>
        <v>01-07-2022</v>
      </c>
      <c r="I8" s="32"/>
      <c r="J8" s="32"/>
      <c r="K8" s="32"/>
    </row>
    <row r="9" spans="1:11" ht="15.95" customHeight="1">
      <c r="A9" s="6">
        <v>2</v>
      </c>
      <c r="B9" s="18" t="s">
        <v>30</v>
      </c>
      <c r="C9" s="19" t="s">
        <v>17</v>
      </c>
      <c r="D9" s="13">
        <v>11</v>
      </c>
      <c r="E9" s="7">
        <v>52300</v>
      </c>
      <c r="F9" s="44" t="str">
        <f t="shared" ref="F9:F14" si="0">IF(OR(B9="",C9="",D9="",E9=""),"","01-07-2021")</f>
        <v>01-07-2021</v>
      </c>
      <c r="G9" s="4">
        <f t="shared" ref="G9:G14" si="1">IF(OR(B9="",C9="",D9="",E9=""),"",MROUND(E9*1.03,100))</f>
        <v>53900</v>
      </c>
      <c r="H9" s="5" t="str">
        <f t="shared" ref="H9:H14" si="2">IF(OR(B9="",C9="",D9="",E9="",F9="",G9=""),"","01-07-2022")</f>
        <v>01-07-2022</v>
      </c>
      <c r="I9" s="32"/>
      <c r="J9" s="32"/>
      <c r="K9" s="32"/>
    </row>
    <row r="10" spans="1:11" ht="15.95" customHeight="1">
      <c r="A10" s="6">
        <v>3</v>
      </c>
      <c r="B10" s="18" t="s">
        <v>31</v>
      </c>
      <c r="C10" s="19" t="s">
        <v>17</v>
      </c>
      <c r="D10" s="13">
        <v>11</v>
      </c>
      <c r="E10" s="7">
        <v>49900</v>
      </c>
      <c r="F10" s="44" t="str">
        <f t="shared" si="0"/>
        <v>01-07-2021</v>
      </c>
      <c r="G10" s="4">
        <f t="shared" si="1"/>
        <v>51400</v>
      </c>
      <c r="H10" s="5" t="str">
        <f t="shared" si="2"/>
        <v>01-07-2022</v>
      </c>
      <c r="I10" s="32"/>
      <c r="J10" s="32"/>
      <c r="K10" s="32"/>
    </row>
    <row r="11" spans="1:11" ht="15.95" customHeight="1">
      <c r="A11" s="6">
        <v>4</v>
      </c>
      <c r="B11" s="18" t="s">
        <v>32</v>
      </c>
      <c r="C11" s="19" t="s">
        <v>17</v>
      </c>
      <c r="D11" s="13">
        <v>11</v>
      </c>
      <c r="E11" s="7">
        <v>50800</v>
      </c>
      <c r="F11" s="44" t="str">
        <f t="shared" si="0"/>
        <v>01-07-2021</v>
      </c>
      <c r="G11" s="4">
        <f t="shared" si="1"/>
        <v>52300</v>
      </c>
      <c r="H11" s="5" t="str">
        <f t="shared" si="2"/>
        <v>01-07-2022</v>
      </c>
      <c r="I11" s="32"/>
      <c r="J11" s="32"/>
      <c r="K11" s="32"/>
    </row>
    <row r="12" spans="1:11" ht="15.95" customHeight="1">
      <c r="A12" s="6">
        <v>5</v>
      </c>
      <c r="B12" s="18" t="s">
        <v>33</v>
      </c>
      <c r="C12" s="19" t="s">
        <v>17</v>
      </c>
      <c r="D12" s="13">
        <v>11</v>
      </c>
      <c r="E12" s="7">
        <v>61300</v>
      </c>
      <c r="F12" s="44" t="str">
        <f t="shared" si="0"/>
        <v>01-07-2021</v>
      </c>
      <c r="G12" s="4">
        <f t="shared" si="1"/>
        <v>63100</v>
      </c>
      <c r="H12" s="5" t="str">
        <f t="shared" si="2"/>
        <v>01-07-2022</v>
      </c>
      <c r="I12" s="32"/>
      <c r="J12" s="32"/>
      <c r="K12" s="32"/>
    </row>
    <row r="13" spans="1:11" ht="15.95" customHeight="1">
      <c r="A13" s="6">
        <v>6</v>
      </c>
      <c r="B13" s="18" t="s">
        <v>43</v>
      </c>
      <c r="C13" s="19" t="s">
        <v>17</v>
      </c>
      <c r="D13" s="13">
        <v>11</v>
      </c>
      <c r="E13" s="7">
        <v>65200</v>
      </c>
      <c r="F13" s="44" t="str">
        <f t="shared" si="0"/>
        <v>01-07-2021</v>
      </c>
      <c r="G13" s="4">
        <f t="shared" si="1"/>
        <v>67200</v>
      </c>
      <c r="H13" s="5" t="str">
        <f t="shared" si="2"/>
        <v>01-07-2022</v>
      </c>
      <c r="I13" s="32"/>
      <c r="J13" s="32"/>
      <c r="K13" s="32"/>
    </row>
    <row r="14" spans="1:11" ht="15.95" customHeight="1">
      <c r="A14" s="6">
        <v>7</v>
      </c>
      <c r="B14" s="18" t="s">
        <v>49</v>
      </c>
      <c r="C14" s="19" t="s">
        <v>39</v>
      </c>
      <c r="D14" s="13">
        <v>10</v>
      </c>
      <c r="E14" s="7">
        <v>20800</v>
      </c>
      <c r="F14" s="44" t="str">
        <f t="shared" si="0"/>
        <v>01-07-2021</v>
      </c>
      <c r="G14" s="4">
        <f t="shared" si="1"/>
        <v>21400</v>
      </c>
      <c r="H14" s="5" t="str">
        <f t="shared" si="2"/>
        <v>01-07-2022</v>
      </c>
      <c r="I14" s="32"/>
      <c r="J14" s="32"/>
      <c r="K14" s="32"/>
    </row>
    <row r="15" spans="1:11" ht="15.95" customHeight="1">
      <c r="A15" s="6">
        <v>8</v>
      </c>
      <c r="B15" s="18" t="s">
        <v>36</v>
      </c>
      <c r="C15" s="19" t="s">
        <v>39</v>
      </c>
      <c r="D15" s="13">
        <v>10</v>
      </c>
      <c r="E15" s="8"/>
      <c r="F15" s="44" t="str">
        <f t="shared" ref="F15:F27" si="3">IF(OR(B15="",C15="",D15="",E15=""),"","01-07-2021")</f>
        <v/>
      </c>
      <c r="G15" s="4" t="str">
        <f t="shared" ref="G15:G27" si="4">IF(OR(B15="",C15="",D15="",E15=""),"",MROUND(E15*1.03,100))</f>
        <v/>
      </c>
      <c r="H15" s="5" t="str">
        <f t="shared" ref="H15:H27" si="5">IF(OR(B15="",C15="",D15="",E15="",F15="",G15=""),"","01-07-2022")</f>
        <v/>
      </c>
      <c r="I15" s="32"/>
      <c r="J15" s="32"/>
      <c r="K15" s="32"/>
    </row>
    <row r="16" spans="1:11" ht="15.95" customHeight="1">
      <c r="A16" s="6">
        <v>9</v>
      </c>
      <c r="B16" s="18" t="s">
        <v>35</v>
      </c>
      <c r="C16" s="19" t="s">
        <v>39</v>
      </c>
      <c r="D16" s="13">
        <v>10</v>
      </c>
      <c r="E16" s="8"/>
      <c r="F16" s="44" t="str">
        <f t="shared" si="3"/>
        <v/>
      </c>
      <c r="G16" s="4" t="str">
        <f t="shared" si="4"/>
        <v/>
      </c>
      <c r="H16" s="5" t="str">
        <f t="shared" si="5"/>
        <v/>
      </c>
      <c r="I16" s="32"/>
      <c r="J16" s="32"/>
      <c r="K16" s="32"/>
    </row>
    <row r="17" spans="1:11" ht="15.95" customHeight="1">
      <c r="A17" s="6">
        <v>10</v>
      </c>
      <c r="B17" s="18" t="s">
        <v>37</v>
      </c>
      <c r="C17" s="19" t="s">
        <v>39</v>
      </c>
      <c r="D17" s="13">
        <v>10</v>
      </c>
      <c r="E17" s="8"/>
      <c r="F17" s="44" t="str">
        <f t="shared" si="3"/>
        <v/>
      </c>
      <c r="G17" s="4" t="str">
        <f t="shared" si="4"/>
        <v/>
      </c>
      <c r="H17" s="5" t="str">
        <f t="shared" si="5"/>
        <v/>
      </c>
      <c r="I17" s="32"/>
      <c r="J17" s="32"/>
      <c r="K17" s="32"/>
    </row>
    <row r="18" spans="1:11" ht="15.95" customHeight="1">
      <c r="A18" s="6">
        <v>11</v>
      </c>
      <c r="B18" s="18" t="s">
        <v>38</v>
      </c>
      <c r="C18" s="19"/>
      <c r="D18" s="13"/>
      <c r="E18" s="8"/>
      <c r="F18" s="44" t="str">
        <f t="shared" si="3"/>
        <v/>
      </c>
      <c r="G18" s="4" t="str">
        <f t="shared" si="4"/>
        <v/>
      </c>
      <c r="H18" s="5" t="str">
        <f t="shared" si="5"/>
        <v/>
      </c>
      <c r="I18" s="32"/>
      <c r="J18" s="32"/>
      <c r="K18" s="32"/>
    </row>
    <row r="19" spans="1:11" ht="15.75">
      <c r="A19" s="6">
        <v>12</v>
      </c>
      <c r="B19" s="18" t="s">
        <v>44</v>
      </c>
      <c r="C19" s="19"/>
      <c r="D19" s="13"/>
      <c r="E19" s="8"/>
      <c r="F19" s="44" t="str">
        <f t="shared" si="3"/>
        <v/>
      </c>
      <c r="G19" s="4" t="str">
        <f t="shared" si="4"/>
        <v/>
      </c>
      <c r="H19" s="5" t="str">
        <f t="shared" si="5"/>
        <v/>
      </c>
      <c r="I19" s="32"/>
      <c r="J19" s="32"/>
      <c r="K19" s="32"/>
    </row>
    <row r="20" spans="1:11" ht="15.75">
      <c r="A20" s="6">
        <v>13</v>
      </c>
      <c r="B20" s="18" t="s">
        <v>45</v>
      </c>
      <c r="C20" s="19"/>
      <c r="D20" s="13"/>
      <c r="E20" s="8"/>
      <c r="F20" s="44" t="str">
        <f t="shared" si="3"/>
        <v/>
      </c>
      <c r="G20" s="4" t="str">
        <f t="shared" si="4"/>
        <v/>
      </c>
      <c r="H20" s="5" t="str">
        <f t="shared" si="5"/>
        <v/>
      </c>
      <c r="I20" s="32"/>
      <c r="J20" s="32"/>
      <c r="K20" s="32"/>
    </row>
    <row r="21" spans="1:11" ht="15.75">
      <c r="A21" s="6">
        <v>14</v>
      </c>
      <c r="B21" s="18" t="s">
        <v>46</v>
      </c>
      <c r="C21" s="19"/>
      <c r="D21" s="13"/>
      <c r="E21" s="8"/>
      <c r="F21" s="44" t="str">
        <f t="shared" si="3"/>
        <v/>
      </c>
      <c r="G21" s="4" t="str">
        <f t="shared" si="4"/>
        <v/>
      </c>
      <c r="H21" s="5" t="str">
        <f t="shared" si="5"/>
        <v/>
      </c>
      <c r="I21" s="32"/>
      <c r="J21" s="32"/>
      <c r="K21" s="32"/>
    </row>
    <row r="22" spans="1:11" ht="15.75">
      <c r="A22" s="6">
        <v>15</v>
      </c>
      <c r="B22" s="18" t="s">
        <v>47</v>
      </c>
      <c r="C22" s="19"/>
      <c r="D22" s="13"/>
      <c r="E22" s="8"/>
      <c r="F22" s="44" t="str">
        <f t="shared" si="3"/>
        <v/>
      </c>
      <c r="G22" s="4" t="str">
        <f t="shared" si="4"/>
        <v/>
      </c>
      <c r="H22" s="5" t="str">
        <f t="shared" si="5"/>
        <v/>
      </c>
      <c r="I22" s="32"/>
      <c r="J22" s="32"/>
      <c r="K22" s="32"/>
    </row>
    <row r="23" spans="1:11" ht="15.75">
      <c r="A23" s="6">
        <v>16</v>
      </c>
      <c r="B23" s="18" t="s">
        <v>48</v>
      </c>
      <c r="C23" s="19"/>
      <c r="D23" s="13"/>
      <c r="E23" s="8"/>
      <c r="F23" s="44" t="str">
        <f t="shared" si="3"/>
        <v/>
      </c>
      <c r="G23" s="4" t="str">
        <f t="shared" si="4"/>
        <v/>
      </c>
      <c r="H23" s="5" t="str">
        <f t="shared" si="5"/>
        <v/>
      </c>
      <c r="I23" s="32"/>
      <c r="J23" s="32"/>
      <c r="K23" s="32"/>
    </row>
    <row r="24" spans="1:11" ht="15.75">
      <c r="A24" s="6">
        <v>17</v>
      </c>
      <c r="B24" s="18" t="s">
        <v>50</v>
      </c>
      <c r="C24" s="19"/>
      <c r="D24" s="13"/>
      <c r="E24" s="8"/>
      <c r="F24" s="44" t="str">
        <f t="shared" si="3"/>
        <v/>
      </c>
      <c r="G24" s="4" t="str">
        <f t="shared" si="4"/>
        <v/>
      </c>
      <c r="H24" s="5" t="str">
        <f t="shared" si="5"/>
        <v/>
      </c>
      <c r="I24" s="32"/>
      <c r="J24" s="32"/>
      <c r="K24" s="32"/>
    </row>
    <row r="25" spans="1:11" ht="15.75">
      <c r="A25" s="6">
        <v>18</v>
      </c>
      <c r="B25" s="18" t="s">
        <v>51</v>
      </c>
      <c r="C25" s="19"/>
      <c r="D25" s="13"/>
      <c r="E25" s="8"/>
      <c r="F25" s="44" t="str">
        <f t="shared" si="3"/>
        <v/>
      </c>
      <c r="G25" s="4" t="str">
        <f t="shared" si="4"/>
        <v/>
      </c>
      <c r="H25" s="5" t="str">
        <f t="shared" si="5"/>
        <v/>
      </c>
      <c r="I25" s="32"/>
      <c r="J25" s="32"/>
      <c r="K25" s="32"/>
    </row>
    <row r="26" spans="1:11" ht="15.75">
      <c r="A26" s="6">
        <v>19</v>
      </c>
      <c r="B26" s="18" t="s">
        <v>28</v>
      </c>
      <c r="C26" s="19"/>
      <c r="D26" s="13"/>
      <c r="E26" s="8"/>
      <c r="F26" s="44" t="str">
        <f t="shared" si="3"/>
        <v/>
      </c>
      <c r="G26" s="4" t="str">
        <f t="shared" si="4"/>
        <v/>
      </c>
      <c r="H26" s="5" t="str">
        <f t="shared" si="5"/>
        <v/>
      </c>
      <c r="I26" s="32"/>
      <c r="J26" s="32"/>
      <c r="K26" s="32"/>
    </row>
    <row r="27" spans="1:11" ht="15.75">
      <c r="A27" s="6">
        <v>20</v>
      </c>
      <c r="B27" s="18" t="s">
        <v>28</v>
      </c>
      <c r="C27" s="19"/>
      <c r="D27" s="13"/>
      <c r="E27" s="8"/>
      <c r="F27" s="44" t="str">
        <f t="shared" si="3"/>
        <v/>
      </c>
      <c r="G27" s="4" t="str">
        <f t="shared" si="4"/>
        <v/>
      </c>
      <c r="H27" s="5" t="str">
        <f t="shared" si="5"/>
        <v/>
      </c>
      <c r="I27" s="32"/>
      <c r="J27" s="32"/>
      <c r="K27" s="32"/>
    </row>
    <row r="28" spans="1:11" ht="34.5" customHeight="1">
      <c r="A28" s="25" t="s">
        <v>11</v>
      </c>
      <c r="B28" s="25"/>
      <c r="C28" s="25"/>
      <c r="D28" s="25"/>
      <c r="E28" s="25"/>
      <c r="F28" s="25"/>
      <c r="G28" s="25"/>
      <c r="H28" s="25"/>
      <c r="I28" s="32"/>
      <c r="J28" s="32"/>
      <c r="K28" s="32"/>
    </row>
    <row r="29" spans="1:11" ht="21.75" customHeight="1">
      <c r="A29" s="9"/>
      <c r="B29" s="9"/>
      <c r="C29" s="9"/>
      <c r="D29" s="10"/>
      <c r="E29" s="22" t="s">
        <v>27</v>
      </c>
      <c r="F29" s="22"/>
      <c r="G29" s="22"/>
      <c r="H29" s="22"/>
      <c r="I29" s="32"/>
      <c r="J29" s="32"/>
      <c r="K29" s="32"/>
    </row>
    <row r="30" spans="1:11" ht="34.5" customHeight="1">
      <c r="A30" s="9"/>
      <c r="B30" s="9"/>
      <c r="C30" s="9"/>
      <c r="D30" s="10"/>
      <c r="E30" s="22"/>
      <c r="F30" s="22"/>
      <c r="G30" s="22"/>
      <c r="H30" s="22"/>
      <c r="I30" s="32"/>
      <c r="J30" s="32"/>
      <c r="K30" s="32"/>
    </row>
    <row r="31" spans="1:11" ht="15.75">
      <c r="A31" s="21" t="s">
        <v>21</v>
      </c>
      <c r="B31" s="21"/>
      <c r="C31" s="21"/>
      <c r="D31" s="21"/>
      <c r="E31" s="21"/>
      <c r="F31" s="14" t="s">
        <v>10</v>
      </c>
      <c r="G31" s="20"/>
      <c r="H31" s="20"/>
      <c r="I31" s="32"/>
      <c r="J31" s="32"/>
      <c r="K31" s="32"/>
    </row>
    <row r="32" spans="1:11" ht="15">
      <c r="A32" s="23" t="s">
        <v>9</v>
      </c>
      <c r="B32" s="23"/>
      <c r="C32" s="23"/>
      <c r="D32" s="23"/>
      <c r="E32" s="23"/>
      <c r="F32" s="23"/>
      <c r="G32" s="23"/>
      <c r="H32" s="23"/>
      <c r="I32" s="32"/>
      <c r="J32" s="32"/>
      <c r="K32" s="32"/>
    </row>
    <row r="33" spans="1:11" ht="15">
      <c r="A33" s="24" t="s">
        <v>13</v>
      </c>
      <c r="B33" s="24"/>
      <c r="C33" s="24"/>
      <c r="D33" s="24"/>
      <c r="E33" s="15"/>
      <c r="F33" s="15"/>
      <c r="G33" s="15"/>
      <c r="H33" s="15"/>
      <c r="I33" s="32"/>
      <c r="J33" s="32"/>
      <c r="K33" s="32"/>
    </row>
    <row r="34" spans="1:11" ht="15">
      <c r="A34" s="23" t="s">
        <v>12</v>
      </c>
      <c r="B34" s="23"/>
      <c r="C34" s="23"/>
      <c r="D34" s="23"/>
      <c r="E34" s="16"/>
      <c r="F34" s="16"/>
      <c r="G34" s="16"/>
      <c r="H34" s="16"/>
      <c r="I34" s="32"/>
      <c r="J34" s="32"/>
      <c r="K34" s="32"/>
    </row>
    <row r="35" spans="1:11" ht="15">
      <c r="A35" s="23" t="s">
        <v>14</v>
      </c>
      <c r="B35" s="23"/>
      <c r="C35" s="23"/>
      <c r="D35" s="23"/>
      <c r="E35" s="23"/>
      <c r="F35" s="23"/>
      <c r="G35" s="23"/>
      <c r="H35" s="23"/>
      <c r="I35" s="32"/>
      <c r="J35" s="32"/>
      <c r="K35" s="32"/>
    </row>
    <row r="36" spans="1:11" ht="15">
      <c r="A36" s="23" t="s">
        <v>15</v>
      </c>
      <c r="B36" s="23"/>
      <c r="C36" s="23"/>
      <c r="D36" s="23"/>
      <c r="E36" s="23"/>
      <c r="F36" s="23"/>
      <c r="G36" s="23"/>
      <c r="H36" s="23"/>
      <c r="I36" s="32"/>
      <c r="J36" s="32"/>
      <c r="K36" s="32"/>
    </row>
    <row r="37" spans="1:11" ht="15">
      <c r="A37" s="24" t="s">
        <v>16</v>
      </c>
      <c r="B37" s="24"/>
      <c r="C37" s="24"/>
      <c r="D37" s="24"/>
      <c r="E37" s="24"/>
      <c r="F37" s="24"/>
      <c r="G37" s="24"/>
      <c r="H37" s="24"/>
      <c r="I37" s="32"/>
      <c r="J37" s="32"/>
      <c r="K37" s="32"/>
    </row>
    <row r="38" spans="1:11" ht="15" customHeight="1">
      <c r="A38" s="9"/>
      <c r="B38" s="9"/>
      <c r="C38" s="9"/>
      <c r="D38" s="10"/>
      <c r="E38" s="22" t="str">
        <f>E29</f>
        <v xml:space="preserve">iz/kkukpk;Z
iapk;r izkjfEHkd f'k{kk vf/kdkjh
egkRek xka/kh jktdh; fo|ky; cj
</v>
      </c>
      <c r="F38" s="22"/>
      <c r="G38" s="22"/>
      <c r="H38" s="22"/>
      <c r="I38" s="32"/>
      <c r="J38" s="32"/>
      <c r="K38" s="32"/>
    </row>
    <row r="39" spans="1:11" ht="31.5" customHeight="1">
      <c r="A39" s="11"/>
      <c r="B39" s="9"/>
      <c r="C39" s="9"/>
      <c r="D39" s="10"/>
      <c r="E39" s="22"/>
      <c r="F39" s="22"/>
      <c r="G39" s="22"/>
      <c r="H39" s="22"/>
      <c r="I39" s="32"/>
      <c r="J39" s="32"/>
      <c r="K39" s="32"/>
    </row>
  </sheetData>
  <sheetProtection password="C1FB" sheet="1" objects="1" scenarios="1" formatColumns="0" formatRows="0" insertColumns="0" insertRows="0" deleteColumns="0" deleteRows="0"/>
  <mergeCells count="21">
    <mergeCell ref="A28:H28"/>
    <mergeCell ref="A1:H1"/>
    <mergeCell ref="H5:H6"/>
    <mergeCell ref="B5:B6"/>
    <mergeCell ref="C5:C6"/>
    <mergeCell ref="A5:A6"/>
    <mergeCell ref="D5:E5"/>
    <mergeCell ref="F5:F6"/>
    <mergeCell ref="G5:G6"/>
    <mergeCell ref="A2:H2"/>
    <mergeCell ref="A3:H4"/>
    <mergeCell ref="G31:H31"/>
    <mergeCell ref="A31:E31"/>
    <mergeCell ref="E29:H30"/>
    <mergeCell ref="E38:H39"/>
    <mergeCell ref="A36:H36"/>
    <mergeCell ref="A37:H37"/>
    <mergeCell ref="A32:H32"/>
    <mergeCell ref="A35:H35"/>
    <mergeCell ref="A34:D34"/>
    <mergeCell ref="A33:D33"/>
  </mergeCells>
  <printOptions horizontalCentered="1" verticalCentered="1"/>
  <pageMargins left="0.7" right="0.45" top="0.5" bottom="0.21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2"/>
  <sheetViews>
    <sheetView view="pageBreakPreview" zoomScaleSheetLayoutView="100" workbookViewId="0">
      <selection activeCell="L7" sqref="L7"/>
    </sheetView>
  </sheetViews>
  <sheetFormatPr defaultColWidth="9" defaultRowHeight="12.75"/>
  <cols>
    <col min="1" max="1" width="5.28515625" style="33" customWidth="1"/>
    <col min="2" max="2" width="23.28515625" style="38" customWidth="1"/>
    <col min="3" max="4" width="17.85546875" style="33" customWidth="1"/>
    <col min="5" max="5" width="6.5703125" style="39" customWidth="1"/>
    <col min="6" max="6" width="9.140625" style="39" customWidth="1"/>
    <col min="7" max="7" width="11.7109375" style="33" customWidth="1"/>
    <col min="8" max="8" width="8.28515625" style="33" customWidth="1"/>
    <col min="9" max="9" width="12.85546875" style="33" customWidth="1"/>
    <col min="10" max="257" width="10" style="33" customWidth="1"/>
    <col min="258" max="16384" width="9" style="33"/>
  </cols>
  <sheetData>
    <row r="1" spans="1:16" ht="18.75" customHeight="1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32"/>
      <c r="K1" s="32"/>
      <c r="L1" s="32"/>
    </row>
    <row r="2" spans="1:16" ht="18.75" customHeight="1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32"/>
      <c r="K2" s="32"/>
      <c r="L2" s="32"/>
    </row>
    <row r="3" spans="1:16" ht="16.5" customHeight="1">
      <c r="A3" s="27" t="s">
        <v>18</v>
      </c>
      <c r="B3" s="27"/>
      <c r="C3" s="27"/>
      <c r="D3" s="27"/>
      <c r="E3" s="27"/>
      <c r="F3" s="27"/>
      <c r="G3" s="27"/>
      <c r="H3" s="27"/>
      <c r="I3" s="27"/>
      <c r="J3" s="32"/>
      <c r="K3" s="32"/>
      <c r="L3" s="32"/>
    </row>
    <row r="4" spans="1:16" ht="117.75" customHeight="1">
      <c r="A4" s="27"/>
      <c r="B4" s="27"/>
      <c r="C4" s="27"/>
      <c r="D4" s="27"/>
      <c r="E4" s="27"/>
      <c r="F4" s="27"/>
      <c r="G4" s="27"/>
      <c r="H4" s="27"/>
      <c r="I4" s="27"/>
      <c r="J4" s="32"/>
      <c r="K4" s="32"/>
      <c r="L4" s="32"/>
    </row>
    <row r="5" spans="1:16" ht="30" customHeight="1">
      <c r="A5" s="40" t="s">
        <v>0</v>
      </c>
      <c r="B5" s="40" t="s">
        <v>1</v>
      </c>
      <c r="C5" s="40" t="s">
        <v>2</v>
      </c>
      <c r="D5" s="40" t="s">
        <v>40</v>
      </c>
      <c r="E5" s="40" t="s">
        <v>24</v>
      </c>
      <c r="F5" s="40"/>
      <c r="G5" s="40" t="s">
        <v>3</v>
      </c>
      <c r="H5" s="40" t="s">
        <v>4</v>
      </c>
      <c r="I5" s="40" t="s">
        <v>5</v>
      </c>
      <c r="J5" s="32"/>
      <c r="K5" s="32"/>
      <c r="L5" s="32"/>
    </row>
    <row r="6" spans="1:16" ht="32.25" customHeight="1">
      <c r="A6" s="40"/>
      <c r="B6" s="40"/>
      <c r="C6" s="40"/>
      <c r="D6" s="40"/>
      <c r="E6" s="41" t="s">
        <v>6</v>
      </c>
      <c r="F6" s="41" t="s">
        <v>7</v>
      </c>
      <c r="G6" s="40"/>
      <c r="H6" s="40"/>
      <c r="I6" s="40"/>
      <c r="J6" s="32"/>
      <c r="K6" s="32"/>
      <c r="L6" s="32"/>
    </row>
    <row r="7" spans="1:16" ht="15">
      <c r="A7" s="36">
        <v>1</v>
      </c>
      <c r="B7" s="37">
        <v>2</v>
      </c>
      <c r="C7" s="36">
        <v>3</v>
      </c>
      <c r="D7" s="36"/>
      <c r="E7" s="37">
        <v>4</v>
      </c>
      <c r="F7" s="36">
        <v>5</v>
      </c>
      <c r="G7" s="37">
        <v>6</v>
      </c>
      <c r="H7" s="36">
        <v>7</v>
      </c>
      <c r="I7" s="37">
        <v>8</v>
      </c>
      <c r="J7" s="32"/>
      <c r="K7" s="32"/>
      <c r="L7" s="32"/>
    </row>
    <row r="8" spans="1:16" ht="15.95" customHeight="1">
      <c r="A8" s="12">
        <v>1</v>
      </c>
      <c r="B8" s="18" t="s">
        <v>30</v>
      </c>
      <c r="C8" s="19" t="s">
        <v>17</v>
      </c>
      <c r="D8" s="45" t="s">
        <v>41</v>
      </c>
      <c r="E8" s="13">
        <v>11</v>
      </c>
      <c r="F8" s="7">
        <v>45100</v>
      </c>
      <c r="G8" s="44" t="str">
        <f>IF(OR(C8="",D8="",E8="",B8=""),"","01-07-2021")</f>
        <v>01-07-2021</v>
      </c>
      <c r="H8" s="4">
        <f>IF(OR(B8="",C8="",D8="",E8="",F8=""),"",MROUND(F8*1.03,100))</f>
        <v>46500</v>
      </c>
      <c r="I8" s="5" t="str">
        <f>IF(OR(B8="",C8="",E8="",F8="",G8="",H8=""),"","01-07-2022")</f>
        <v>01-07-2022</v>
      </c>
      <c r="J8" s="32"/>
      <c r="K8" s="32"/>
      <c r="L8" s="32"/>
      <c r="P8" s="1"/>
    </row>
    <row r="9" spans="1:16" ht="15.95" customHeight="1">
      <c r="A9" s="12">
        <v>2</v>
      </c>
      <c r="B9" s="18" t="s">
        <v>31</v>
      </c>
      <c r="C9" s="19" t="s">
        <v>17</v>
      </c>
      <c r="D9" s="45" t="s">
        <v>41</v>
      </c>
      <c r="E9" s="13">
        <v>11</v>
      </c>
      <c r="F9" s="7">
        <v>45100</v>
      </c>
      <c r="G9" s="44" t="str">
        <f t="shared" ref="G9:G41" si="0">IF(OR(C9="",D9="",E9="",B9=""),"","01-07-2021")</f>
        <v>01-07-2021</v>
      </c>
      <c r="H9" s="4">
        <f t="shared" ref="H9:H41" si="1">IF(OR(B9="",C9="",D9="",E9="",F9=""),"",MROUND(F9*1.03,100))</f>
        <v>46500</v>
      </c>
      <c r="I9" s="5" t="str">
        <f t="shared" ref="I9:I41" si="2">IF(OR(B9="",C9="",E9="",F9="",G9="",H9=""),"","01-07-2022")</f>
        <v>01-07-2022</v>
      </c>
      <c r="J9" s="32"/>
      <c r="K9" s="32"/>
      <c r="L9" s="32"/>
      <c r="P9" s="1"/>
    </row>
    <row r="10" spans="1:16" ht="15.95" customHeight="1">
      <c r="A10" s="12">
        <v>3</v>
      </c>
      <c r="B10" s="18" t="s">
        <v>32</v>
      </c>
      <c r="C10" s="19" t="s">
        <v>17</v>
      </c>
      <c r="D10" s="45" t="s">
        <v>41</v>
      </c>
      <c r="E10" s="13">
        <v>11</v>
      </c>
      <c r="F10" s="7">
        <v>33800</v>
      </c>
      <c r="G10" s="44" t="str">
        <f t="shared" si="0"/>
        <v>01-07-2021</v>
      </c>
      <c r="H10" s="4">
        <f t="shared" si="1"/>
        <v>34800</v>
      </c>
      <c r="I10" s="5" t="str">
        <f t="shared" si="2"/>
        <v>01-07-2022</v>
      </c>
      <c r="J10" s="32"/>
      <c r="K10" s="32"/>
      <c r="L10" s="32"/>
      <c r="P10" s="1"/>
    </row>
    <row r="11" spans="1:16" ht="15.95" customHeight="1">
      <c r="A11" s="12">
        <v>4</v>
      </c>
      <c r="B11" s="18" t="s">
        <v>33</v>
      </c>
      <c r="C11" s="19" t="s">
        <v>17</v>
      </c>
      <c r="D11" s="45" t="s">
        <v>42</v>
      </c>
      <c r="E11" s="13">
        <v>11</v>
      </c>
      <c r="F11" s="7">
        <v>73400</v>
      </c>
      <c r="G11" s="44" t="str">
        <f t="shared" si="0"/>
        <v>01-07-2021</v>
      </c>
      <c r="H11" s="4">
        <f t="shared" si="1"/>
        <v>75600</v>
      </c>
      <c r="I11" s="5" t="str">
        <f t="shared" si="2"/>
        <v>01-07-2022</v>
      </c>
      <c r="J11" s="32"/>
      <c r="K11" s="32"/>
      <c r="L11" s="32"/>
      <c r="P11" s="42"/>
    </row>
    <row r="12" spans="1:16" ht="15.95" customHeight="1">
      <c r="A12" s="12">
        <v>5</v>
      </c>
      <c r="B12" s="18" t="s">
        <v>34</v>
      </c>
      <c r="C12" s="19" t="s">
        <v>17</v>
      </c>
      <c r="D12" s="45" t="s">
        <v>42</v>
      </c>
      <c r="E12" s="13">
        <v>11</v>
      </c>
      <c r="F12" s="7">
        <v>23700</v>
      </c>
      <c r="G12" s="44" t="str">
        <f t="shared" si="0"/>
        <v>01-07-2021</v>
      </c>
      <c r="H12" s="4">
        <f t="shared" si="1"/>
        <v>24400</v>
      </c>
      <c r="I12" s="5" t="str">
        <f t="shared" si="2"/>
        <v>01-07-2022</v>
      </c>
      <c r="J12" s="32"/>
      <c r="K12" s="32"/>
      <c r="L12" s="32"/>
      <c r="P12" s="42"/>
    </row>
    <row r="13" spans="1:16" ht="15.95" customHeight="1">
      <c r="A13" s="12">
        <v>6</v>
      </c>
      <c r="B13" s="18" t="s">
        <v>35</v>
      </c>
      <c r="C13" s="19" t="s">
        <v>39</v>
      </c>
      <c r="D13" s="45" t="s">
        <v>42</v>
      </c>
      <c r="E13" s="13">
        <v>11</v>
      </c>
      <c r="F13" s="7">
        <v>23700</v>
      </c>
      <c r="G13" s="44" t="str">
        <f t="shared" si="0"/>
        <v>01-07-2021</v>
      </c>
      <c r="H13" s="4">
        <f t="shared" si="1"/>
        <v>24400</v>
      </c>
      <c r="I13" s="5" t="str">
        <f t="shared" si="2"/>
        <v>01-07-2022</v>
      </c>
      <c r="J13" s="32"/>
      <c r="K13" s="32"/>
      <c r="L13" s="32"/>
      <c r="P13" s="42"/>
    </row>
    <row r="14" spans="1:16" ht="15.95" customHeight="1">
      <c r="A14" s="12">
        <v>7</v>
      </c>
      <c r="B14" s="18" t="s">
        <v>36</v>
      </c>
      <c r="C14" s="19" t="s">
        <v>39</v>
      </c>
      <c r="D14" s="45" t="s">
        <v>42</v>
      </c>
      <c r="E14" s="13">
        <v>10</v>
      </c>
      <c r="F14" s="7">
        <v>33800</v>
      </c>
      <c r="G14" s="44" t="str">
        <f t="shared" si="0"/>
        <v>01-07-2021</v>
      </c>
      <c r="H14" s="4">
        <f t="shared" si="1"/>
        <v>34800</v>
      </c>
      <c r="I14" s="5" t="str">
        <f t="shared" si="2"/>
        <v>01-07-2022</v>
      </c>
      <c r="J14" s="32"/>
      <c r="K14" s="32"/>
      <c r="L14" s="32"/>
      <c r="P14" s="42"/>
    </row>
    <row r="15" spans="1:16" ht="15.95" customHeight="1">
      <c r="A15" s="12">
        <v>8</v>
      </c>
      <c r="B15" s="18"/>
      <c r="C15" s="19"/>
      <c r="D15" s="45"/>
      <c r="E15" s="13"/>
      <c r="F15" s="7"/>
      <c r="G15" s="44" t="str">
        <f t="shared" si="0"/>
        <v/>
      </c>
      <c r="H15" s="4" t="str">
        <f t="shared" si="1"/>
        <v/>
      </c>
      <c r="I15" s="5" t="str">
        <f t="shared" si="2"/>
        <v/>
      </c>
      <c r="J15" s="32"/>
      <c r="K15" s="32"/>
      <c r="L15" s="32"/>
      <c r="N15" s="43"/>
      <c r="O15" s="2"/>
      <c r="P15" s="42"/>
    </row>
    <row r="16" spans="1:16" ht="15.95" customHeight="1">
      <c r="A16" s="12">
        <v>9</v>
      </c>
      <c r="B16" s="18"/>
      <c r="C16" s="19"/>
      <c r="D16" s="45"/>
      <c r="E16" s="13"/>
      <c r="F16" s="7"/>
      <c r="G16" s="44" t="str">
        <f t="shared" si="0"/>
        <v/>
      </c>
      <c r="H16" s="4" t="str">
        <f t="shared" si="1"/>
        <v/>
      </c>
      <c r="I16" s="5" t="str">
        <f t="shared" si="2"/>
        <v/>
      </c>
      <c r="J16" s="32"/>
      <c r="K16" s="32"/>
      <c r="L16" s="32"/>
      <c r="N16" s="43"/>
      <c r="O16" s="2"/>
      <c r="P16" s="42"/>
    </row>
    <row r="17" spans="1:16" ht="15.95" customHeight="1">
      <c r="A17" s="12">
        <v>10</v>
      </c>
      <c r="B17" s="18"/>
      <c r="C17" s="19"/>
      <c r="D17" s="45"/>
      <c r="E17" s="13"/>
      <c r="F17" s="7"/>
      <c r="G17" s="44" t="str">
        <f t="shared" si="0"/>
        <v/>
      </c>
      <c r="H17" s="4" t="str">
        <f t="shared" si="1"/>
        <v/>
      </c>
      <c r="I17" s="5" t="str">
        <f t="shared" si="2"/>
        <v/>
      </c>
      <c r="J17" s="32"/>
      <c r="K17" s="32"/>
      <c r="L17" s="32"/>
      <c r="N17" s="43"/>
      <c r="O17" s="2"/>
      <c r="P17" s="42"/>
    </row>
    <row r="18" spans="1:16" ht="15.95" customHeight="1">
      <c r="A18" s="12">
        <v>11</v>
      </c>
      <c r="B18" s="18"/>
      <c r="C18" s="19"/>
      <c r="D18" s="45"/>
      <c r="E18" s="13"/>
      <c r="F18" s="7"/>
      <c r="G18" s="44" t="str">
        <f t="shared" si="0"/>
        <v/>
      </c>
      <c r="H18" s="4" t="str">
        <f t="shared" si="1"/>
        <v/>
      </c>
      <c r="I18" s="5" t="str">
        <f t="shared" si="2"/>
        <v/>
      </c>
      <c r="J18" s="32"/>
      <c r="K18" s="32"/>
      <c r="L18" s="32"/>
      <c r="N18" s="43"/>
      <c r="O18" s="2"/>
      <c r="P18" s="42"/>
    </row>
    <row r="19" spans="1:16" ht="15.75">
      <c r="A19" s="12">
        <v>12</v>
      </c>
      <c r="B19" s="18"/>
      <c r="C19" s="19"/>
      <c r="D19" s="45"/>
      <c r="E19" s="13"/>
      <c r="F19" s="7"/>
      <c r="G19" s="44" t="str">
        <f t="shared" si="0"/>
        <v/>
      </c>
      <c r="H19" s="4" t="str">
        <f t="shared" si="1"/>
        <v/>
      </c>
      <c r="I19" s="5" t="str">
        <f t="shared" si="2"/>
        <v/>
      </c>
      <c r="J19" s="32"/>
      <c r="K19" s="32"/>
      <c r="L19" s="32"/>
      <c r="N19" s="43"/>
      <c r="O19" s="2"/>
      <c r="P19" s="42"/>
    </row>
    <row r="20" spans="1:16" ht="15.75">
      <c r="A20" s="12">
        <v>13</v>
      </c>
      <c r="B20" s="18"/>
      <c r="C20" s="19"/>
      <c r="D20" s="45"/>
      <c r="E20" s="13"/>
      <c r="F20" s="7"/>
      <c r="G20" s="44" t="str">
        <f t="shared" si="0"/>
        <v/>
      </c>
      <c r="H20" s="4" t="str">
        <f t="shared" si="1"/>
        <v/>
      </c>
      <c r="I20" s="5" t="str">
        <f t="shared" si="2"/>
        <v/>
      </c>
      <c r="J20" s="32"/>
      <c r="K20" s="32"/>
      <c r="L20" s="32"/>
      <c r="N20" s="43"/>
      <c r="O20" s="2"/>
      <c r="P20" s="42"/>
    </row>
    <row r="21" spans="1:16" ht="15.75">
      <c r="A21" s="12">
        <v>14</v>
      </c>
      <c r="B21" s="18"/>
      <c r="C21" s="19"/>
      <c r="D21" s="45"/>
      <c r="E21" s="13"/>
      <c r="F21" s="7"/>
      <c r="G21" s="44" t="str">
        <f t="shared" si="0"/>
        <v/>
      </c>
      <c r="H21" s="4" t="str">
        <f t="shared" si="1"/>
        <v/>
      </c>
      <c r="I21" s="5" t="str">
        <f t="shared" si="2"/>
        <v/>
      </c>
      <c r="J21" s="32"/>
      <c r="K21" s="32"/>
      <c r="L21" s="32"/>
      <c r="N21" s="43"/>
      <c r="O21" s="2"/>
      <c r="P21" s="42"/>
    </row>
    <row r="22" spans="1:16" ht="15.75">
      <c r="A22" s="12">
        <v>15</v>
      </c>
      <c r="B22" s="18"/>
      <c r="C22" s="19"/>
      <c r="D22" s="45"/>
      <c r="E22" s="13"/>
      <c r="F22" s="7"/>
      <c r="G22" s="44" t="str">
        <f t="shared" si="0"/>
        <v/>
      </c>
      <c r="H22" s="4" t="str">
        <f t="shared" si="1"/>
        <v/>
      </c>
      <c r="I22" s="5" t="str">
        <f t="shared" si="2"/>
        <v/>
      </c>
      <c r="J22" s="32"/>
      <c r="K22" s="32"/>
      <c r="L22" s="32"/>
      <c r="N22" s="43"/>
      <c r="O22" s="2"/>
      <c r="P22" s="42"/>
    </row>
    <row r="23" spans="1:16" ht="15.75">
      <c r="A23" s="12">
        <v>16</v>
      </c>
      <c r="B23" s="18"/>
      <c r="C23" s="19"/>
      <c r="D23" s="45"/>
      <c r="E23" s="13"/>
      <c r="F23" s="7"/>
      <c r="G23" s="44" t="str">
        <f t="shared" si="0"/>
        <v/>
      </c>
      <c r="H23" s="4" t="str">
        <f t="shared" si="1"/>
        <v/>
      </c>
      <c r="I23" s="5" t="str">
        <f t="shared" si="2"/>
        <v/>
      </c>
      <c r="J23" s="32"/>
      <c r="K23" s="32"/>
      <c r="L23" s="32"/>
      <c r="N23" s="43"/>
      <c r="O23" s="2"/>
      <c r="P23" s="42"/>
    </row>
    <row r="24" spans="1:16" ht="15.75">
      <c r="A24" s="12">
        <v>17</v>
      </c>
      <c r="B24" s="18"/>
      <c r="C24" s="19"/>
      <c r="D24" s="45"/>
      <c r="E24" s="13"/>
      <c r="F24" s="7"/>
      <c r="G24" s="44" t="str">
        <f t="shared" si="0"/>
        <v/>
      </c>
      <c r="H24" s="4" t="str">
        <f t="shared" si="1"/>
        <v/>
      </c>
      <c r="I24" s="5" t="str">
        <f t="shared" si="2"/>
        <v/>
      </c>
      <c r="J24" s="32"/>
      <c r="K24" s="32"/>
      <c r="L24" s="32"/>
      <c r="N24" s="43"/>
      <c r="O24" s="2"/>
      <c r="P24" s="42"/>
    </row>
    <row r="25" spans="1:16" ht="15.75">
      <c r="A25" s="12">
        <v>18</v>
      </c>
      <c r="B25" s="18"/>
      <c r="C25" s="19"/>
      <c r="D25" s="45"/>
      <c r="E25" s="13"/>
      <c r="F25" s="7"/>
      <c r="G25" s="44" t="str">
        <f t="shared" si="0"/>
        <v/>
      </c>
      <c r="H25" s="4" t="str">
        <f t="shared" si="1"/>
        <v/>
      </c>
      <c r="I25" s="5" t="str">
        <f t="shared" si="2"/>
        <v/>
      </c>
      <c r="J25" s="32"/>
      <c r="K25" s="32"/>
      <c r="L25" s="32"/>
      <c r="N25" s="43"/>
      <c r="O25" s="2"/>
      <c r="P25" s="42"/>
    </row>
    <row r="26" spans="1:16" ht="15.75">
      <c r="A26" s="12">
        <v>19</v>
      </c>
      <c r="B26" s="18"/>
      <c r="C26" s="19"/>
      <c r="D26" s="45"/>
      <c r="E26" s="13"/>
      <c r="F26" s="7"/>
      <c r="G26" s="44" t="str">
        <f t="shared" si="0"/>
        <v/>
      </c>
      <c r="H26" s="4" t="str">
        <f t="shared" si="1"/>
        <v/>
      </c>
      <c r="I26" s="5" t="str">
        <f t="shared" si="2"/>
        <v/>
      </c>
      <c r="J26" s="32"/>
      <c r="K26" s="32"/>
      <c r="L26" s="32"/>
      <c r="N26" s="43"/>
      <c r="O26" s="2"/>
      <c r="P26" s="42"/>
    </row>
    <row r="27" spans="1:16" ht="15.75">
      <c r="A27" s="12">
        <v>20</v>
      </c>
      <c r="B27" s="18"/>
      <c r="C27" s="19"/>
      <c r="D27" s="45"/>
      <c r="E27" s="13"/>
      <c r="F27" s="7"/>
      <c r="G27" s="44" t="str">
        <f t="shared" si="0"/>
        <v/>
      </c>
      <c r="H27" s="4" t="str">
        <f t="shared" si="1"/>
        <v/>
      </c>
      <c r="I27" s="5" t="str">
        <f t="shared" si="2"/>
        <v/>
      </c>
      <c r="J27" s="32"/>
      <c r="K27" s="32"/>
      <c r="L27" s="32"/>
      <c r="N27" s="43"/>
      <c r="O27" s="2"/>
      <c r="P27" s="42"/>
    </row>
    <row r="28" spans="1:16" ht="15.75">
      <c r="A28" s="12">
        <v>21</v>
      </c>
      <c r="B28" s="18"/>
      <c r="C28" s="19"/>
      <c r="D28" s="45"/>
      <c r="E28" s="13"/>
      <c r="F28" s="7"/>
      <c r="G28" s="44" t="str">
        <f t="shared" si="0"/>
        <v/>
      </c>
      <c r="H28" s="4" t="str">
        <f t="shared" si="1"/>
        <v/>
      </c>
      <c r="I28" s="5" t="str">
        <f t="shared" si="2"/>
        <v/>
      </c>
      <c r="J28" s="32"/>
      <c r="K28" s="32"/>
      <c r="L28" s="32"/>
      <c r="N28" s="43"/>
      <c r="O28" s="2"/>
      <c r="P28" s="42"/>
    </row>
    <row r="29" spans="1:16" ht="15.75">
      <c r="A29" s="12">
        <v>22</v>
      </c>
      <c r="B29" s="18"/>
      <c r="C29" s="19"/>
      <c r="D29" s="45"/>
      <c r="E29" s="13"/>
      <c r="F29" s="7"/>
      <c r="G29" s="44" t="str">
        <f t="shared" si="0"/>
        <v/>
      </c>
      <c r="H29" s="4" t="str">
        <f t="shared" si="1"/>
        <v/>
      </c>
      <c r="I29" s="5" t="str">
        <f t="shared" si="2"/>
        <v/>
      </c>
      <c r="J29" s="32"/>
      <c r="K29" s="32"/>
      <c r="L29" s="32"/>
      <c r="N29" s="43"/>
      <c r="O29" s="2"/>
      <c r="P29" s="42"/>
    </row>
    <row r="30" spans="1:16" ht="15.75">
      <c r="A30" s="12">
        <v>23</v>
      </c>
      <c r="B30" s="18"/>
      <c r="C30" s="19"/>
      <c r="D30" s="45"/>
      <c r="E30" s="13"/>
      <c r="F30" s="7"/>
      <c r="G30" s="44" t="str">
        <f t="shared" si="0"/>
        <v/>
      </c>
      <c r="H30" s="4" t="str">
        <f t="shared" si="1"/>
        <v/>
      </c>
      <c r="I30" s="5" t="str">
        <f t="shared" si="2"/>
        <v/>
      </c>
      <c r="J30" s="32"/>
      <c r="K30" s="32"/>
      <c r="L30" s="32"/>
      <c r="N30" s="43"/>
      <c r="O30" s="2"/>
      <c r="P30" s="42"/>
    </row>
    <row r="31" spans="1:16" ht="15.75">
      <c r="A31" s="12">
        <v>24</v>
      </c>
      <c r="B31" s="18"/>
      <c r="C31" s="19"/>
      <c r="D31" s="45"/>
      <c r="E31" s="13"/>
      <c r="F31" s="7"/>
      <c r="G31" s="44" t="str">
        <f t="shared" si="0"/>
        <v/>
      </c>
      <c r="H31" s="4" t="str">
        <f t="shared" si="1"/>
        <v/>
      </c>
      <c r="I31" s="5" t="str">
        <f t="shared" si="2"/>
        <v/>
      </c>
      <c r="J31" s="32"/>
      <c r="K31" s="32"/>
      <c r="L31" s="32"/>
      <c r="N31" s="43"/>
      <c r="O31" s="2"/>
      <c r="P31" s="42"/>
    </row>
    <row r="32" spans="1:16" ht="15.75">
      <c r="A32" s="12">
        <v>25</v>
      </c>
      <c r="B32" s="18"/>
      <c r="C32" s="19"/>
      <c r="D32" s="45"/>
      <c r="E32" s="13"/>
      <c r="F32" s="7"/>
      <c r="G32" s="44" t="str">
        <f t="shared" si="0"/>
        <v/>
      </c>
      <c r="H32" s="4" t="str">
        <f t="shared" si="1"/>
        <v/>
      </c>
      <c r="I32" s="5" t="str">
        <f t="shared" si="2"/>
        <v/>
      </c>
      <c r="J32" s="32"/>
      <c r="K32" s="32"/>
      <c r="L32" s="32"/>
      <c r="N32" s="43"/>
      <c r="O32" s="2"/>
      <c r="P32" s="42"/>
    </row>
    <row r="33" spans="1:16" ht="15.75">
      <c r="A33" s="12">
        <v>26</v>
      </c>
      <c r="B33" s="18"/>
      <c r="C33" s="19"/>
      <c r="D33" s="45"/>
      <c r="E33" s="13"/>
      <c r="F33" s="7"/>
      <c r="G33" s="44" t="str">
        <f t="shared" si="0"/>
        <v/>
      </c>
      <c r="H33" s="4" t="str">
        <f t="shared" si="1"/>
        <v/>
      </c>
      <c r="I33" s="5" t="str">
        <f t="shared" si="2"/>
        <v/>
      </c>
      <c r="J33" s="32"/>
      <c r="K33" s="32"/>
      <c r="L33" s="32"/>
      <c r="N33" s="43"/>
      <c r="O33" s="2"/>
      <c r="P33" s="42"/>
    </row>
    <row r="34" spans="1:16" ht="15.75">
      <c r="A34" s="12">
        <v>27</v>
      </c>
      <c r="B34" s="18"/>
      <c r="C34" s="19"/>
      <c r="D34" s="45"/>
      <c r="E34" s="13"/>
      <c r="F34" s="7"/>
      <c r="G34" s="44" t="str">
        <f t="shared" si="0"/>
        <v/>
      </c>
      <c r="H34" s="4" t="str">
        <f t="shared" si="1"/>
        <v/>
      </c>
      <c r="I34" s="5" t="str">
        <f t="shared" si="2"/>
        <v/>
      </c>
      <c r="J34" s="32"/>
      <c r="K34" s="32"/>
      <c r="L34" s="32"/>
      <c r="N34" s="43"/>
      <c r="O34" s="2"/>
      <c r="P34" s="42"/>
    </row>
    <row r="35" spans="1:16" ht="15.75">
      <c r="A35" s="12">
        <v>28</v>
      </c>
      <c r="B35" s="18"/>
      <c r="C35" s="19"/>
      <c r="D35" s="45"/>
      <c r="E35" s="13"/>
      <c r="F35" s="7"/>
      <c r="G35" s="44" t="str">
        <f t="shared" si="0"/>
        <v/>
      </c>
      <c r="H35" s="4" t="str">
        <f t="shared" si="1"/>
        <v/>
      </c>
      <c r="I35" s="5" t="str">
        <f t="shared" si="2"/>
        <v/>
      </c>
      <c r="J35" s="32"/>
      <c r="K35" s="32"/>
      <c r="L35" s="32"/>
      <c r="N35" s="43"/>
      <c r="O35" s="2"/>
      <c r="P35" s="42"/>
    </row>
    <row r="36" spans="1:16" ht="15.75">
      <c r="A36" s="12">
        <v>29</v>
      </c>
      <c r="B36" s="18"/>
      <c r="C36" s="19"/>
      <c r="D36" s="45"/>
      <c r="E36" s="13"/>
      <c r="F36" s="7"/>
      <c r="G36" s="44" t="str">
        <f t="shared" si="0"/>
        <v/>
      </c>
      <c r="H36" s="4" t="str">
        <f t="shared" si="1"/>
        <v/>
      </c>
      <c r="I36" s="5" t="str">
        <f t="shared" si="2"/>
        <v/>
      </c>
      <c r="J36" s="32"/>
      <c r="K36" s="32"/>
      <c r="L36" s="32"/>
      <c r="N36" s="43"/>
      <c r="O36" s="2"/>
      <c r="P36" s="42"/>
    </row>
    <row r="37" spans="1:16" ht="15.75">
      <c r="A37" s="12">
        <v>30</v>
      </c>
      <c r="B37" s="18"/>
      <c r="C37" s="19"/>
      <c r="D37" s="45"/>
      <c r="E37" s="13"/>
      <c r="F37" s="7"/>
      <c r="G37" s="44" t="str">
        <f t="shared" si="0"/>
        <v/>
      </c>
      <c r="H37" s="4" t="str">
        <f t="shared" si="1"/>
        <v/>
      </c>
      <c r="I37" s="5" t="str">
        <f t="shared" si="2"/>
        <v/>
      </c>
      <c r="J37" s="32"/>
      <c r="K37" s="32"/>
      <c r="L37" s="32"/>
      <c r="N37" s="43"/>
      <c r="O37" s="2"/>
      <c r="P37" s="42"/>
    </row>
    <row r="38" spans="1:16" ht="15.75">
      <c r="A38" s="12">
        <v>31</v>
      </c>
      <c r="B38" s="18"/>
      <c r="C38" s="19"/>
      <c r="D38" s="45"/>
      <c r="E38" s="13"/>
      <c r="F38" s="7"/>
      <c r="G38" s="44" t="str">
        <f t="shared" si="0"/>
        <v/>
      </c>
      <c r="H38" s="4" t="str">
        <f t="shared" si="1"/>
        <v/>
      </c>
      <c r="I38" s="5" t="str">
        <f t="shared" si="2"/>
        <v/>
      </c>
      <c r="J38" s="32"/>
      <c r="K38" s="32"/>
      <c r="L38" s="32"/>
      <c r="N38" s="43"/>
      <c r="O38" s="2"/>
      <c r="P38" s="42"/>
    </row>
    <row r="39" spans="1:16" ht="15.75">
      <c r="A39" s="12">
        <v>32</v>
      </c>
      <c r="B39" s="18"/>
      <c r="C39" s="19"/>
      <c r="D39" s="45"/>
      <c r="E39" s="13"/>
      <c r="F39" s="7"/>
      <c r="G39" s="44" t="str">
        <f t="shared" si="0"/>
        <v/>
      </c>
      <c r="H39" s="4" t="str">
        <f t="shared" si="1"/>
        <v/>
      </c>
      <c r="I39" s="5" t="str">
        <f t="shared" si="2"/>
        <v/>
      </c>
      <c r="J39" s="32"/>
      <c r="K39" s="32"/>
      <c r="L39" s="32"/>
      <c r="N39" s="43"/>
      <c r="O39" s="2"/>
      <c r="P39" s="42"/>
    </row>
    <row r="40" spans="1:16" ht="15.75">
      <c r="A40" s="12">
        <v>33</v>
      </c>
      <c r="B40" s="18"/>
      <c r="C40" s="19"/>
      <c r="D40" s="45"/>
      <c r="E40" s="13"/>
      <c r="F40" s="7"/>
      <c r="G40" s="44" t="str">
        <f t="shared" si="0"/>
        <v/>
      </c>
      <c r="H40" s="4" t="str">
        <f t="shared" si="1"/>
        <v/>
      </c>
      <c r="I40" s="5" t="str">
        <f t="shared" si="2"/>
        <v/>
      </c>
      <c r="J40" s="32"/>
      <c r="K40" s="32"/>
      <c r="L40" s="32"/>
      <c r="N40" s="43"/>
      <c r="O40" s="2"/>
      <c r="P40" s="42"/>
    </row>
    <row r="41" spans="1:16" ht="15.75">
      <c r="A41" s="12">
        <v>34</v>
      </c>
      <c r="B41" s="18"/>
      <c r="C41" s="19"/>
      <c r="D41" s="45"/>
      <c r="E41" s="13"/>
      <c r="F41" s="7"/>
      <c r="G41" s="44" t="str">
        <f t="shared" si="0"/>
        <v/>
      </c>
      <c r="H41" s="4" t="str">
        <f t="shared" si="1"/>
        <v/>
      </c>
      <c r="I41" s="5" t="str">
        <f t="shared" si="2"/>
        <v/>
      </c>
      <c r="J41" s="32"/>
      <c r="K41" s="32"/>
      <c r="L41" s="32"/>
      <c r="N41" s="43"/>
      <c r="O41" s="2"/>
      <c r="P41" s="42"/>
    </row>
    <row r="42" spans="1:16" ht="15.75" customHeight="1">
      <c r="A42" s="30" t="s">
        <v>11</v>
      </c>
      <c r="B42" s="30"/>
      <c r="C42" s="30"/>
      <c r="D42" s="30"/>
      <c r="E42" s="30"/>
      <c r="F42" s="30"/>
      <c r="G42" s="30"/>
      <c r="H42" s="30"/>
      <c r="I42" s="30"/>
      <c r="J42" s="32"/>
      <c r="K42" s="32"/>
      <c r="L42" s="32"/>
      <c r="N42" s="43"/>
      <c r="O42" s="2"/>
      <c r="P42" s="42"/>
    </row>
    <row r="43" spans="1:16" ht="24" customHeight="1">
      <c r="A43" s="31"/>
      <c r="B43" s="31"/>
      <c r="C43" s="31"/>
      <c r="D43" s="31"/>
      <c r="E43" s="31"/>
      <c r="F43" s="31"/>
      <c r="G43" s="31"/>
      <c r="H43" s="31"/>
      <c r="I43" s="31"/>
      <c r="J43" s="32"/>
      <c r="K43" s="32"/>
      <c r="L43" s="32"/>
      <c r="N43" s="43"/>
      <c r="O43" s="2"/>
      <c r="P43" s="42"/>
    </row>
    <row r="44" spans="1:16" ht="30.75" customHeight="1">
      <c r="A44" s="9"/>
      <c r="B44" s="9"/>
      <c r="C44" s="9"/>
      <c r="D44" s="9"/>
      <c r="E44" s="10"/>
      <c r="F44" s="10"/>
      <c r="G44" s="29" t="s">
        <v>25</v>
      </c>
      <c r="H44" s="29"/>
      <c r="I44" s="29"/>
      <c r="J44" s="32"/>
      <c r="K44" s="32"/>
      <c r="L44" s="32"/>
      <c r="N44" s="43"/>
      <c r="O44" s="2"/>
      <c r="P44" s="3"/>
    </row>
    <row r="45" spans="1:16" ht="15.75">
      <c r="A45" s="21" t="s">
        <v>22</v>
      </c>
      <c r="B45" s="21"/>
      <c r="C45" s="21"/>
      <c r="D45" s="17"/>
      <c r="E45" s="20"/>
      <c r="F45" s="20"/>
      <c r="G45" s="14" t="s">
        <v>10</v>
      </c>
      <c r="H45" s="20"/>
      <c r="I45" s="20"/>
      <c r="J45" s="32"/>
      <c r="K45" s="32"/>
      <c r="L45" s="32"/>
      <c r="N45" s="43"/>
      <c r="O45" s="2"/>
      <c r="P45" s="43"/>
    </row>
    <row r="46" spans="1:16" ht="15">
      <c r="A46" s="23" t="s">
        <v>9</v>
      </c>
      <c r="B46" s="23"/>
      <c r="C46" s="23"/>
      <c r="D46" s="23"/>
      <c r="E46" s="23"/>
      <c r="F46" s="23"/>
      <c r="G46" s="23"/>
      <c r="H46" s="23"/>
      <c r="I46" s="23"/>
      <c r="J46" s="32"/>
      <c r="K46" s="32"/>
      <c r="L46" s="32"/>
      <c r="N46" s="43"/>
      <c r="O46" s="2"/>
      <c r="P46" s="43"/>
    </row>
    <row r="47" spans="1:16" ht="15">
      <c r="A47" s="24" t="s">
        <v>13</v>
      </c>
      <c r="B47" s="24"/>
      <c r="C47" s="24"/>
      <c r="D47" s="24"/>
      <c r="E47" s="24"/>
      <c r="F47" s="15"/>
      <c r="G47" s="15"/>
      <c r="H47" s="15"/>
      <c r="I47" s="15"/>
      <c r="J47" s="32"/>
      <c r="K47" s="32"/>
      <c r="L47" s="32"/>
    </row>
    <row r="48" spans="1:16" ht="15">
      <c r="A48" s="23" t="s">
        <v>12</v>
      </c>
      <c r="B48" s="23"/>
      <c r="C48" s="23"/>
      <c r="D48" s="23"/>
      <c r="E48" s="23"/>
      <c r="F48" s="16"/>
      <c r="G48" s="16"/>
      <c r="H48" s="16"/>
      <c r="I48" s="16"/>
      <c r="J48" s="32"/>
      <c r="K48" s="32"/>
      <c r="L48" s="32"/>
    </row>
    <row r="49" spans="1:12" ht="15">
      <c r="A49" s="23" t="s">
        <v>14</v>
      </c>
      <c r="B49" s="23"/>
      <c r="C49" s="23"/>
      <c r="D49" s="23"/>
      <c r="E49" s="23"/>
      <c r="F49" s="23"/>
      <c r="G49" s="23"/>
      <c r="H49" s="23"/>
      <c r="I49" s="23"/>
      <c r="J49" s="32"/>
      <c r="K49" s="32"/>
      <c r="L49" s="32"/>
    </row>
    <row r="50" spans="1:12" ht="15">
      <c r="A50" s="23" t="s">
        <v>15</v>
      </c>
      <c r="B50" s="23"/>
      <c r="C50" s="23"/>
      <c r="D50" s="23"/>
      <c r="E50" s="23"/>
      <c r="F50" s="23"/>
      <c r="G50" s="23"/>
      <c r="H50" s="23"/>
      <c r="I50" s="23"/>
      <c r="J50" s="32"/>
      <c r="K50" s="32"/>
      <c r="L50" s="32"/>
    </row>
    <row r="51" spans="1:12" ht="15">
      <c r="A51" s="24" t="s">
        <v>16</v>
      </c>
      <c r="B51" s="24"/>
      <c r="C51" s="24"/>
      <c r="D51" s="24"/>
      <c r="E51" s="24"/>
      <c r="F51" s="24"/>
      <c r="G51" s="24"/>
      <c r="H51" s="24"/>
      <c r="I51" s="24"/>
      <c r="J51" s="32"/>
      <c r="K51" s="32"/>
      <c r="L51" s="32"/>
    </row>
    <row r="52" spans="1:12" ht="34.5" customHeight="1">
      <c r="A52" s="9"/>
      <c r="B52" s="9"/>
      <c r="C52" s="9"/>
      <c r="D52" s="9"/>
      <c r="E52" s="10"/>
      <c r="F52" s="10"/>
      <c r="G52" s="29" t="str">
        <f>G44</f>
        <v>iapk;r izkjfEHkd f'k{kk vf/kdkjh
egkRek xka/kh jktdh; fo|ky; cj</v>
      </c>
      <c r="H52" s="29"/>
      <c r="I52" s="29"/>
      <c r="J52" s="32"/>
      <c r="K52" s="32"/>
      <c r="L52" s="32"/>
    </row>
  </sheetData>
  <sheetProtection password="C1FB" sheet="1" objects="1" scenarios="1" formatCells="0" formatColumns="0" formatRows="0" insertColumns="0" insertRows="0" deleteColumns="0" deleteRows="0"/>
  <mergeCells count="23">
    <mergeCell ref="A49:I49"/>
    <mergeCell ref="A48:E48"/>
    <mergeCell ref="G44:I44"/>
    <mergeCell ref="H45:I45"/>
    <mergeCell ref="A42:I43"/>
    <mergeCell ref="A46:I46"/>
    <mergeCell ref="A47:E47"/>
    <mergeCell ref="D5:D6"/>
    <mergeCell ref="A3:I4"/>
    <mergeCell ref="G52:I52"/>
    <mergeCell ref="A1:I1"/>
    <mergeCell ref="A2:I2"/>
    <mergeCell ref="H5:H6"/>
    <mergeCell ref="I5:I6"/>
    <mergeCell ref="A5:A6"/>
    <mergeCell ref="B5:B6"/>
    <mergeCell ref="C5:C6"/>
    <mergeCell ref="E5:F5"/>
    <mergeCell ref="G5:G6"/>
    <mergeCell ref="A50:I50"/>
    <mergeCell ref="A51:I51"/>
    <mergeCell ref="A45:C45"/>
    <mergeCell ref="E45:F45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increment 2021</vt:lpstr>
      <vt:lpstr>peeo Staff</vt:lpstr>
      <vt:lpstr>'increment 2021'!Print_Area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GGSS BAR</cp:lastModifiedBy>
  <cp:lastPrinted>2021-06-28T07:19:56Z</cp:lastPrinted>
  <dcterms:created xsi:type="dcterms:W3CDTF">2018-07-01T22:20:44Z</dcterms:created>
  <dcterms:modified xsi:type="dcterms:W3CDTF">2021-06-28T07:25:14Z</dcterms:modified>
</cp:coreProperties>
</file>