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shine\Desktop\"/>
    </mc:Choice>
  </mc:AlternateContent>
  <bookViews>
    <workbookView xWindow="240" yWindow="135" windowWidth="19440" windowHeight="7950"/>
  </bookViews>
  <sheets>
    <sheet name="increment 2022" sheetId="1" r:id="rId1"/>
    <sheet name="peeo Staff" sheetId="2" r:id="rId2"/>
  </sheets>
  <definedNames>
    <definedName name="a">#REF!</definedName>
    <definedName name="BEEO">#REF!</definedName>
    <definedName name="Excel_BuiltIn__FilterDatabase_1">#REF!</definedName>
    <definedName name="Excel_BuiltIn__FilterDatabase_10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#REF!</definedName>
    <definedName name="Excel_BuiltIn__FilterDatabase_6">#REF!</definedName>
    <definedName name="Excel_BuiltIn__FilterDatabase_7">#REF!</definedName>
    <definedName name="Excel_BuiltIn__FilterDatabase_8">#REF!</definedName>
    <definedName name="Excel_BuiltIn__FilterDatabase_9">#REF!</definedName>
    <definedName name="Ganesh">#REF!</definedName>
    <definedName name="JAH">#REF!</definedName>
    <definedName name="jah.">#REF!</definedName>
    <definedName name="jahajpur">#REF!</definedName>
    <definedName name="no">#REF!</definedName>
    <definedName name="PRAPATRA">#REF!</definedName>
    <definedName name="_xlnm.Print_Area" localSheetId="0">'increment 2022'!$A$1:$H$34</definedName>
    <definedName name="RAJU">#REF!</definedName>
    <definedName name="rosghu">#REF!</definedName>
    <definedName name="SATISH">#REF!</definedName>
    <definedName name="tjtsj">#REF!</definedName>
  </definedNames>
  <calcPr calcId="152511" concurrentCalc="0"/>
</workbook>
</file>

<file path=xl/calcChain.xml><?xml version="1.0" encoding="utf-8"?>
<calcChain xmlns="http://schemas.openxmlformats.org/spreadsheetml/2006/main">
  <c r="G30" i="2" l="1"/>
  <c r="G31" i="2"/>
  <c r="G32" i="2"/>
  <c r="G33" i="2"/>
  <c r="G34" i="2"/>
  <c r="G35" i="2"/>
  <c r="G36" i="2"/>
  <c r="G37" i="2"/>
  <c r="G38" i="2"/>
  <c r="G39" i="2"/>
  <c r="G40" i="2"/>
  <c r="G41" i="2"/>
  <c r="G8" i="1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<sst xmlns="http://schemas.openxmlformats.org/spreadsheetml/2006/main" count="123" uniqueCount="79">
  <si>
    <t>Ø-la-</t>
  </si>
  <si>
    <t>uke dkfeZd</t>
  </si>
  <si>
    <t>in</t>
  </si>
  <si>
    <t>osru o`f) fnukad</t>
  </si>
  <si>
    <t xml:space="preserve"> osru o`f) ckn osru</t>
  </si>
  <si>
    <t>vkxkeh osru o`f+) frfFk</t>
  </si>
  <si>
    <t>ysoy eSfVªDl</t>
  </si>
  <si>
    <t>orZeku osru</t>
  </si>
  <si>
    <t xml:space="preserve">dk;kZy;&amp;vkns'k </t>
  </si>
  <si>
    <t xml:space="preserve">izfrfyfi%&amp; fuEukfdr dks lwpukFkZ ,ao ;Fkko';d dk;Zokgh gsrq izsf"kr gS A </t>
  </si>
  <si>
    <t xml:space="preserve"> fnukad%&amp;</t>
  </si>
  <si>
    <t>izekf.kr fd;k tkrk gS fd mDr dkfeZdksa us ,sls fdlh vodk'k dk miHkksx ughs fd;k gS ftlls mudh osru o`f) izHkkfor gksrh gksA</t>
  </si>
  <si>
    <t>dk;kZy; iz/kkukpk;Z] jktdh; mPp ek/;fed fo|ky; nM+koV ia-l- vklhUn ¼HkhyokM+k½</t>
  </si>
  <si>
    <t>dk;kZy; iapk;r izkjfEHkd f'k{kk vf/kdkjh] jk-m-ek-fo- nM++koV ia-l- vklhUn ¼HkhyokM+k½</t>
  </si>
  <si>
    <t>iapk;r izkjfEHkd f'k{kk vf/kdkjh
nM+koV&amp;vklhUn</t>
  </si>
  <si>
    <t>02&amp; ys[kk 'kk[kk LFkkuh; dk;kZy;</t>
  </si>
  <si>
    <t>01&amp; lacaf/kr dks"kkf/kdkjh@midks"kkf/kdkjh</t>
  </si>
  <si>
    <t>03&amp; lacaf/kr dkfeZd   ----------------------------------------------------------------------------------------------------------------------</t>
  </si>
  <si>
    <t>04&amp; O;fDrxr i=koyh -----------------------------------------------------------------------------------------------------------------------</t>
  </si>
  <si>
    <t xml:space="preserve">05&amp; jf{kr i=koyh </t>
  </si>
  <si>
    <t xml:space="preserve">Jh feJh yky [kVhd </t>
  </si>
  <si>
    <t xml:space="preserve">Jherh T;ksfr lak[kyk </t>
  </si>
  <si>
    <t xml:space="preserve">Jherh papy pkS/kjh </t>
  </si>
  <si>
    <t xml:space="preserve">Jh lq[kkukFk ;ksxh </t>
  </si>
  <si>
    <t xml:space="preserve">Jh HkkxhjFk flag </t>
  </si>
  <si>
    <t xml:space="preserve">Jh jke yky cykbZ </t>
  </si>
  <si>
    <t xml:space="preserve">Jh Jo.k yky jsxj </t>
  </si>
  <si>
    <t xml:space="preserve">Jh ykMw jke xqtZj </t>
  </si>
  <si>
    <t>Jh jk?kosUnz flag jkBkSM</t>
  </si>
  <si>
    <t xml:space="preserve">Jh vfHk"ksd 'kekZ </t>
  </si>
  <si>
    <t>Jherh n'kjFk daoj</t>
  </si>
  <si>
    <t xml:space="preserve">Jh dSyk'k pUnz [kVhd </t>
  </si>
  <si>
    <t xml:space="preserve">Jh eksgEen vkos'k iBku </t>
  </si>
  <si>
    <t>Jh lqjs'k pUnz iqjksfgr</t>
  </si>
  <si>
    <t>Jh f'kon'kZu flag</t>
  </si>
  <si>
    <t>LECTURER</t>
  </si>
  <si>
    <t>Sr. Teacher</t>
  </si>
  <si>
    <t xml:space="preserve">TEACHER </t>
  </si>
  <si>
    <t xml:space="preserve"> Teacher</t>
  </si>
  <si>
    <t>P.T.I. IIIrd</t>
  </si>
  <si>
    <t>JUNIOR ASST.</t>
  </si>
  <si>
    <t xml:space="preserve">PEON </t>
  </si>
  <si>
    <t>VISHNU KUMAR VAISHNAVA</t>
  </si>
  <si>
    <t>BABU LAL BHIL</t>
  </si>
  <si>
    <t>RAM LAKHAN BHAGOD</t>
  </si>
  <si>
    <t>YOJENDRA SINGH RATHORE</t>
  </si>
  <si>
    <t>LEELA JEENGAR</t>
  </si>
  <si>
    <t>RAJESH KUMAR REGAR</t>
  </si>
  <si>
    <t>SATYANARAYAN TAILOR</t>
  </si>
  <si>
    <t>SHER SINGH MEENA</t>
  </si>
  <si>
    <t>NANDA RAM CHOUDHARY</t>
  </si>
  <si>
    <t>PRADEEP KUMAR SHARMA</t>
  </si>
  <si>
    <t>AMBA LAL GURJAR</t>
  </si>
  <si>
    <t>DEBI LAL GURJAR</t>
  </si>
  <si>
    <t>DHAN SINGH RATHOR</t>
  </si>
  <si>
    <t>ASHOK KUMAR GARG</t>
  </si>
  <si>
    <t>KAMLESH KUMAR SETHI</t>
  </si>
  <si>
    <t>RAJENDRA JEENGAR</t>
  </si>
  <si>
    <t>ARIF MOHAMMAD</t>
  </si>
  <si>
    <t>SHAREEF MOHAMMED BISAYATI</t>
  </si>
  <si>
    <t>mahaveer singh charan</t>
  </si>
  <si>
    <t>KANHAIYA LAL KUMAWAT</t>
  </si>
  <si>
    <t>MAHAVEER PRASAD BAIRWA</t>
  </si>
  <si>
    <t>GHANSHYAM JEENGAR</t>
  </si>
  <si>
    <t>तृतीय श्रेणी लेवल प्रथम</t>
  </si>
  <si>
    <t>प्रबोधक लेवल प्रथम</t>
  </si>
  <si>
    <t>तृतीय श्रेणी लेवल द्वितीय</t>
  </si>
  <si>
    <t>प्रबोधक लेवल द्वितीय</t>
  </si>
  <si>
    <t>vkgj.k ,oa forj.k vf/kdkjh 
jkmekfo nM+koV&amp;vklhUn</t>
  </si>
  <si>
    <t xml:space="preserve">dzekad %&amp; laLFkk@Qk&amp;ok0os0o`0@2022@ </t>
  </si>
  <si>
    <t>01&amp; lacaf/kr dks"kkf/kdkjh@midks"kkf/kdkjh------------------------------dks lwpukFkZA</t>
  </si>
  <si>
    <r>
      <t xml:space="preserve">              jkT; ljdkj foÙk foHkkx ds vkns'k Øekad </t>
    </r>
    <r>
      <rPr>
        <sz val="12"/>
        <rFont val="Cambria"/>
        <family val="1"/>
        <scheme val="major"/>
      </rPr>
      <t>F.15(1)FD(Rules)/2017</t>
    </r>
    <r>
      <rPr>
        <sz val="12"/>
        <rFont val="DevLys 010"/>
      </rPr>
      <t xml:space="preserve"> t;iqj fnuakd% 30-10-2017 o f}rh; la'kks/ku fnukad 09-12-2017 ds vuqlj.k esa bl dk;kZy; ds v/khu dk;Zjr fuEufyf[kr dkfeZdksa dks muds }kjk ,d o"kZ dh larks"ktud lsok iw.kZ djus ij fnukad 01-07-2022 ls okf"kZd osru o`f) muds uke ds lEeq[k vafdr dkWye la[;k 7 ds vuqlkj Lohd`r dh tkdj osru vkgfjr djus dh Lohd`fr iznku dh tkrh gSA 
             okf"kZd osru o`f) dk ykHk ekg dh izFke frfFk ls ns; gksxk rFkk ekg tqykbZ 2022 dh izFke frfFk dks dkfeZd vkdfLed vodk'k dks NksM+dj vU; fdlh Hkh izdkj ds vodk'k ij gksus dh fLFkfr esa okf"kZd osru o`f) dk ykHk dkfeZd ds vodk'k ij ykSVus dh frfFk ls ns; gksxkA
             okf"kZd osru o`f) dk bUnzkt lacaf/kr dkfeZd dh lsok iqfLrdk esa ;Fkk LFkku ij dj fn;k x;k gSA</t>
    </r>
  </si>
  <si>
    <t>30@06@2022 dks izkIr dj jgs osru</t>
  </si>
  <si>
    <t xml:space="preserve">
vkgj.k ,oa forj.k vf/kdkjh
jkmekfo nM+koV&amp;vklhUn</t>
  </si>
  <si>
    <t xml:space="preserve"> </t>
  </si>
  <si>
    <r>
      <t xml:space="preserve">        jkT; ljdkj foÙk foHkkx ds vkns'k Øekad </t>
    </r>
    <r>
      <rPr>
        <sz val="11"/>
        <color rgb="FF000000"/>
        <rFont val="Cambria"/>
        <family val="1"/>
        <scheme val="major"/>
      </rPr>
      <t>F.15(1)FD(Rules)/2017</t>
    </r>
    <r>
      <rPr>
        <sz val="13"/>
        <color rgb="FF000000"/>
        <rFont val="DevLys 010"/>
      </rPr>
      <t xml:space="preserve"> t;iqj fnuakd% 30-10-2017 o f}rh; la'kks/ku fnukad 09-12-2017 ds vuqlj.k esa bl dk;kZy; ds v/khu dk;Zjr fuEufyf[kr dkfeZdksa dks muds }kjk ,d o"kZ dh larks"ktud lsok iw.kZ djus ij fnukad 01-07-2022 ls okf"kZd osru o`f) muds uke ds lEeq[k vafdr dkWye la[;k 7 ds vuqlkj Lohd`r dh tkdj osru vkgfjr djus dh Lohd`fr iznku dh tkrh gSA 
        okf"kZd osru o`f) dk ykHk ekg dh izFke frfFk ls ns; gksxk rFkk ekg tqykbZ 2022 dh izFke frfFk dks dkfeZd vkdfLed vodk'k dks NksM+dj vU; fdlh Hkh izdkj ds vodk'k ij gksus dh fLFkfr esa okf"kZd osru o`f) dk ykHk dkfeZd ds vodk'k ij ykSVus dh frfFk ls ns; gksxkA
        okf"kZd osru o`f) dk bUnzkt lacaf/kr dkfeZd dh lsok iqfLrdk esa ;Fkk LFkku ij dj fn;k x;k gSA</t>
    </r>
  </si>
  <si>
    <r>
      <rPr>
        <sz val="11"/>
        <rFont val="Calibri"/>
        <family val="2"/>
        <scheme val="minor"/>
      </rPr>
      <t>30-6-2022</t>
    </r>
    <r>
      <rPr>
        <sz val="11"/>
        <rFont val="Kruti Dev 011"/>
      </rPr>
      <t>dks izkIr dj jgs osru</t>
    </r>
  </si>
  <si>
    <t xml:space="preserve">dzekad %&amp;laLFkk@Qk&amp;ok0os0o`0@2022@ </t>
  </si>
  <si>
    <t xml:space="preserve">bl QkbZy dks cgqr /;kuiwoZd cukbZ xbZ fQj dksbZ deh jgs tkrh gSA rks jkT; ljdkj ;k mPp vf/kdkfj;ksa ds vkns'k@funsZ'k dh ikyuk dh tkosaA
fuekZ.kdrkZ % Jh vfHk"ksd 'kekZ ]  dfu"B lgk;d
xq:nso % Jh ghjk yky th tkV ] ikyh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</si>
</sst>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34" x14ac:knownFonts="1">
    <font>
      <sz val="10"/>
      <name val="Arial"/>
    </font>
    <font>
      <sz val="10"/>
      <name val="Arial"/>
    </font>
    <font>
      <sz val="10"/>
      <name val="Kruti Dev 011"/>
    </font>
    <font>
      <b/>
      <u val="double"/>
      <sz val="14"/>
      <color rgb="FF000000"/>
      <name val="Kruti Dev 011"/>
    </font>
    <font>
      <sz val="8"/>
      <color indexed="8"/>
      <name val="DevLys 010"/>
    </font>
    <font>
      <b/>
      <sz val="11"/>
      <color theme="1"/>
      <name val="Calibri"/>
      <family val="2"/>
      <scheme val="minor"/>
    </font>
    <font>
      <i/>
      <sz val="11"/>
      <color rgb="FF000000"/>
      <name val="Kruti Dev 011"/>
    </font>
    <font>
      <b/>
      <i/>
      <sz val="12"/>
      <color rgb="FF000000"/>
      <name val="Kruti Dev 011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DevLys 010"/>
    </font>
    <font>
      <b/>
      <sz val="9"/>
      <color theme="1"/>
      <name val="Cambria"/>
      <family val="1"/>
    </font>
    <font>
      <sz val="14"/>
      <color rgb="FF000000"/>
      <name val="Arial"/>
      <family val="2"/>
    </font>
    <font>
      <sz val="13"/>
      <color rgb="FF000000"/>
      <name val="DevLys 010"/>
    </font>
    <font>
      <sz val="11"/>
      <color rgb="FF000000"/>
      <name val="Cambria"/>
      <family val="1"/>
      <scheme val="major"/>
    </font>
    <font>
      <i/>
      <sz val="12"/>
      <color indexed="8"/>
      <name val="DevLys 010"/>
    </font>
    <font>
      <sz val="12"/>
      <name val="Cambria"/>
      <family val="1"/>
      <scheme val="major"/>
    </font>
    <font>
      <sz val="12"/>
      <name val="DevLys 010"/>
    </font>
    <font>
      <sz val="11"/>
      <name val="Kruti Dev 011"/>
    </font>
    <font>
      <sz val="11"/>
      <name val="Calibri"/>
      <family val="2"/>
      <scheme val="minor"/>
    </font>
    <font>
      <sz val="11"/>
      <name val="DevLys 010"/>
    </font>
    <font>
      <sz val="12"/>
      <color indexed="8"/>
      <name val="DevLys 010"/>
    </font>
    <font>
      <sz val="8"/>
      <color indexed="8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Kruti Dev 011"/>
    </font>
    <font>
      <sz val="12"/>
      <color indexed="8"/>
      <name val="Kruti Dev 010"/>
    </font>
    <font>
      <sz val="11"/>
      <color rgb="FF000000"/>
      <name val="Kruti Dev 011"/>
    </font>
    <font>
      <b/>
      <sz val="12"/>
      <color rgb="FF000000"/>
      <name val="Kruti Dev 011"/>
    </font>
    <font>
      <u/>
      <sz val="16"/>
      <color rgb="FF000000"/>
      <name val="DevLys 010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DevLys 010"/>
    </font>
    <font>
      <sz val="12"/>
      <color rgb="FF000000"/>
      <name val="Kruti Dev 01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none">
        <bgColor indexed="0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3" borderId="1">
      <alignment vertical="top"/>
      <protection locked="0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>
      <alignment vertical="center"/>
    </xf>
    <xf numFmtId="0" fontId="5" fillId="0" borderId="0" xfId="0" applyFont="1" applyBorder="1" applyAlignment="1" applyProtection="1">
      <alignment vertical="center"/>
      <protection locked="0"/>
    </xf>
    <xf numFmtId="0" fontId="9" fillId="0" borderId="0" xfId="0" applyFont="1">
      <alignment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 applyProtection="1">
      <protection locked="0"/>
    </xf>
    <xf numFmtId="0" fontId="20" fillId="0" borderId="1" xfId="0" applyFont="1" applyFill="1" applyBorder="1" applyAlignment="1" applyProtection="1">
      <alignment horizontal="center" vertical="top" wrapText="1"/>
      <protection hidden="1"/>
    </xf>
    <xf numFmtId="164" fontId="22" fillId="0" borderId="1" xfId="1" applyNumberFormat="1" applyFont="1" applyFill="1" applyBorder="1" applyAlignment="1" applyProtection="1">
      <alignment horizontal="left"/>
      <protection locked="0"/>
    </xf>
    <xf numFmtId="0" fontId="23" fillId="0" borderId="1" xfId="1" applyNumberFormat="1" applyFont="1" applyFill="1" applyBorder="1" applyAlignment="1" applyProtection="1">
      <alignment horizontal="center"/>
      <protection locked="0"/>
    </xf>
    <xf numFmtId="164" fontId="24" fillId="0" borderId="1" xfId="1" applyNumberFormat="1" applyFont="1" applyFill="1" applyBorder="1" applyAlignment="1" applyProtection="1">
      <alignment horizontal="center"/>
      <protection locked="0"/>
    </xf>
    <xf numFmtId="0" fontId="23" fillId="0" borderId="1" xfId="1" applyNumberFormat="1" applyFont="1" applyFill="1" applyBorder="1" applyAlignment="1" applyProtection="1">
      <alignment horizontal="center"/>
      <protection hidden="1"/>
    </xf>
    <xf numFmtId="164" fontId="24" fillId="0" borderId="1" xfId="1" applyNumberFormat="1" applyFont="1" applyFill="1" applyBorder="1" applyAlignment="1" applyProtection="1">
      <alignment horizontal="center"/>
      <protection hidden="1"/>
    </xf>
    <xf numFmtId="0" fontId="23" fillId="2" borderId="1" xfId="1" applyNumberFormat="1" applyFont="1" applyFill="1" applyBorder="1" applyAlignment="1" applyProtection="1">
      <alignment horizontal="center"/>
      <protection locked="0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Fill="1" applyBorder="1" applyAlignment="1" applyProtection="1">
      <alignment horizontal="center" wrapText="1"/>
      <protection hidden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protection locked="0"/>
    </xf>
    <xf numFmtId="0" fontId="28" fillId="0" borderId="0" xfId="0" applyFont="1" applyBorder="1" applyAlignment="1" applyProtection="1">
      <alignment vertical="top" wrapText="1"/>
      <protection locked="0"/>
    </xf>
    <xf numFmtId="0" fontId="27" fillId="0" borderId="0" xfId="0" applyFont="1" applyBorder="1" applyAlignment="1" applyProtection="1">
      <alignment vertical="top"/>
      <protection locked="0"/>
    </xf>
    <xf numFmtId="164" fontId="21" fillId="0" borderId="1" xfId="1" applyNumberFormat="1" applyFont="1" applyFill="1" applyBorder="1" applyAlignment="1" applyProtection="1">
      <alignment horizontal="left"/>
      <protection locked="0"/>
    </xf>
    <xf numFmtId="0" fontId="18" fillId="0" borderId="1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wrapText="1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30" fillId="0" borderId="1" xfId="0" applyFont="1" applyBorder="1" applyAlignment="1" applyProtection="1">
      <alignment vertical="center"/>
      <protection locked="0"/>
    </xf>
    <xf numFmtId="0" fontId="23" fillId="0" borderId="1" xfId="1" applyNumberFormat="1" applyFont="1" applyFill="1" applyBorder="1" applyAlignment="1" applyProtection="1">
      <alignment horizontal="center"/>
    </xf>
    <xf numFmtId="164" fontId="24" fillId="0" borderId="1" xfId="1" applyNumberFormat="1" applyFont="1" applyFill="1" applyBorder="1" applyAlignment="1" applyProtection="1">
      <alignment horizontal="center"/>
    </xf>
    <xf numFmtId="0" fontId="31" fillId="0" borderId="1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23" fillId="0" borderId="4" xfId="1" applyNumberFormat="1" applyFont="1" applyFill="1" applyBorder="1" applyAlignment="1" applyProtection="1">
      <alignment horizontal="center"/>
      <protection locked="0"/>
    </xf>
    <xf numFmtId="0" fontId="23" fillId="0" borderId="5" xfId="1" applyNumberFormat="1" applyFont="1" applyFill="1" applyBorder="1" applyAlignment="1" applyProtection="1">
      <alignment horizontal="center"/>
      <protection locked="0"/>
    </xf>
    <xf numFmtId="0" fontId="19" fillId="0" borderId="6" xfId="0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23" fillId="0" borderId="8" xfId="1" applyNumberFormat="1" applyFont="1" applyFill="1" applyBorder="1" applyAlignment="1" applyProtection="1">
      <alignment horizontal="center"/>
      <protection locked="0"/>
    </xf>
    <xf numFmtId="0" fontId="23" fillId="0" borderId="9" xfId="1" applyNumberFormat="1" applyFont="1" applyFill="1" applyBorder="1" applyAlignment="1" applyProtection="1">
      <alignment horizontal="center"/>
      <protection locked="0"/>
    </xf>
    <xf numFmtId="0" fontId="23" fillId="0" borderId="10" xfId="1" applyNumberFormat="1" applyFont="1" applyFill="1" applyBorder="1" applyAlignment="1" applyProtection="1">
      <alignment horizontal="center"/>
      <protection locked="0"/>
    </xf>
    <xf numFmtId="0" fontId="30" fillId="0" borderId="12" xfId="0" applyFont="1" applyBorder="1" applyAlignment="1" applyProtection="1">
      <alignment vertical="center"/>
      <protection locked="0"/>
    </xf>
    <xf numFmtId="0" fontId="30" fillId="0" borderId="11" xfId="0" applyFont="1" applyBorder="1" applyAlignment="1" applyProtection="1">
      <alignment vertical="center"/>
      <protection locked="0"/>
    </xf>
    <xf numFmtId="0" fontId="19" fillId="0" borderId="13" xfId="0" applyFont="1" applyFill="1" applyBorder="1" applyAlignment="1" applyProtection="1">
      <alignment horizontal="center" vertical="center"/>
      <protection locked="0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28" fillId="0" borderId="0" xfId="0" applyFont="1" applyBorder="1" applyAlignment="1" applyProtection="1">
      <alignment horizontal="center" vertical="top" wrapText="1"/>
      <protection locked="0"/>
    </xf>
    <xf numFmtId="0" fontId="26" fillId="0" borderId="2" xfId="1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0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 applyBorder="1" applyAlignment="1" applyProtection="1">
      <alignment horizontal="center"/>
      <protection hidden="1"/>
    </xf>
    <xf numFmtId="164" fontId="2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2" fillId="4" borderId="0" xfId="0" applyFont="1" applyFill="1" applyAlignment="1">
      <alignment horizontal="left" vertical="center" wrapText="1"/>
    </xf>
    <xf numFmtId="0" fontId="27" fillId="0" borderId="0" xfId="0" applyFont="1" applyBorder="1" applyAlignment="1" applyProtection="1">
      <alignment horizontal="left" vertical="top"/>
      <protection locked="0"/>
    </xf>
    <xf numFmtId="0" fontId="27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26" fillId="0" borderId="0" xfId="1" applyFont="1" applyFill="1" applyBorder="1" applyAlignment="1" applyProtection="1">
      <alignment horizontal="left" vertical="top"/>
      <protection locked="0"/>
    </xf>
    <xf numFmtId="0" fontId="26" fillId="0" borderId="2" xfId="1" applyFont="1" applyFill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/>
      <protection locked="0"/>
    </xf>
    <xf numFmtId="164" fontId="15" fillId="0" borderId="0" xfId="1" applyNumberFormat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18" fillId="0" borderId="1" xfId="0" applyFont="1" applyFill="1" applyBorder="1" applyAlignment="1">
      <alignment horizontal="center" vertical="top" wrapText="1"/>
    </xf>
    <xf numFmtId="0" fontId="7" fillId="0" borderId="0" xfId="0" applyFont="1" applyBorder="1" applyAlignment="1" applyProtection="1">
      <alignment horizontal="left"/>
      <protection locked="0"/>
    </xf>
    <xf numFmtId="0" fontId="33" fillId="0" borderId="0" xfId="0" applyFont="1" applyBorder="1" applyAlignment="1" applyProtection="1">
      <alignment horizontal="left"/>
      <protection locked="0"/>
    </xf>
    <xf numFmtId="0" fontId="33" fillId="0" borderId="0" xfId="0" applyFont="1" applyBorder="1" applyAlignment="1" applyProtection="1">
      <protection locked="0"/>
    </xf>
    <xf numFmtId="0" fontId="33" fillId="0" borderId="0" xfId="0" applyFont="1" applyBorder="1" applyAlignment="1" applyProtection="1">
      <alignment horizontal="center"/>
      <protection locked="0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topLeftCell="A4" zoomScaleNormal="100" zoomScalePageLayoutView="115" workbookViewId="0">
      <selection activeCell="A29" sqref="A29:D29"/>
    </sheetView>
  </sheetViews>
  <sheetFormatPr defaultColWidth="9" defaultRowHeight="12.75" x14ac:dyDescent="0.2"/>
  <cols>
    <col min="1" max="1" width="5.28515625" customWidth="1"/>
    <col min="2" max="2" width="21.7109375" style="1" customWidth="1"/>
    <col min="3" max="3" width="11.28515625" customWidth="1"/>
    <col min="4" max="4" width="7.85546875" style="2" customWidth="1"/>
    <col min="5" max="5" width="9.42578125" style="2" customWidth="1"/>
    <col min="6" max="6" width="12" customWidth="1"/>
    <col min="7" max="7" width="9.7109375" customWidth="1"/>
    <col min="8" max="8" width="14.28515625" customWidth="1"/>
    <col min="9" max="256" width="10" customWidth="1"/>
  </cols>
  <sheetData>
    <row r="1" spans="1:14" ht="36" customHeight="1" x14ac:dyDescent="0.3">
      <c r="A1" s="54" t="s">
        <v>12</v>
      </c>
      <c r="B1" s="54"/>
      <c r="C1" s="54"/>
      <c r="D1" s="54"/>
      <c r="E1" s="54"/>
      <c r="F1" s="54"/>
      <c r="G1" s="54"/>
      <c r="H1" s="54"/>
      <c r="I1" s="3"/>
      <c r="J1" s="3"/>
      <c r="K1" s="3"/>
    </row>
    <row r="2" spans="1:14" ht="21.75" customHeight="1" x14ac:dyDescent="0.3">
      <c r="A2" s="56" t="s">
        <v>8</v>
      </c>
      <c r="B2" s="56"/>
      <c r="C2" s="56"/>
      <c r="D2" s="56"/>
      <c r="E2" s="56"/>
      <c r="F2" s="56"/>
      <c r="G2" s="56"/>
      <c r="H2" s="56"/>
      <c r="I2" s="3"/>
      <c r="J2" s="3"/>
      <c r="K2" s="3"/>
    </row>
    <row r="3" spans="1:14" ht="50.25" customHeight="1" x14ac:dyDescent="0.2">
      <c r="A3" s="57" t="s">
        <v>71</v>
      </c>
      <c r="B3" s="57"/>
      <c r="C3" s="57"/>
      <c r="D3" s="57"/>
      <c r="E3" s="57"/>
      <c r="F3" s="57"/>
      <c r="G3" s="57"/>
      <c r="H3" s="57"/>
      <c r="I3" s="3"/>
      <c r="J3" s="3"/>
      <c r="K3" s="3"/>
    </row>
    <row r="4" spans="1:14" ht="84" customHeight="1" x14ac:dyDescent="0.2">
      <c r="A4" s="57"/>
      <c r="B4" s="57"/>
      <c r="C4" s="57"/>
      <c r="D4" s="57"/>
      <c r="E4" s="57"/>
      <c r="F4" s="57"/>
      <c r="G4" s="57"/>
      <c r="H4" s="57"/>
      <c r="I4" s="3"/>
      <c r="J4" s="3"/>
      <c r="K4" s="58" t="s">
        <v>78</v>
      </c>
      <c r="L4" s="58"/>
      <c r="M4" s="58"/>
      <c r="N4" s="58"/>
    </row>
    <row r="5" spans="1:14" ht="30" customHeight="1" x14ac:dyDescent="0.2">
      <c r="A5" s="55" t="s">
        <v>0</v>
      </c>
      <c r="B5" s="55" t="s">
        <v>1</v>
      </c>
      <c r="C5" s="55" t="s">
        <v>2</v>
      </c>
      <c r="D5" s="55" t="s">
        <v>72</v>
      </c>
      <c r="E5" s="55"/>
      <c r="F5" s="55" t="s">
        <v>3</v>
      </c>
      <c r="G5" s="55" t="s">
        <v>4</v>
      </c>
      <c r="H5" s="55" t="s">
        <v>5</v>
      </c>
      <c r="I5" s="3"/>
      <c r="J5" s="3"/>
      <c r="K5" s="3"/>
    </row>
    <row r="6" spans="1:14" ht="30" x14ac:dyDescent="0.2">
      <c r="A6" s="55"/>
      <c r="B6" s="55"/>
      <c r="C6" s="55"/>
      <c r="D6" s="15" t="s">
        <v>6</v>
      </c>
      <c r="E6" s="15" t="s">
        <v>7</v>
      </c>
      <c r="F6" s="55"/>
      <c r="G6" s="55"/>
      <c r="H6" s="55"/>
      <c r="I6" s="3"/>
      <c r="J6" s="3"/>
      <c r="K6" s="3"/>
    </row>
    <row r="7" spans="1:14" ht="15" x14ac:dyDescent="0.25">
      <c r="A7" s="22">
        <v>1</v>
      </c>
      <c r="B7" s="23">
        <v>2</v>
      </c>
      <c r="C7" s="22">
        <v>3</v>
      </c>
      <c r="D7" s="23">
        <v>4</v>
      </c>
      <c r="E7" s="22">
        <v>5</v>
      </c>
      <c r="F7" s="23">
        <v>6</v>
      </c>
      <c r="G7" s="22">
        <v>7</v>
      </c>
      <c r="H7" s="23">
        <v>8</v>
      </c>
      <c r="I7" s="3"/>
      <c r="J7" s="3"/>
      <c r="K7" s="3"/>
    </row>
    <row r="8" spans="1:14" ht="15.95" customHeight="1" x14ac:dyDescent="0.25">
      <c r="A8" s="24">
        <v>1</v>
      </c>
      <c r="B8" s="28" t="s">
        <v>34</v>
      </c>
      <c r="C8" s="16" t="s">
        <v>35</v>
      </c>
      <c r="D8" s="17"/>
      <c r="E8" s="17">
        <v>65000</v>
      </c>
      <c r="F8" s="18">
        <v>44743</v>
      </c>
      <c r="G8" s="19">
        <f>IF(AND(E8=""),"",MROUND(E8*1.03,100))</f>
        <v>67000</v>
      </c>
      <c r="H8" s="20">
        <v>45108</v>
      </c>
      <c r="I8" s="3"/>
      <c r="J8" s="3"/>
      <c r="K8" s="3"/>
    </row>
    <row r="9" spans="1:14" ht="15.95" customHeight="1" x14ac:dyDescent="0.25">
      <c r="A9" s="24">
        <v>2</v>
      </c>
      <c r="B9" s="28" t="s">
        <v>20</v>
      </c>
      <c r="C9" s="16" t="s">
        <v>35</v>
      </c>
      <c r="D9" s="17"/>
      <c r="E9" s="17">
        <v>65000</v>
      </c>
      <c r="F9" s="18">
        <v>44743</v>
      </c>
      <c r="G9" s="19">
        <f t="shared" ref="G9:G22" si="0">IF(AND(E9=""),"",MROUND(E9*1.03,100))</f>
        <v>67000</v>
      </c>
      <c r="H9" s="20">
        <v>45108</v>
      </c>
      <c r="I9" s="3"/>
      <c r="J9" s="3"/>
      <c r="K9" s="3"/>
    </row>
    <row r="10" spans="1:14" ht="15.95" customHeight="1" x14ac:dyDescent="0.25">
      <c r="A10" s="24">
        <v>3</v>
      </c>
      <c r="B10" s="28" t="s">
        <v>21</v>
      </c>
      <c r="C10" s="16" t="s">
        <v>35</v>
      </c>
      <c r="D10" s="17"/>
      <c r="E10" s="17">
        <v>51400</v>
      </c>
      <c r="F10" s="18">
        <v>44743</v>
      </c>
      <c r="G10" s="19">
        <f t="shared" si="0"/>
        <v>52900</v>
      </c>
      <c r="H10" s="20">
        <v>45108</v>
      </c>
      <c r="I10" s="3"/>
      <c r="J10" s="3"/>
      <c r="K10" s="3"/>
    </row>
    <row r="11" spans="1:14" ht="15.95" customHeight="1" x14ac:dyDescent="0.25">
      <c r="A11" s="24">
        <v>4</v>
      </c>
      <c r="B11" s="28" t="s">
        <v>33</v>
      </c>
      <c r="C11" s="16" t="s">
        <v>36</v>
      </c>
      <c r="D11" s="17"/>
      <c r="E11" s="17">
        <v>67000</v>
      </c>
      <c r="F11" s="18">
        <v>44743</v>
      </c>
      <c r="G11" s="19">
        <f t="shared" si="0"/>
        <v>69000</v>
      </c>
      <c r="H11" s="20">
        <v>45108</v>
      </c>
      <c r="I11" s="3"/>
      <c r="J11" s="3"/>
      <c r="K11" s="3"/>
    </row>
    <row r="12" spans="1:14" ht="15.95" customHeight="1" x14ac:dyDescent="0.25">
      <c r="A12" s="24">
        <v>5</v>
      </c>
      <c r="B12" s="28" t="s">
        <v>32</v>
      </c>
      <c r="C12" s="16" t="s">
        <v>36</v>
      </c>
      <c r="D12" s="17"/>
      <c r="E12" s="17">
        <v>63100</v>
      </c>
      <c r="F12" s="18">
        <v>44743</v>
      </c>
      <c r="G12" s="19">
        <f t="shared" si="0"/>
        <v>65000</v>
      </c>
      <c r="H12" s="20">
        <v>45108</v>
      </c>
      <c r="I12" s="3"/>
      <c r="J12" s="3"/>
      <c r="K12" s="3"/>
    </row>
    <row r="13" spans="1:14" ht="15.95" customHeight="1" x14ac:dyDescent="0.25">
      <c r="A13" s="24">
        <v>6</v>
      </c>
      <c r="B13" s="28" t="s">
        <v>22</v>
      </c>
      <c r="C13" s="16" t="s">
        <v>36</v>
      </c>
      <c r="D13" s="17"/>
      <c r="E13" s="17">
        <v>67200</v>
      </c>
      <c r="F13" s="18">
        <v>44743</v>
      </c>
      <c r="G13" s="19">
        <f t="shared" si="0"/>
        <v>69200</v>
      </c>
      <c r="H13" s="20">
        <v>45108</v>
      </c>
      <c r="I13" s="3"/>
      <c r="J13" s="3"/>
      <c r="K13" s="3"/>
    </row>
    <row r="14" spans="1:14" ht="15.95" customHeight="1" x14ac:dyDescent="0.25">
      <c r="A14" s="24">
        <v>7</v>
      </c>
      <c r="B14" s="28" t="s">
        <v>23</v>
      </c>
      <c r="C14" s="16" t="s">
        <v>37</v>
      </c>
      <c r="D14" s="17"/>
      <c r="E14" s="17">
        <v>63100</v>
      </c>
      <c r="F14" s="18">
        <v>44743</v>
      </c>
      <c r="G14" s="19">
        <f t="shared" si="0"/>
        <v>65000</v>
      </c>
      <c r="H14" s="20">
        <v>45108</v>
      </c>
      <c r="I14" s="3"/>
      <c r="J14" s="3"/>
      <c r="K14" s="3"/>
    </row>
    <row r="15" spans="1:14" ht="15.95" customHeight="1" x14ac:dyDescent="0.25">
      <c r="A15" s="24">
        <v>8</v>
      </c>
      <c r="B15" s="28" t="s">
        <v>31</v>
      </c>
      <c r="C15" s="16" t="s">
        <v>37</v>
      </c>
      <c r="D15" s="17"/>
      <c r="E15" s="21">
        <v>65000</v>
      </c>
      <c r="F15" s="18">
        <v>44743</v>
      </c>
      <c r="G15" s="19">
        <f t="shared" si="0"/>
        <v>67000</v>
      </c>
      <c r="H15" s="20">
        <v>45108</v>
      </c>
      <c r="I15" s="3"/>
      <c r="J15" s="3"/>
      <c r="K15" s="3"/>
    </row>
    <row r="16" spans="1:14" ht="15.95" customHeight="1" x14ac:dyDescent="0.25">
      <c r="A16" s="24">
        <v>9</v>
      </c>
      <c r="B16" s="28" t="s">
        <v>24</v>
      </c>
      <c r="C16" s="16" t="s">
        <v>37</v>
      </c>
      <c r="D16" s="17"/>
      <c r="E16" s="21">
        <v>47900</v>
      </c>
      <c r="F16" s="18">
        <v>44743</v>
      </c>
      <c r="G16" s="19">
        <f t="shared" si="0"/>
        <v>49300</v>
      </c>
      <c r="H16" s="20">
        <v>45108</v>
      </c>
      <c r="I16" s="3"/>
      <c r="J16" s="3"/>
      <c r="K16" s="3"/>
    </row>
    <row r="17" spans="1:11" ht="15.95" customHeight="1" x14ac:dyDescent="0.25">
      <c r="A17" s="24">
        <v>10</v>
      </c>
      <c r="B17" s="28" t="s">
        <v>25</v>
      </c>
      <c r="C17" s="16" t="s">
        <v>37</v>
      </c>
      <c r="D17" s="17"/>
      <c r="E17" s="21">
        <v>65000</v>
      </c>
      <c r="F17" s="18">
        <v>44743</v>
      </c>
      <c r="G17" s="19">
        <f t="shared" si="0"/>
        <v>67000</v>
      </c>
      <c r="H17" s="20">
        <v>45108</v>
      </c>
      <c r="I17" s="3"/>
      <c r="J17" s="3"/>
      <c r="K17" s="3"/>
    </row>
    <row r="18" spans="1:11" ht="15.95" customHeight="1" x14ac:dyDescent="0.25">
      <c r="A18" s="24">
        <v>11</v>
      </c>
      <c r="B18" s="28" t="s">
        <v>26</v>
      </c>
      <c r="C18" s="16" t="s">
        <v>38</v>
      </c>
      <c r="D18" s="17"/>
      <c r="E18" s="21">
        <v>75600</v>
      </c>
      <c r="F18" s="18">
        <v>44743</v>
      </c>
      <c r="G18" s="19">
        <f t="shared" si="0"/>
        <v>77900</v>
      </c>
      <c r="H18" s="20">
        <v>45108</v>
      </c>
      <c r="I18" s="3"/>
      <c r="J18" s="3"/>
      <c r="K18" s="3"/>
    </row>
    <row r="19" spans="1:11" ht="15.75" x14ac:dyDescent="0.25">
      <c r="A19" s="24">
        <v>12</v>
      </c>
      <c r="B19" s="28" t="s">
        <v>27</v>
      </c>
      <c r="C19" s="16" t="s">
        <v>37</v>
      </c>
      <c r="D19" s="17"/>
      <c r="E19" s="21">
        <v>63100</v>
      </c>
      <c r="F19" s="18">
        <v>44743</v>
      </c>
      <c r="G19" s="19">
        <f t="shared" si="0"/>
        <v>65000</v>
      </c>
      <c r="H19" s="20">
        <v>45108</v>
      </c>
      <c r="I19" s="3"/>
      <c r="J19" s="3"/>
      <c r="K19" s="3"/>
    </row>
    <row r="20" spans="1:11" ht="15.75" x14ac:dyDescent="0.25">
      <c r="A20" s="24">
        <v>13</v>
      </c>
      <c r="B20" s="28" t="s">
        <v>28</v>
      </c>
      <c r="C20" s="16" t="s">
        <v>39</v>
      </c>
      <c r="D20" s="17"/>
      <c r="E20" s="21">
        <v>65000</v>
      </c>
      <c r="F20" s="18">
        <v>44743</v>
      </c>
      <c r="G20" s="19">
        <f t="shared" si="0"/>
        <v>67000</v>
      </c>
      <c r="H20" s="20">
        <v>45108</v>
      </c>
      <c r="I20" s="3"/>
      <c r="J20" s="3"/>
      <c r="K20" s="3"/>
    </row>
    <row r="21" spans="1:11" ht="15.75" x14ac:dyDescent="0.25">
      <c r="A21" s="24">
        <v>14</v>
      </c>
      <c r="B21" s="28" t="s">
        <v>29</v>
      </c>
      <c r="C21" s="16" t="s">
        <v>40</v>
      </c>
      <c r="D21" s="17"/>
      <c r="E21" s="21">
        <v>22700</v>
      </c>
      <c r="F21" s="18">
        <v>44743</v>
      </c>
      <c r="G21" s="19">
        <f t="shared" si="0"/>
        <v>23400</v>
      </c>
      <c r="H21" s="20">
        <v>45108</v>
      </c>
      <c r="I21" s="3"/>
      <c r="J21" s="3"/>
      <c r="K21" s="3"/>
    </row>
    <row r="22" spans="1:11" ht="15.75" x14ac:dyDescent="0.25">
      <c r="A22" s="24">
        <v>15</v>
      </c>
      <c r="B22" s="28" t="s">
        <v>30</v>
      </c>
      <c r="C22" s="16" t="s">
        <v>41</v>
      </c>
      <c r="D22" s="17"/>
      <c r="E22" s="21">
        <v>32000</v>
      </c>
      <c r="F22" s="18">
        <v>44743</v>
      </c>
      <c r="G22" s="19">
        <f t="shared" si="0"/>
        <v>33000</v>
      </c>
      <c r="H22" s="20">
        <v>45108</v>
      </c>
      <c r="I22" s="3"/>
      <c r="J22" s="3"/>
      <c r="K22" s="3"/>
    </row>
    <row r="23" spans="1:11" ht="34.5" customHeight="1" x14ac:dyDescent="0.2">
      <c r="A23" s="53" t="s">
        <v>11</v>
      </c>
      <c r="B23" s="53"/>
      <c r="C23" s="53"/>
      <c r="D23" s="53"/>
      <c r="E23" s="53"/>
      <c r="F23" s="53"/>
      <c r="G23" s="53"/>
      <c r="H23" s="53"/>
      <c r="I23" s="3"/>
      <c r="J23" s="3"/>
      <c r="K23" s="3"/>
    </row>
    <row r="24" spans="1:11" ht="33" customHeight="1" x14ac:dyDescent="0.25">
      <c r="A24" s="25"/>
      <c r="B24" s="25"/>
      <c r="C24" s="25"/>
      <c r="D24" s="26"/>
      <c r="E24" s="26"/>
      <c r="F24" s="52" t="s">
        <v>73</v>
      </c>
      <c r="G24" s="52"/>
      <c r="H24" s="52"/>
      <c r="I24" s="3"/>
      <c r="J24" s="3"/>
      <c r="K24" s="3"/>
    </row>
    <row r="25" spans="1:11" ht="34.5" customHeight="1" x14ac:dyDescent="0.25">
      <c r="A25" s="25"/>
      <c r="B25" s="25"/>
      <c r="C25" s="25"/>
      <c r="D25" s="26"/>
      <c r="E25" s="26"/>
      <c r="F25" s="52"/>
      <c r="G25" s="52"/>
      <c r="H25" s="52"/>
      <c r="I25" s="3"/>
      <c r="J25" s="3"/>
      <c r="K25" s="3"/>
    </row>
    <row r="26" spans="1:11" ht="15.75" x14ac:dyDescent="0.25">
      <c r="A26" s="72" t="s">
        <v>69</v>
      </c>
      <c r="B26" s="72"/>
      <c r="C26" s="72"/>
      <c r="D26" s="72"/>
      <c r="E26" s="72"/>
      <c r="F26" s="73" t="s">
        <v>10</v>
      </c>
      <c r="G26" s="74"/>
      <c r="H26" s="74"/>
      <c r="I26" s="3"/>
      <c r="J26" s="3"/>
      <c r="K26" s="3"/>
    </row>
    <row r="27" spans="1:11" ht="15" x14ac:dyDescent="0.2">
      <c r="A27" s="59" t="s">
        <v>9</v>
      </c>
      <c r="B27" s="59"/>
      <c r="C27" s="59"/>
      <c r="D27" s="59"/>
      <c r="E27" s="59"/>
      <c r="F27" s="59"/>
      <c r="G27" s="59"/>
      <c r="H27" s="59"/>
      <c r="I27" s="3"/>
      <c r="J27" s="3"/>
      <c r="K27" s="3"/>
    </row>
    <row r="28" spans="1:11" ht="15" x14ac:dyDescent="0.25">
      <c r="A28" s="25" t="s">
        <v>70</v>
      </c>
      <c r="B28" s="25"/>
      <c r="C28" s="25"/>
      <c r="D28" s="25"/>
      <c r="E28" s="25"/>
      <c r="F28" s="25"/>
      <c r="G28" s="25"/>
      <c r="H28" s="25"/>
      <c r="I28" s="3"/>
      <c r="J28" s="3"/>
      <c r="K28" s="3"/>
    </row>
    <row r="29" spans="1:11" ht="15" x14ac:dyDescent="0.2">
      <c r="A29" s="59" t="s">
        <v>15</v>
      </c>
      <c r="B29" s="59"/>
      <c r="C29" s="59"/>
      <c r="D29" s="59"/>
      <c r="E29" s="27"/>
      <c r="F29" s="27"/>
      <c r="G29" s="27"/>
      <c r="H29" s="27"/>
      <c r="I29" s="3"/>
      <c r="J29" s="3"/>
      <c r="K29" s="3"/>
    </row>
    <row r="30" spans="1:11" ht="15" x14ac:dyDescent="0.2">
      <c r="A30" s="59" t="s">
        <v>17</v>
      </c>
      <c r="B30" s="59"/>
      <c r="C30" s="59"/>
      <c r="D30" s="59"/>
      <c r="E30" s="59"/>
      <c r="F30" s="59"/>
      <c r="G30" s="59"/>
      <c r="H30" s="59"/>
      <c r="I30" s="3"/>
      <c r="J30" s="3"/>
      <c r="K30" s="3"/>
    </row>
    <row r="31" spans="1:11" ht="15" x14ac:dyDescent="0.2">
      <c r="A31" s="59" t="s">
        <v>18</v>
      </c>
      <c r="B31" s="59"/>
      <c r="C31" s="59"/>
      <c r="D31" s="59"/>
      <c r="E31" s="59"/>
      <c r="F31" s="59"/>
      <c r="G31" s="59"/>
      <c r="H31" s="59"/>
      <c r="I31" s="3"/>
      <c r="J31" s="3"/>
      <c r="K31" s="3"/>
    </row>
    <row r="32" spans="1:11" ht="15" x14ac:dyDescent="0.25">
      <c r="A32" s="60" t="s">
        <v>19</v>
      </c>
      <c r="B32" s="60"/>
      <c r="C32" s="60"/>
      <c r="D32" s="60"/>
      <c r="E32" s="60"/>
      <c r="F32" s="60"/>
      <c r="G32" s="60"/>
      <c r="H32" s="60"/>
      <c r="I32" s="3"/>
      <c r="J32" s="3"/>
      <c r="K32" s="3"/>
    </row>
    <row r="33" spans="1:11" ht="15" customHeight="1" x14ac:dyDescent="0.25">
      <c r="A33" s="25"/>
      <c r="B33" s="25"/>
      <c r="C33" s="25"/>
      <c r="D33" s="26"/>
      <c r="E33" s="26"/>
      <c r="F33" s="52" t="s">
        <v>68</v>
      </c>
      <c r="G33" s="52"/>
      <c r="H33" s="52"/>
      <c r="I33" s="3"/>
      <c r="J33" s="3"/>
      <c r="K33" s="3"/>
    </row>
    <row r="34" spans="1:11" ht="31.5" customHeight="1" x14ac:dyDescent="0.25">
      <c r="A34" s="14"/>
      <c r="B34" s="25"/>
      <c r="C34" s="25"/>
      <c r="D34" s="26"/>
      <c r="E34" s="26"/>
      <c r="F34" s="52"/>
      <c r="G34" s="52"/>
      <c r="H34" s="52"/>
      <c r="I34" s="3"/>
      <c r="J34" s="3"/>
      <c r="K34" s="3"/>
    </row>
  </sheetData>
  <sheetProtection algorithmName="SHA-512" hashValue="4kbkOahsTe3WbYc61zkKp9yCzcRjqHR6sP4NCChGM0mwZqp8ghrr4PfCcuIwexOwdB9g46bxtmwvUj2dVgUrbA==" saltValue="vckifZXwzUBXliP7PFbQOQ==" spinCount="100000" sheet="1" objects="1" scenarios="1" formatCells="0" formatColumns="0" insertColumns="0" insertRows="0" deleteColumns="0" deleteRows="0"/>
  <mergeCells count="21">
    <mergeCell ref="K4:N4"/>
    <mergeCell ref="G26:H26"/>
    <mergeCell ref="A26:E26"/>
    <mergeCell ref="A31:H31"/>
    <mergeCell ref="A32:H32"/>
    <mergeCell ref="A27:H27"/>
    <mergeCell ref="A30:H30"/>
    <mergeCell ref="A29:D29"/>
    <mergeCell ref="F24:H25"/>
    <mergeCell ref="F33:H34"/>
    <mergeCell ref="A23:H23"/>
    <mergeCell ref="A1:H1"/>
    <mergeCell ref="H5:H6"/>
    <mergeCell ref="B5:B6"/>
    <mergeCell ref="C5:C6"/>
    <mergeCell ref="A5:A6"/>
    <mergeCell ref="D5:E5"/>
    <mergeCell ref="F5:F6"/>
    <mergeCell ref="G5:G6"/>
    <mergeCell ref="A2:H2"/>
    <mergeCell ref="A3:H4"/>
  </mergeCells>
  <printOptions horizontalCentered="1"/>
  <pageMargins left="0.7" right="0.45" top="0.5" bottom="0.21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33" sqref="C33"/>
    </sheetView>
  </sheetViews>
  <sheetFormatPr defaultColWidth="9" defaultRowHeight="12.75" x14ac:dyDescent="0.2"/>
  <cols>
    <col min="1" max="1" width="5.28515625" customWidth="1"/>
    <col min="2" max="2" width="23.28515625" style="1" customWidth="1"/>
    <col min="3" max="3" width="17.85546875" customWidth="1"/>
    <col min="4" max="4" width="6.5703125" style="2" customWidth="1"/>
    <col min="5" max="5" width="9.140625" style="2" customWidth="1"/>
    <col min="6" max="6" width="11.7109375" customWidth="1"/>
    <col min="7" max="7" width="8.28515625" customWidth="1"/>
    <col min="8" max="8" width="12.85546875" customWidth="1"/>
    <col min="9" max="256" width="10" customWidth="1"/>
  </cols>
  <sheetData>
    <row r="1" spans="1:15" ht="18.75" customHeight="1" x14ac:dyDescent="0.3">
      <c r="A1" s="68" t="s">
        <v>13</v>
      </c>
      <c r="B1" s="68"/>
      <c r="C1" s="68"/>
      <c r="D1" s="68"/>
      <c r="E1" s="68"/>
      <c r="F1" s="68"/>
      <c r="G1" s="68"/>
      <c r="H1" s="68"/>
      <c r="I1" s="3"/>
      <c r="J1" s="3"/>
      <c r="K1" s="3"/>
    </row>
    <row r="2" spans="1:15" ht="18.75" customHeight="1" x14ac:dyDescent="0.3">
      <c r="A2" s="69" t="s">
        <v>8</v>
      </c>
      <c r="B2" s="69"/>
      <c r="C2" s="69"/>
      <c r="D2" s="69"/>
      <c r="E2" s="69"/>
      <c r="F2" s="69"/>
      <c r="G2" s="69"/>
      <c r="H2" s="69"/>
      <c r="I2" s="3"/>
      <c r="J2" s="3"/>
      <c r="K2" s="3"/>
    </row>
    <row r="3" spans="1:15" ht="16.5" customHeight="1" x14ac:dyDescent="0.2">
      <c r="A3" s="67" t="s">
        <v>75</v>
      </c>
      <c r="B3" s="67"/>
      <c r="C3" s="67"/>
      <c r="D3" s="67"/>
      <c r="E3" s="67"/>
      <c r="F3" s="67"/>
      <c r="G3" s="67"/>
      <c r="H3" s="67"/>
      <c r="I3" s="3"/>
      <c r="J3" s="3"/>
      <c r="K3" s="3"/>
    </row>
    <row r="4" spans="1:15" ht="117.75" customHeight="1" x14ac:dyDescent="0.2">
      <c r="A4" s="67"/>
      <c r="B4" s="67"/>
      <c r="C4" s="67"/>
      <c r="D4" s="67"/>
      <c r="E4" s="67"/>
      <c r="F4" s="67"/>
      <c r="G4" s="67"/>
      <c r="H4" s="67"/>
      <c r="I4" s="3"/>
      <c r="J4" s="3"/>
      <c r="K4" s="3"/>
      <c r="L4" s="58" t="s">
        <v>78</v>
      </c>
      <c r="M4" s="58"/>
      <c r="N4" s="58"/>
      <c r="O4" s="58"/>
    </row>
    <row r="5" spans="1:15" ht="30" customHeight="1" x14ac:dyDescent="0.2">
      <c r="A5" s="70" t="s">
        <v>0</v>
      </c>
      <c r="B5" s="70" t="s">
        <v>1</v>
      </c>
      <c r="C5" s="70" t="s">
        <v>2</v>
      </c>
      <c r="D5" s="70" t="s">
        <v>76</v>
      </c>
      <c r="E5" s="70"/>
      <c r="F5" s="70" t="s">
        <v>3</v>
      </c>
      <c r="G5" s="70" t="s">
        <v>4</v>
      </c>
      <c r="H5" s="70" t="s">
        <v>5</v>
      </c>
      <c r="I5" s="3"/>
      <c r="J5" s="3"/>
      <c r="K5" s="3"/>
    </row>
    <row r="6" spans="1:15" ht="32.25" customHeight="1" x14ac:dyDescent="0.2">
      <c r="A6" s="70"/>
      <c r="B6" s="70"/>
      <c r="C6" s="70"/>
      <c r="D6" s="29" t="s">
        <v>6</v>
      </c>
      <c r="E6" s="29" t="s">
        <v>7</v>
      </c>
      <c r="F6" s="70"/>
      <c r="G6" s="70"/>
      <c r="H6" s="70"/>
      <c r="I6" s="3"/>
      <c r="J6" s="3"/>
      <c r="K6" s="3"/>
    </row>
    <row r="7" spans="1:15" ht="15" x14ac:dyDescent="0.25">
      <c r="A7" s="30">
        <v>1</v>
      </c>
      <c r="B7" s="31">
        <v>2</v>
      </c>
      <c r="C7" s="30">
        <v>3</v>
      </c>
      <c r="D7" s="31">
        <v>4</v>
      </c>
      <c r="E7" s="30">
        <v>5</v>
      </c>
      <c r="F7" s="31">
        <v>6</v>
      </c>
      <c r="G7" s="30">
        <v>7</v>
      </c>
      <c r="H7" s="31">
        <v>8</v>
      </c>
      <c r="I7" s="3"/>
      <c r="J7" s="3"/>
      <c r="K7" s="3"/>
    </row>
    <row r="8" spans="1:15" ht="15.95" customHeight="1" x14ac:dyDescent="0.25">
      <c r="A8" s="32">
        <v>1</v>
      </c>
      <c r="B8" s="33" t="s">
        <v>42</v>
      </c>
      <c r="C8" s="8" t="s">
        <v>64</v>
      </c>
      <c r="D8" s="17"/>
      <c r="E8" s="17">
        <v>45100</v>
      </c>
      <c r="F8" s="18">
        <v>44743</v>
      </c>
      <c r="G8" s="34">
        <f>IF(AND(E8=""),"",MROUND(E8*1.03,100))</f>
        <v>46500</v>
      </c>
      <c r="H8" s="35">
        <v>45108</v>
      </c>
      <c r="I8" s="3"/>
      <c r="J8" s="3"/>
      <c r="K8" s="3"/>
      <c r="O8" s="4"/>
    </row>
    <row r="9" spans="1:15" ht="15.95" customHeight="1" x14ac:dyDescent="0.25">
      <c r="A9" s="32">
        <v>2</v>
      </c>
      <c r="B9" s="33" t="s">
        <v>43</v>
      </c>
      <c r="C9" s="8" t="s">
        <v>65</v>
      </c>
      <c r="D9" s="17"/>
      <c r="E9" s="17">
        <v>45100</v>
      </c>
      <c r="F9" s="18">
        <v>44743</v>
      </c>
      <c r="G9" s="34">
        <f t="shared" ref="G9:G10" si="0">IF(AND(E9=""),"",MROUND(E9*1.03,100))</f>
        <v>46500</v>
      </c>
      <c r="H9" s="35">
        <v>45108</v>
      </c>
      <c r="I9" s="3"/>
      <c r="J9" s="3"/>
      <c r="K9" s="3"/>
      <c r="O9" s="4"/>
    </row>
    <row r="10" spans="1:15" ht="15.95" customHeight="1" x14ac:dyDescent="0.25">
      <c r="A10" s="32">
        <v>3</v>
      </c>
      <c r="B10" s="33" t="s">
        <v>44</v>
      </c>
      <c r="C10" s="8" t="s">
        <v>64</v>
      </c>
      <c r="D10" s="17"/>
      <c r="E10" s="17">
        <v>33800</v>
      </c>
      <c r="F10" s="18">
        <v>44743</v>
      </c>
      <c r="G10" s="34">
        <f t="shared" si="0"/>
        <v>34800</v>
      </c>
      <c r="H10" s="35">
        <v>45108</v>
      </c>
      <c r="I10" s="3"/>
      <c r="J10" s="3"/>
      <c r="K10" s="3"/>
      <c r="O10" s="4"/>
    </row>
    <row r="11" spans="1:15" ht="15.95" customHeight="1" x14ac:dyDescent="0.25">
      <c r="A11" s="32">
        <v>4</v>
      </c>
      <c r="B11" s="33" t="s">
        <v>45</v>
      </c>
      <c r="C11" s="8" t="s">
        <v>66</v>
      </c>
      <c r="D11" s="17"/>
      <c r="E11" s="17">
        <v>73400</v>
      </c>
      <c r="F11" s="18">
        <v>44743</v>
      </c>
      <c r="G11" s="34">
        <f t="shared" ref="G11:G29" si="1">IF(AND(E11=""),"",MROUND(E11*1.03,100))</f>
        <v>75600</v>
      </c>
      <c r="H11" s="35">
        <v>45108</v>
      </c>
      <c r="I11" s="3"/>
      <c r="J11" s="3"/>
      <c r="K11" s="3"/>
      <c r="O11" s="9"/>
    </row>
    <row r="12" spans="1:15" ht="15.95" customHeight="1" x14ac:dyDescent="0.25">
      <c r="A12" s="32">
        <v>5</v>
      </c>
      <c r="B12" s="33" t="s">
        <v>46</v>
      </c>
      <c r="C12" s="8" t="s">
        <v>66</v>
      </c>
      <c r="D12" s="17"/>
      <c r="E12" s="17">
        <v>23700</v>
      </c>
      <c r="F12" s="18">
        <v>44743</v>
      </c>
      <c r="G12" s="34">
        <f t="shared" si="1"/>
        <v>24400</v>
      </c>
      <c r="H12" s="35">
        <v>45108</v>
      </c>
      <c r="I12" s="3"/>
      <c r="J12" s="3"/>
      <c r="K12" s="3"/>
      <c r="O12" s="9"/>
    </row>
    <row r="13" spans="1:15" ht="15.95" customHeight="1" x14ac:dyDescent="0.25">
      <c r="A13" s="32">
        <v>6</v>
      </c>
      <c r="B13" s="33" t="s">
        <v>47</v>
      </c>
      <c r="C13" s="8" t="s">
        <v>66</v>
      </c>
      <c r="D13" s="17"/>
      <c r="E13" s="17">
        <v>23700</v>
      </c>
      <c r="F13" s="18">
        <v>44743</v>
      </c>
      <c r="G13" s="34">
        <f t="shared" si="1"/>
        <v>24400</v>
      </c>
      <c r="H13" s="35">
        <v>45108</v>
      </c>
      <c r="I13" s="3"/>
      <c r="J13" s="3"/>
      <c r="K13" s="3"/>
      <c r="O13" s="9"/>
    </row>
    <row r="14" spans="1:15" ht="15.95" customHeight="1" x14ac:dyDescent="0.25">
      <c r="A14" s="32">
        <v>7</v>
      </c>
      <c r="B14" s="33" t="s">
        <v>48</v>
      </c>
      <c r="C14" s="8" t="s">
        <v>64</v>
      </c>
      <c r="D14" s="17"/>
      <c r="E14" s="17">
        <v>33800</v>
      </c>
      <c r="F14" s="18">
        <v>44743</v>
      </c>
      <c r="G14" s="34">
        <f t="shared" si="1"/>
        <v>34800</v>
      </c>
      <c r="H14" s="35">
        <v>45108</v>
      </c>
      <c r="I14" s="3"/>
      <c r="J14" s="3"/>
      <c r="K14" s="3"/>
      <c r="O14" s="9"/>
    </row>
    <row r="15" spans="1:15" ht="15.95" customHeight="1" x14ac:dyDescent="0.25">
      <c r="A15" s="32">
        <v>8</v>
      </c>
      <c r="B15" s="33" t="s">
        <v>49</v>
      </c>
      <c r="C15" s="8" t="s">
        <v>66</v>
      </c>
      <c r="D15" s="17"/>
      <c r="E15" s="17">
        <v>39100</v>
      </c>
      <c r="F15" s="18">
        <v>44743</v>
      </c>
      <c r="G15" s="34">
        <f t="shared" si="1"/>
        <v>40300</v>
      </c>
      <c r="H15" s="35">
        <v>45108</v>
      </c>
      <c r="I15" s="3"/>
      <c r="J15" s="3"/>
      <c r="K15" s="3"/>
      <c r="M15" s="5"/>
      <c r="N15" s="6"/>
      <c r="O15" s="9"/>
    </row>
    <row r="16" spans="1:15" ht="15.95" customHeight="1" x14ac:dyDescent="0.25">
      <c r="A16" s="32">
        <v>9</v>
      </c>
      <c r="B16" s="33" t="s">
        <v>50</v>
      </c>
      <c r="C16" s="8" t="s">
        <v>66</v>
      </c>
      <c r="D16" s="17"/>
      <c r="E16" s="17">
        <v>39100</v>
      </c>
      <c r="F16" s="18">
        <v>44743</v>
      </c>
      <c r="G16" s="34">
        <f t="shared" si="1"/>
        <v>40300</v>
      </c>
      <c r="H16" s="35">
        <v>45108</v>
      </c>
      <c r="I16" s="3"/>
      <c r="J16" s="3"/>
      <c r="K16" s="3"/>
      <c r="M16" s="5"/>
      <c r="N16" s="6"/>
      <c r="O16" s="9"/>
    </row>
    <row r="17" spans="1:15" ht="15.95" customHeight="1" x14ac:dyDescent="0.25">
      <c r="A17" s="32">
        <v>10</v>
      </c>
      <c r="B17" s="33" t="s">
        <v>51</v>
      </c>
      <c r="C17" s="8" t="s">
        <v>64</v>
      </c>
      <c r="D17" s="17"/>
      <c r="E17" s="17">
        <v>23700</v>
      </c>
      <c r="F17" s="18">
        <v>44743</v>
      </c>
      <c r="G17" s="34">
        <f t="shared" si="1"/>
        <v>24400</v>
      </c>
      <c r="H17" s="35">
        <v>45108</v>
      </c>
      <c r="I17" s="3"/>
      <c r="J17" s="3"/>
      <c r="K17" s="3"/>
      <c r="M17" s="5"/>
      <c r="N17" s="6"/>
      <c r="O17" s="9"/>
    </row>
    <row r="18" spans="1:15" ht="15.95" customHeight="1" x14ac:dyDescent="0.25">
      <c r="A18" s="32">
        <v>11</v>
      </c>
      <c r="B18" s="33" t="s">
        <v>52</v>
      </c>
      <c r="C18" s="8" t="s">
        <v>64</v>
      </c>
      <c r="D18" s="17"/>
      <c r="E18" s="17">
        <v>23700</v>
      </c>
      <c r="F18" s="18">
        <v>44743</v>
      </c>
      <c r="G18" s="34">
        <f t="shared" si="1"/>
        <v>24400</v>
      </c>
      <c r="H18" s="35">
        <v>45108</v>
      </c>
      <c r="I18" s="3"/>
      <c r="J18" s="3"/>
      <c r="K18" s="3"/>
      <c r="M18" s="5"/>
      <c r="N18" s="6"/>
      <c r="O18" s="9"/>
    </row>
    <row r="19" spans="1:15" ht="15.75" x14ac:dyDescent="0.25">
      <c r="A19" s="32">
        <v>12</v>
      </c>
      <c r="B19" s="33" t="s">
        <v>53</v>
      </c>
      <c r="C19" s="8" t="s">
        <v>65</v>
      </c>
      <c r="D19" s="17"/>
      <c r="E19" s="17">
        <v>45100</v>
      </c>
      <c r="F19" s="18">
        <v>44743</v>
      </c>
      <c r="G19" s="34">
        <f t="shared" si="1"/>
        <v>46500</v>
      </c>
      <c r="H19" s="35">
        <v>45108</v>
      </c>
      <c r="I19" s="3"/>
      <c r="J19" s="3"/>
      <c r="K19" s="3"/>
      <c r="M19" s="5"/>
      <c r="N19" s="6"/>
      <c r="O19" s="9"/>
    </row>
    <row r="20" spans="1:15" ht="15.75" x14ac:dyDescent="0.25">
      <c r="A20" s="32">
        <v>13</v>
      </c>
      <c r="B20" s="33" t="s">
        <v>54</v>
      </c>
      <c r="C20" s="8" t="s">
        <v>65</v>
      </c>
      <c r="D20" s="17"/>
      <c r="E20" s="17">
        <v>45100</v>
      </c>
      <c r="F20" s="18">
        <v>44743</v>
      </c>
      <c r="G20" s="34">
        <f t="shared" si="1"/>
        <v>46500</v>
      </c>
      <c r="H20" s="35">
        <v>45108</v>
      </c>
      <c r="I20" s="3"/>
      <c r="J20" s="3"/>
      <c r="K20" s="3"/>
      <c r="M20" s="5"/>
      <c r="N20" s="6"/>
      <c r="O20" s="9"/>
    </row>
    <row r="21" spans="1:15" ht="15.75" x14ac:dyDescent="0.25">
      <c r="A21" s="32">
        <v>14</v>
      </c>
      <c r="B21" s="33" t="s">
        <v>55</v>
      </c>
      <c r="C21" s="8" t="s">
        <v>67</v>
      </c>
      <c r="D21" s="17"/>
      <c r="E21" s="17">
        <v>45100</v>
      </c>
      <c r="F21" s="18">
        <v>44743</v>
      </c>
      <c r="G21" s="34">
        <f t="shared" si="1"/>
        <v>46500</v>
      </c>
      <c r="H21" s="35">
        <v>45108</v>
      </c>
      <c r="I21" s="3"/>
      <c r="J21" s="3"/>
      <c r="K21" s="3"/>
      <c r="M21" s="5"/>
      <c r="N21" s="6"/>
      <c r="O21" s="9"/>
    </row>
    <row r="22" spans="1:15" ht="15.75" x14ac:dyDescent="0.25">
      <c r="A22" s="32">
        <v>15</v>
      </c>
      <c r="B22" s="33" t="s">
        <v>56</v>
      </c>
      <c r="C22" s="8" t="s">
        <v>64</v>
      </c>
      <c r="D22" s="17"/>
      <c r="E22" s="17">
        <v>43800</v>
      </c>
      <c r="F22" s="18">
        <v>44743</v>
      </c>
      <c r="G22" s="34">
        <f t="shared" si="1"/>
        <v>45100</v>
      </c>
      <c r="H22" s="35">
        <v>45108</v>
      </c>
      <c r="I22" s="3"/>
      <c r="J22" s="3"/>
      <c r="K22" s="3"/>
      <c r="M22" s="5"/>
      <c r="N22" s="6"/>
      <c r="O22" s="9"/>
    </row>
    <row r="23" spans="1:15" ht="15.75" x14ac:dyDescent="0.25">
      <c r="A23" s="32">
        <v>16</v>
      </c>
      <c r="B23" s="33" t="s">
        <v>57</v>
      </c>
      <c r="C23" s="8" t="s">
        <v>64</v>
      </c>
      <c r="D23" s="17"/>
      <c r="E23" s="17">
        <v>33800</v>
      </c>
      <c r="F23" s="18">
        <v>44743</v>
      </c>
      <c r="G23" s="34">
        <f t="shared" si="1"/>
        <v>34800</v>
      </c>
      <c r="H23" s="35">
        <v>45108</v>
      </c>
      <c r="I23" s="3"/>
      <c r="J23" s="3"/>
      <c r="K23" s="3"/>
      <c r="M23" s="5"/>
      <c r="N23" s="6"/>
      <c r="O23" s="9"/>
    </row>
    <row r="24" spans="1:15" ht="15.75" x14ac:dyDescent="0.25">
      <c r="A24" s="32">
        <v>17</v>
      </c>
      <c r="B24" s="33" t="s">
        <v>58</v>
      </c>
      <c r="C24" s="8" t="s">
        <v>64</v>
      </c>
      <c r="D24" s="17"/>
      <c r="E24" s="17">
        <v>33800</v>
      </c>
      <c r="F24" s="18">
        <v>44743</v>
      </c>
      <c r="G24" s="34">
        <f t="shared" si="1"/>
        <v>34800</v>
      </c>
      <c r="H24" s="35">
        <v>45108</v>
      </c>
      <c r="I24" s="3"/>
      <c r="J24" s="3"/>
      <c r="K24" s="3"/>
      <c r="M24" s="5"/>
      <c r="N24" s="6"/>
      <c r="O24" s="9"/>
    </row>
    <row r="25" spans="1:15" ht="15.75" x14ac:dyDescent="0.25">
      <c r="A25" s="32">
        <v>18</v>
      </c>
      <c r="B25" s="36" t="s">
        <v>59</v>
      </c>
      <c r="C25" s="8" t="s">
        <v>64</v>
      </c>
      <c r="D25" s="17"/>
      <c r="E25" s="17">
        <v>43800</v>
      </c>
      <c r="F25" s="18">
        <v>44743</v>
      </c>
      <c r="G25" s="34">
        <f t="shared" si="1"/>
        <v>45100</v>
      </c>
      <c r="H25" s="35">
        <v>45108</v>
      </c>
      <c r="I25" s="3"/>
      <c r="J25" s="3"/>
      <c r="K25" s="3"/>
      <c r="M25" s="5"/>
      <c r="N25" s="6"/>
      <c r="O25" s="9"/>
    </row>
    <row r="26" spans="1:15" ht="15.75" x14ac:dyDescent="0.25">
      <c r="A26" s="32">
        <v>19</v>
      </c>
      <c r="B26" s="33" t="s">
        <v>60</v>
      </c>
      <c r="C26" s="8" t="s">
        <v>64</v>
      </c>
      <c r="D26" s="17"/>
      <c r="E26" s="17">
        <v>39100</v>
      </c>
      <c r="F26" s="18">
        <v>44743</v>
      </c>
      <c r="G26" s="34">
        <f t="shared" si="1"/>
        <v>40300</v>
      </c>
      <c r="H26" s="35">
        <v>45108</v>
      </c>
      <c r="I26" s="3"/>
      <c r="J26" s="3"/>
      <c r="K26" s="3"/>
      <c r="M26" s="5"/>
      <c r="N26" s="6"/>
      <c r="O26" s="9"/>
    </row>
    <row r="27" spans="1:15" ht="15.75" x14ac:dyDescent="0.25">
      <c r="A27" s="32">
        <v>20</v>
      </c>
      <c r="B27" s="37" t="s">
        <v>61</v>
      </c>
      <c r="C27" s="8" t="s">
        <v>66</v>
      </c>
      <c r="D27" s="17"/>
      <c r="E27" s="17">
        <v>36900</v>
      </c>
      <c r="F27" s="18">
        <v>44743</v>
      </c>
      <c r="G27" s="34">
        <f t="shared" si="1"/>
        <v>38000</v>
      </c>
      <c r="H27" s="35">
        <v>45108</v>
      </c>
      <c r="I27" s="3"/>
      <c r="J27" s="3"/>
      <c r="K27" s="3"/>
      <c r="M27" s="5"/>
      <c r="N27" s="6"/>
      <c r="O27" s="9"/>
    </row>
    <row r="28" spans="1:15" ht="15.75" x14ac:dyDescent="0.25">
      <c r="A28" s="32">
        <v>21</v>
      </c>
      <c r="B28" s="33" t="s">
        <v>62</v>
      </c>
      <c r="C28" s="8" t="s">
        <v>64</v>
      </c>
      <c r="D28" s="17"/>
      <c r="E28" s="17">
        <v>39100</v>
      </c>
      <c r="F28" s="18">
        <v>44743</v>
      </c>
      <c r="G28" s="34">
        <f t="shared" si="1"/>
        <v>40300</v>
      </c>
      <c r="H28" s="35">
        <v>45108</v>
      </c>
      <c r="I28" s="3"/>
      <c r="J28" s="3"/>
      <c r="K28" s="3"/>
      <c r="M28" s="5"/>
      <c r="N28" s="6"/>
      <c r="O28" s="9"/>
    </row>
    <row r="29" spans="1:15" ht="16.5" thickBot="1" x14ac:dyDescent="0.3">
      <c r="A29" s="40">
        <v>22</v>
      </c>
      <c r="B29" s="41" t="s">
        <v>63</v>
      </c>
      <c r="C29" s="42" t="s">
        <v>64</v>
      </c>
      <c r="D29" s="38"/>
      <c r="E29" s="17">
        <v>33800</v>
      </c>
      <c r="F29" s="18">
        <v>44743</v>
      </c>
      <c r="G29" s="34">
        <f t="shared" si="1"/>
        <v>34800</v>
      </c>
      <c r="H29" s="35">
        <v>45108</v>
      </c>
      <c r="I29" s="3"/>
      <c r="J29" s="3"/>
      <c r="K29" s="3"/>
      <c r="M29" s="5"/>
      <c r="N29" s="6"/>
      <c r="O29" s="9"/>
    </row>
    <row r="30" spans="1:15" ht="15.75" x14ac:dyDescent="0.25">
      <c r="A30" s="48">
        <v>23</v>
      </c>
      <c r="B30" s="46" t="s">
        <v>74</v>
      </c>
      <c r="C30" s="50"/>
      <c r="D30" s="43"/>
      <c r="E30" s="39">
        <v>33800</v>
      </c>
      <c r="F30" s="18">
        <v>44743</v>
      </c>
      <c r="G30" s="34">
        <f t="shared" ref="G30:G41" si="2">IF(AND(E30=""),"",MROUND(E30*1.03,100))</f>
        <v>34800</v>
      </c>
      <c r="H30" s="35">
        <v>45108</v>
      </c>
      <c r="I30" s="3"/>
      <c r="J30" s="3"/>
      <c r="K30" s="3"/>
      <c r="M30" s="5"/>
      <c r="N30" s="6"/>
      <c r="O30" s="9"/>
    </row>
    <row r="31" spans="1:15" ht="15.75" x14ac:dyDescent="0.25">
      <c r="A31" s="24">
        <v>24</v>
      </c>
      <c r="B31" s="41"/>
      <c r="C31" s="42"/>
      <c r="D31" s="44"/>
      <c r="E31" s="39">
        <v>33800</v>
      </c>
      <c r="F31" s="18">
        <v>44743</v>
      </c>
      <c r="G31" s="34">
        <f t="shared" si="2"/>
        <v>34800</v>
      </c>
      <c r="H31" s="35">
        <v>45108</v>
      </c>
      <c r="I31" s="3"/>
      <c r="J31" s="3"/>
      <c r="K31" s="3"/>
      <c r="M31" s="5"/>
      <c r="N31" s="6"/>
      <c r="O31" s="9"/>
    </row>
    <row r="32" spans="1:15" ht="15.75" x14ac:dyDescent="0.25">
      <c r="A32" s="24">
        <v>25</v>
      </c>
      <c r="B32" s="41"/>
      <c r="C32" s="42"/>
      <c r="D32" s="44"/>
      <c r="E32" s="39">
        <v>33800</v>
      </c>
      <c r="F32" s="18">
        <v>44743</v>
      </c>
      <c r="G32" s="34">
        <f t="shared" si="2"/>
        <v>34800</v>
      </c>
      <c r="H32" s="35">
        <v>45108</v>
      </c>
      <c r="I32" s="3"/>
      <c r="J32" s="3"/>
      <c r="K32" s="3"/>
      <c r="M32" s="5"/>
      <c r="N32" s="6"/>
      <c r="O32" s="9"/>
    </row>
    <row r="33" spans="1:15" ht="15.75" x14ac:dyDescent="0.25">
      <c r="A33" s="24">
        <v>26</v>
      </c>
      <c r="B33" s="41"/>
      <c r="C33" s="42"/>
      <c r="D33" s="44"/>
      <c r="E33" s="39">
        <v>33800</v>
      </c>
      <c r="F33" s="18">
        <v>44743</v>
      </c>
      <c r="G33" s="34">
        <f t="shared" si="2"/>
        <v>34800</v>
      </c>
      <c r="H33" s="35">
        <v>45108</v>
      </c>
      <c r="I33" s="3"/>
      <c r="J33" s="3"/>
      <c r="K33" s="3"/>
      <c r="M33" s="5"/>
      <c r="N33" s="6"/>
      <c r="O33" s="9"/>
    </row>
    <row r="34" spans="1:15" ht="15.75" x14ac:dyDescent="0.25">
      <c r="A34" s="24">
        <v>27</v>
      </c>
      <c r="B34" s="41"/>
      <c r="C34" s="42"/>
      <c r="D34" s="44"/>
      <c r="E34" s="39">
        <v>33800</v>
      </c>
      <c r="F34" s="18">
        <v>44743</v>
      </c>
      <c r="G34" s="34">
        <f t="shared" si="2"/>
        <v>34800</v>
      </c>
      <c r="H34" s="35">
        <v>45108</v>
      </c>
      <c r="I34" s="3"/>
      <c r="J34" s="3"/>
      <c r="K34" s="3"/>
      <c r="M34" s="5"/>
      <c r="N34" s="6"/>
      <c r="O34" s="9"/>
    </row>
    <row r="35" spans="1:15" ht="15.75" x14ac:dyDescent="0.25">
      <c r="A35" s="24">
        <v>28</v>
      </c>
      <c r="B35" s="41"/>
      <c r="C35" s="42"/>
      <c r="D35" s="44"/>
      <c r="E35" s="39">
        <v>33800</v>
      </c>
      <c r="F35" s="18">
        <v>44743</v>
      </c>
      <c r="G35" s="34">
        <f t="shared" si="2"/>
        <v>34800</v>
      </c>
      <c r="H35" s="35">
        <v>45108</v>
      </c>
      <c r="I35" s="3"/>
      <c r="J35" s="3"/>
      <c r="K35" s="3"/>
      <c r="M35" s="5"/>
      <c r="N35" s="6"/>
      <c r="O35" s="9"/>
    </row>
    <row r="36" spans="1:15" ht="15.75" x14ac:dyDescent="0.25">
      <c r="A36" s="24">
        <v>29</v>
      </c>
      <c r="B36" s="41"/>
      <c r="C36" s="42"/>
      <c r="D36" s="44"/>
      <c r="E36" s="39">
        <v>33800</v>
      </c>
      <c r="F36" s="18">
        <v>44743</v>
      </c>
      <c r="G36" s="34">
        <f t="shared" si="2"/>
        <v>34800</v>
      </c>
      <c r="H36" s="35">
        <v>45108</v>
      </c>
      <c r="I36" s="3"/>
      <c r="J36" s="3"/>
      <c r="K36" s="3"/>
      <c r="M36" s="5"/>
      <c r="N36" s="6"/>
      <c r="O36" s="9"/>
    </row>
    <row r="37" spans="1:15" ht="15.75" x14ac:dyDescent="0.25">
      <c r="A37" s="24">
        <v>30</v>
      </c>
      <c r="B37" s="41"/>
      <c r="C37" s="42"/>
      <c r="D37" s="44"/>
      <c r="E37" s="39">
        <v>33800</v>
      </c>
      <c r="F37" s="18">
        <v>44743</v>
      </c>
      <c r="G37" s="34">
        <f t="shared" si="2"/>
        <v>34800</v>
      </c>
      <c r="H37" s="35">
        <v>45108</v>
      </c>
      <c r="I37" s="3"/>
      <c r="J37" s="3"/>
      <c r="K37" s="3"/>
      <c r="M37" s="5"/>
      <c r="N37" s="6"/>
      <c r="O37" s="9"/>
    </row>
    <row r="38" spans="1:15" ht="15.75" x14ac:dyDescent="0.25">
      <c r="A38" s="24">
        <v>31</v>
      </c>
      <c r="B38" s="41"/>
      <c r="C38" s="42"/>
      <c r="D38" s="44"/>
      <c r="E38" s="39">
        <v>33800</v>
      </c>
      <c r="F38" s="18">
        <v>44743</v>
      </c>
      <c r="G38" s="34">
        <f t="shared" si="2"/>
        <v>34800</v>
      </c>
      <c r="H38" s="35">
        <v>45108</v>
      </c>
      <c r="I38" s="3"/>
      <c r="J38" s="3"/>
      <c r="K38" s="3"/>
      <c r="M38" s="5"/>
      <c r="N38" s="6"/>
      <c r="O38" s="9"/>
    </row>
    <row r="39" spans="1:15" ht="15.75" x14ac:dyDescent="0.25">
      <c r="A39" s="24">
        <v>32</v>
      </c>
      <c r="B39" s="41"/>
      <c r="C39" s="42"/>
      <c r="D39" s="44"/>
      <c r="E39" s="39">
        <v>33800</v>
      </c>
      <c r="F39" s="18">
        <v>44743</v>
      </c>
      <c r="G39" s="34">
        <f t="shared" si="2"/>
        <v>34800</v>
      </c>
      <c r="H39" s="35">
        <v>45108</v>
      </c>
      <c r="I39" s="3"/>
      <c r="J39" s="3"/>
      <c r="K39" s="3"/>
      <c r="M39" s="5"/>
      <c r="N39" s="6"/>
      <c r="O39" s="9"/>
    </row>
    <row r="40" spans="1:15" ht="15.75" x14ac:dyDescent="0.25">
      <c r="A40" s="24">
        <v>33</v>
      </c>
      <c r="B40" s="41"/>
      <c r="C40" s="42"/>
      <c r="D40" s="44"/>
      <c r="E40" s="39">
        <v>33800</v>
      </c>
      <c r="F40" s="18">
        <v>44743</v>
      </c>
      <c r="G40" s="34">
        <f t="shared" si="2"/>
        <v>34800</v>
      </c>
      <c r="H40" s="35">
        <v>45108</v>
      </c>
      <c r="I40" s="3"/>
      <c r="J40" s="3"/>
      <c r="K40" s="3"/>
      <c r="M40" s="5"/>
      <c r="N40" s="6"/>
      <c r="O40" s="9"/>
    </row>
    <row r="41" spans="1:15" ht="16.5" thickBot="1" x14ac:dyDescent="0.3">
      <c r="A41" s="49">
        <v>34</v>
      </c>
      <c r="B41" s="47"/>
      <c r="C41" s="51"/>
      <c r="D41" s="45"/>
      <c r="E41" s="39">
        <v>33800</v>
      </c>
      <c r="F41" s="18">
        <v>44743</v>
      </c>
      <c r="G41" s="34">
        <f t="shared" si="2"/>
        <v>34800</v>
      </c>
      <c r="H41" s="35">
        <v>45108</v>
      </c>
      <c r="I41" s="3"/>
      <c r="J41" s="3"/>
      <c r="K41" s="3"/>
      <c r="M41" s="5"/>
      <c r="N41" s="6"/>
      <c r="O41" s="9"/>
    </row>
    <row r="42" spans="1:15" ht="15.75" customHeight="1" x14ac:dyDescent="0.2">
      <c r="A42" s="64" t="s">
        <v>11</v>
      </c>
      <c r="B42" s="64"/>
      <c r="C42" s="64"/>
      <c r="D42" s="64"/>
      <c r="E42" s="65"/>
      <c r="F42" s="65"/>
      <c r="G42" s="65"/>
      <c r="H42" s="65"/>
      <c r="I42" s="3"/>
      <c r="J42" s="3"/>
      <c r="K42" s="3"/>
      <c r="M42" s="5"/>
      <c r="N42" s="6"/>
      <c r="O42" s="9"/>
    </row>
    <row r="43" spans="1:15" ht="24" customHeight="1" x14ac:dyDescent="0.2">
      <c r="A43" s="64"/>
      <c r="B43" s="64"/>
      <c r="C43" s="64"/>
      <c r="D43" s="64"/>
      <c r="E43" s="64"/>
      <c r="F43" s="64"/>
      <c r="G43" s="64"/>
      <c r="H43" s="64"/>
      <c r="I43" s="3"/>
      <c r="J43" s="3"/>
      <c r="K43" s="3"/>
      <c r="M43" s="5"/>
      <c r="N43" s="6"/>
      <c r="O43" s="9"/>
    </row>
    <row r="44" spans="1:15" ht="30.75" customHeight="1" x14ac:dyDescent="0.25">
      <c r="A44" s="10"/>
      <c r="B44" s="10"/>
      <c r="C44" s="10"/>
      <c r="D44" s="11"/>
      <c r="E44" s="11"/>
      <c r="F44" s="62" t="s">
        <v>14</v>
      </c>
      <c r="G44" s="62"/>
      <c r="H44" s="62"/>
      <c r="I44" s="3"/>
      <c r="J44" s="3"/>
      <c r="K44" s="3"/>
      <c r="M44" s="5"/>
      <c r="N44" s="6"/>
      <c r="O44" s="7"/>
    </row>
    <row r="45" spans="1:15" ht="15.75" x14ac:dyDescent="0.25">
      <c r="A45" s="71" t="s">
        <v>77</v>
      </c>
      <c r="B45" s="71"/>
      <c r="C45" s="71"/>
      <c r="D45" s="63"/>
      <c r="E45" s="63"/>
      <c r="F45" s="12" t="s">
        <v>10</v>
      </c>
      <c r="G45" s="63"/>
      <c r="H45" s="63"/>
      <c r="I45" s="3"/>
      <c r="J45" s="3"/>
      <c r="K45" s="3"/>
      <c r="M45" s="5"/>
      <c r="N45" s="6"/>
      <c r="O45" s="5"/>
    </row>
    <row r="46" spans="1:15" ht="15" x14ac:dyDescent="0.2">
      <c r="A46" s="61" t="s">
        <v>9</v>
      </c>
      <c r="B46" s="61"/>
      <c r="C46" s="61"/>
      <c r="D46" s="61"/>
      <c r="E46" s="61"/>
      <c r="F46" s="61"/>
      <c r="G46" s="61"/>
      <c r="H46" s="61"/>
      <c r="I46" s="3"/>
      <c r="J46" s="3"/>
      <c r="K46" s="3"/>
      <c r="M46" s="5"/>
      <c r="N46" s="6"/>
      <c r="O46" s="5"/>
    </row>
    <row r="47" spans="1:15" ht="15" x14ac:dyDescent="0.25">
      <c r="A47" s="66" t="s">
        <v>16</v>
      </c>
      <c r="B47" s="66"/>
      <c r="C47" s="66"/>
      <c r="D47" s="66"/>
      <c r="E47" s="10"/>
      <c r="F47" s="10"/>
      <c r="G47" s="10"/>
      <c r="H47" s="10"/>
      <c r="I47" s="3"/>
      <c r="J47" s="3"/>
      <c r="K47" s="3"/>
    </row>
    <row r="48" spans="1:15" ht="15" x14ac:dyDescent="0.2">
      <c r="A48" s="61" t="s">
        <v>15</v>
      </c>
      <c r="B48" s="61"/>
      <c r="C48" s="61"/>
      <c r="D48" s="61"/>
      <c r="E48" s="13"/>
      <c r="F48" s="13"/>
      <c r="G48" s="13"/>
      <c r="H48" s="13"/>
      <c r="I48" s="3"/>
      <c r="J48" s="3"/>
      <c r="K48" s="3"/>
    </row>
    <row r="49" spans="1:11" ht="15" x14ac:dyDescent="0.2">
      <c r="A49" s="61" t="s">
        <v>17</v>
      </c>
      <c r="B49" s="61"/>
      <c r="C49" s="61"/>
      <c r="D49" s="61"/>
      <c r="E49" s="61"/>
      <c r="F49" s="61"/>
      <c r="G49" s="61"/>
      <c r="H49" s="61"/>
      <c r="I49" s="3"/>
      <c r="J49" s="3"/>
      <c r="K49" s="3"/>
    </row>
    <row r="50" spans="1:11" ht="15" x14ac:dyDescent="0.2">
      <c r="A50" s="61" t="s">
        <v>18</v>
      </c>
      <c r="B50" s="61"/>
      <c r="C50" s="61"/>
      <c r="D50" s="61"/>
      <c r="E50" s="61"/>
      <c r="F50" s="61"/>
      <c r="G50" s="61"/>
      <c r="H50" s="61"/>
      <c r="I50" s="3"/>
      <c r="J50" s="3"/>
      <c r="K50" s="3"/>
    </row>
    <row r="51" spans="1:11" ht="15" x14ac:dyDescent="0.25">
      <c r="A51" s="66" t="s">
        <v>19</v>
      </c>
      <c r="B51" s="66"/>
      <c r="C51" s="66"/>
      <c r="D51" s="66"/>
      <c r="E51" s="66"/>
      <c r="F51" s="66"/>
      <c r="G51" s="66"/>
      <c r="H51" s="66"/>
      <c r="I51" s="3"/>
      <c r="J51" s="3"/>
      <c r="K51" s="3"/>
    </row>
    <row r="52" spans="1:11" ht="34.5" customHeight="1" x14ac:dyDescent="0.25">
      <c r="A52" s="10"/>
      <c r="B52" s="10"/>
      <c r="C52" s="10"/>
      <c r="D52" s="11"/>
      <c r="E52" s="11"/>
      <c r="F52" s="62" t="s">
        <v>14</v>
      </c>
      <c r="G52" s="62"/>
      <c r="H52" s="62"/>
      <c r="I52" s="3"/>
      <c r="J52" s="3"/>
      <c r="K52" s="3"/>
    </row>
  </sheetData>
  <sheetProtection algorithmName="SHA-512" hashValue="DwM+Snp7OtRxE2uNNa6lOBDiHBu65XtyDcOQ5eLaTdvYQHh+y9CvkoO9sDd7yM0m6DcRROerc0k4PHfO4YLYog==" saltValue="C0/UYdEKZsksHfGV5xzRYg==" spinCount="100000" sheet="1" objects="1" scenarios="1" formatCells="0" formatColumns="0" formatRows="0" insertColumns="0" insertRows="0" deleteColumns="0" deleteRows="0"/>
  <mergeCells count="23">
    <mergeCell ref="L4:O4"/>
    <mergeCell ref="A3:H4"/>
    <mergeCell ref="F52:H52"/>
    <mergeCell ref="A1:H1"/>
    <mergeCell ref="A2:H2"/>
    <mergeCell ref="G5:G6"/>
    <mergeCell ref="H5:H6"/>
    <mergeCell ref="A5:A6"/>
    <mergeCell ref="B5:B6"/>
    <mergeCell ref="C5:C6"/>
    <mergeCell ref="D5:E5"/>
    <mergeCell ref="F5:F6"/>
    <mergeCell ref="A50:H50"/>
    <mergeCell ref="A51:H51"/>
    <mergeCell ref="A45:C45"/>
    <mergeCell ref="D45:E45"/>
    <mergeCell ref="A49:H49"/>
    <mergeCell ref="A48:D48"/>
    <mergeCell ref="F44:H44"/>
    <mergeCell ref="G45:H45"/>
    <mergeCell ref="A42:H43"/>
    <mergeCell ref="A46:H46"/>
    <mergeCell ref="A47:D47"/>
  </mergeCells>
  <pageMargins left="0.7" right="0.7" top="0.75" bottom="0.75" header="0.3" footer="0.3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increment 2022</vt:lpstr>
      <vt:lpstr>peeo Staff</vt:lpstr>
      <vt:lpstr>'increment 2022'!Print_Area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mukesh sharma</dc:creator>
  <cp:lastModifiedBy>sunshine</cp:lastModifiedBy>
  <cp:lastPrinted>2022-06-23T04:14:43Z</cp:lastPrinted>
  <dcterms:created xsi:type="dcterms:W3CDTF">2018-07-01T22:20:44Z</dcterms:created>
  <dcterms:modified xsi:type="dcterms:W3CDTF">2022-06-23T04:15:17Z</dcterms:modified>
</cp:coreProperties>
</file>