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 activeTab="2"/>
  </bookViews>
  <sheets>
    <sheet name="MASTER DATA" sheetId="1" r:id="rId1"/>
    <sheet name="HRA 8% OFFICE ORDER" sheetId="2" r:id="rId2"/>
    <sheet name="HRA 16% OFFICE ORDER" sheetId="4" r:id="rId3"/>
  </sheets>
  <calcPr calcId="124519"/>
</workbook>
</file>

<file path=xl/calcChain.xml><?xml version="1.0" encoding="utf-8"?>
<calcChain xmlns="http://schemas.openxmlformats.org/spreadsheetml/2006/main">
  <c r="F8" i="4"/>
  <c r="F11"/>
  <c r="F13"/>
  <c r="F18"/>
  <c r="F19"/>
  <c r="F20"/>
  <c r="G6" i="1"/>
  <c r="G7"/>
  <c r="F9" i="4" s="1"/>
  <c r="G8" i="1"/>
  <c r="F10" i="4" s="1"/>
  <c r="G9" i="1"/>
  <c r="G10"/>
  <c r="F12" i="4" s="1"/>
  <c r="G11" i="1"/>
  <c r="G12"/>
  <c r="F14" i="4" s="1"/>
  <c r="G13" i="1"/>
  <c r="F15" i="4" s="1"/>
  <c r="G14" i="1"/>
  <c r="F16" i="4" s="1"/>
  <c r="G15" i="1"/>
  <c r="F17" i="4" s="1"/>
  <c r="G16" i="1"/>
  <c r="G17"/>
  <c r="G18"/>
  <c r="G5"/>
  <c r="F7" i="4" s="1"/>
  <c r="H20"/>
  <c r="G20"/>
  <c r="E20"/>
  <c r="D20"/>
  <c r="C20"/>
  <c r="B20"/>
  <c r="A20"/>
  <c r="H19"/>
  <c r="G19"/>
  <c r="E19"/>
  <c r="D19"/>
  <c r="C19"/>
  <c r="B19"/>
  <c r="A19"/>
  <c r="H18"/>
  <c r="G18"/>
  <c r="E18"/>
  <c r="D18"/>
  <c r="C18"/>
  <c r="B18"/>
  <c r="A18"/>
  <c r="H17"/>
  <c r="G17"/>
  <c r="E17"/>
  <c r="D17"/>
  <c r="C17"/>
  <c r="B17"/>
  <c r="A17"/>
  <c r="H16"/>
  <c r="G16"/>
  <c r="E16"/>
  <c r="D16"/>
  <c r="C16"/>
  <c r="B16"/>
  <c r="A16"/>
  <c r="H15"/>
  <c r="G15"/>
  <c r="E15"/>
  <c r="D15"/>
  <c r="C15"/>
  <c r="B15"/>
  <c r="A15"/>
  <c r="H14"/>
  <c r="G14"/>
  <c r="E14"/>
  <c r="D14"/>
  <c r="C14"/>
  <c r="B14"/>
  <c r="A14"/>
  <c r="H13"/>
  <c r="G13"/>
  <c r="E13"/>
  <c r="D13"/>
  <c r="C13"/>
  <c r="B13"/>
  <c r="A13"/>
  <c r="H12"/>
  <c r="G12"/>
  <c r="E12"/>
  <c r="D12"/>
  <c r="C12"/>
  <c r="B12"/>
  <c r="A12"/>
  <c r="H11"/>
  <c r="G11"/>
  <c r="E11"/>
  <c r="D11"/>
  <c r="C11"/>
  <c r="B11"/>
  <c r="A11"/>
  <c r="H10"/>
  <c r="G10"/>
  <c r="E10"/>
  <c r="D10"/>
  <c r="C10"/>
  <c r="B10"/>
  <c r="A10"/>
  <c r="H9"/>
  <c r="G9"/>
  <c r="E9"/>
  <c r="D9"/>
  <c r="C9"/>
  <c r="B9"/>
  <c r="A9"/>
  <c r="H8"/>
  <c r="G8"/>
  <c r="E8"/>
  <c r="D8"/>
  <c r="C8"/>
  <c r="B8"/>
  <c r="A8"/>
  <c r="H7"/>
  <c r="G7"/>
  <c r="E7"/>
  <c r="D7"/>
  <c r="C7"/>
  <c r="B7"/>
  <c r="A7"/>
  <c r="A2"/>
  <c r="A1"/>
  <c r="A20" i="2"/>
  <c r="B20"/>
  <c r="C20"/>
  <c r="D20"/>
  <c r="E20"/>
  <c r="F20"/>
  <c r="G20"/>
  <c r="H20"/>
  <c r="A17"/>
  <c r="B17"/>
  <c r="C17"/>
  <c r="D17"/>
  <c r="E17"/>
  <c r="G17"/>
  <c r="H17"/>
  <c r="A18"/>
  <c r="B18"/>
  <c r="C18"/>
  <c r="D18"/>
  <c r="E18"/>
  <c r="F18"/>
  <c r="G18"/>
  <c r="H18"/>
  <c r="A19"/>
  <c r="B19"/>
  <c r="C19"/>
  <c r="D19"/>
  <c r="E19"/>
  <c r="F19"/>
  <c r="G19"/>
  <c r="H19"/>
  <c r="A8"/>
  <c r="B8"/>
  <c r="C8"/>
  <c r="D8"/>
  <c r="E8"/>
  <c r="F8"/>
  <c r="G8"/>
  <c r="H8"/>
  <c r="A9"/>
  <c r="B9"/>
  <c r="C9"/>
  <c r="D9"/>
  <c r="E9"/>
  <c r="F9"/>
  <c r="G9"/>
  <c r="H9"/>
  <c r="A10"/>
  <c r="B10"/>
  <c r="C10"/>
  <c r="D10"/>
  <c r="E10"/>
  <c r="G10"/>
  <c r="H10"/>
  <c r="A11"/>
  <c r="B11"/>
  <c r="C11"/>
  <c r="D11"/>
  <c r="E11"/>
  <c r="F11"/>
  <c r="G11"/>
  <c r="H11"/>
  <c r="A12"/>
  <c r="B12"/>
  <c r="C12"/>
  <c r="D12"/>
  <c r="E12"/>
  <c r="G12"/>
  <c r="H12"/>
  <c r="A13"/>
  <c r="B13"/>
  <c r="C13"/>
  <c r="D13"/>
  <c r="E13"/>
  <c r="G13"/>
  <c r="H13"/>
  <c r="A14"/>
  <c r="B14"/>
  <c r="C14"/>
  <c r="D14"/>
  <c r="E14"/>
  <c r="G14"/>
  <c r="H14"/>
  <c r="A15"/>
  <c r="B15"/>
  <c r="C15"/>
  <c r="D15"/>
  <c r="E15"/>
  <c r="G15"/>
  <c r="H15"/>
  <c r="A16"/>
  <c r="B16"/>
  <c r="C16"/>
  <c r="D16"/>
  <c r="E16"/>
  <c r="G16"/>
  <c r="H16"/>
  <c r="H7"/>
  <c r="G7"/>
  <c r="E7"/>
  <c r="D7"/>
  <c r="C7"/>
  <c r="B7"/>
  <c r="A7"/>
  <c r="A2"/>
  <c r="A1"/>
  <c r="F18" i="1"/>
  <c r="F6"/>
  <c r="F7"/>
  <c r="F8"/>
  <c r="F10" i="2" s="1"/>
  <c r="F9" i="1"/>
  <c r="F10"/>
  <c r="F12" i="2" s="1"/>
  <c r="F11" i="1"/>
  <c r="F13" i="2" s="1"/>
  <c r="F12" i="1"/>
  <c r="F14" i="2" s="1"/>
  <c r="F13" i="1"/>
  <c r="F15" i="2" s="1"/>
  <c r="F14" i="1"/>
  <c r="F16" i="2" s="1"/>
  <c r="F15" i="1"/>
  <c r="F17" i="2" s="1"/>
  <c r="F16" i="1"/>
  <c r="F17"/>
  <c r="F5"/>
  <c r="F7" i="2" s="1"/>
</calcChain>
</file>

<file path=xl/sharedStrings.xml><?xml version="1.0" encoding="utf-8"?>
<sst xmlns="http://schemas.openxmlformats.org/spreadsheetml/2006/main" count="99" uniqueCount="23">
  <si>
    <t>dk;kZy; iz/kkukpk;Z jktdh; mPPk ek/;fed fo|ky; nM+koV ¼vklhUn½</t>
  </si>
  <si>
    <r>
      <t>&amp;%</t>
    </r>
    <r>
      <rPr>
        <b/>
        <u/>
        <sz val="14"/>
        <color theme="1"/>
        <rFont val="DevLys 010"/>
      </rPr>
      <t>dk;kZy;&amp;vkns’k</t>
    </r>
    <r>
      <rPr>
        <b/>
        <sz val="14"/>
        <color theme="1"/>
        <rFont val="DevLys 010"/>
      </rPr>
      <t>%&amp;</t>
    </r>
  </si>
  <si>
    <t>dz-l-</t>
  </si>
  <si>
    <t>uke dkfeZd</t>
  </si>
  <si>
    <t>in</t>
  </si>
  <si>
    <t>inLFkkiu LFkku</t>
  </si>
  <si>
    <t xml:space="preserve">ewy osru </t>
  </si>
  <si>
    <r>
      <t>edku fdjk;k HkRrk 8</t>
    </r>
    <r>
      <rPr>
        <sz val="11"/>
        <color rgb="FF000000"/>
        <rFont val="Times New Roman"/>
        <family val="1"/>
      </rPr>
      <t>%</t>
    </r>
  </si>
  <si>
    <t xml:space="preserve"> edku fdjk;k HkRrk fnukad  </t>
  </si>
  <si>
    <t>Jherh yhyk thuxj</t>
  </si>
  <si>
    <t xml:space="preserve">v/;kid </t>
  </si>
  <si>
    <t>jkmizkfo pksfV;kl</t>
  </si>
  <si>
    <t>Ikzfrfyfi%&amp; lwpukFkZ ,oa ikyukFkZ</t>
  </si>
  <si>
    <t xml:space="preserve">  2&amp; lacf/kr deZpkjh O;fDrxr i=koyhA</t>
  </si>
  <si>
    <t xml:space="preserve">  3&amp; lacf/kr deZpkjh A</t>
  </si>
  <si>
    <t xml:space="preserve">  1&amp; midks"kkf/kdkjh@midks"k dk;kZy; vklhUnA</t>
  </si>
  <si>
    <t xml:space="preserve">fooj.k-fo-  </t>
  </si>
  <si>
    <t>-</t>
  </si>
  <si>
    <t>dzekad%&amp;jkmekfo@nM+koV@laLFkk@2020@                                                                     fnukad%&amp;04-03-2021</t>
  </si>
  <si>
    <t xml:space="preserve">                                                                              iapk;r izkjfEHkd f'k{kk vf/kdkjh 
                                                                                 nM+koV&amp;vklhUn</t>
  </si>
  <si>
    <t xml:space="preserve">                                                                              iapk;r izkjfEHkd f'k{kk vf/kdkjh 
                                                                              nM+koV&amp;vklhUn</t>
  </si>
  <si>
    <t xml:space="preserve">                                 Jheku~ ftyk f'k{kk vf/kdkjh ¼eq[;ky;½ izkjfEHkd HkhyokM+k ds vkns'k dzekad&amp;ftf'kvHkh @ izkf'k @ laLFkk&amp;2 @ LFkkbZdj.k &amp;2013 la’kksf/kr 2017@2020@1026 fnukad 02-03-2020 }kjk LFkkuh; fo|ky; fuEu deZpkfj;ksa ds r`rh; Js.kh v/;kid ijh{kk p;uksijkUr fu;qDr f'k{kdksa ds nks o"kZ dh larks"ktud ijhoh{kkdky vof/k iw.kZ gksus  ,oa LFkk;hdj.k fd;s tkus ds dkj.k jktLFkku flfoy lsok ¼iqujhf{kr½ fu;e 2017 edku fdjk;k HkRrk fu;e ,Q6¼4½,Q Mh¼:Yl½ 2017 t;iqj fnukad 30-10-2017 ds vuqlj.k esa dkfeZd dks ewy osru dk 8 izfr’kr edku fdjk;k HkRrk fuEukuqlkj Lohd`r fd;k tkrk gS&amp;</t>
  </si>
  <si>
    <r>
      <t>edku fdjk;k HkRrk 16</t>
    </r>
    <r>
      <rPr>
        <sz val="11"/>
        <color rgb="FF000000"/>
        <rFont val="Times New Roman"/>
        <family val="1"/>
      </rPr>
      <t>%</t>
    </r>
  </si>
</sst>
</file>

<file path=xl/styles.xml><?xml version="1.0" encoding="utf-8"?>
<styleSheet xmlns="http://schemas.openxmlformats.org/spreadsheetml/2006/main">
  <numFmts count="2">
    <numFmt numFmtId="164" formatCode="0.E+00"/>
    <numFmt numFmtId="165" formatCode="[$-14009]d\.m\.yy;@"/>
  </numFmts>
  <fonts count="16">
    <font>
      <sz val="11"/>
      <color theme="1"/>
      <name val="Calibri"/>
      <family val="2"/>
      <scheme val="minor"/>
    </font>
    <font>
      <sz val="16"/>
      <color theme="1"/>
      <name val="DevLys 010"/>
    </font>
    <font>
      <b/>
      <sz val="14"/>
      <color theme="1"/>
      <name val="DevLys 010"/>
    </font>
    <font>
      <b/>
      <u/>
      <sz val="14"/>
      <color theme="1"/>
      <name val="DevLys 010"/>
    </font>
    <font>
      <sz val="14"/>
      <color theme="1"/>
      <name val="DevLys 010"/>
    </font>
    <font>
      <sz val="14"/>
      <color rgb="FF000000"/>
      <name val="DevLys 010"/>
    </font>
    <font>
      <sz val="11"/>
      <color rgb="FF000000"/>
      <name val="Times New Roman"/>
      <family val="1"/>
    </font>
    <font>
      <sz val="14"/>
      <color rgb="FF000000"/>
      <name val="Times New Roman"/>
      <family val="1"/>
    </font>
    <font>
      <b/>
      <sz val="22"/>
      <color theme="1"/>
      <name val="DevLys 010"/>
    </font>
    <font>
      <sz val="14"/>
      <color rgb="FF000000"/>
      <name val="Kruti Dev 010"/>
    </font>
    <font>
      <sz val="14"/>
      <color theme="1"/>
      <name val="Kruti Dev 010"/>
    </font>
    <font>
      <b/>
      <sz val="18"/>
      <color theme="1"/>
      <name val="DevLys 010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rgb="FF000000"/>
      <name val="DevLys 010"/>
    </font>
    <font>
      <sz val="12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164" fontId="4" fillId="0" borderId="0" xfId="0" applyNumberFormat="1" applyFont="1" applyAlignment="1">
      <alignment vertical="top" wrapText="1"/>
    </xf>
    <xf numFmtId="0" fontId="2" fillId="0" borderId="0" xfId="0" applyFont="1" applyAlignment="1"/>
    <xf numFmtId="0" fontId="1" fillId="0" borderId="0" xfId="0" applyFont="1" applyAlignment="1"/>
    <xf numFmtId="0" fontId="8" fillId="0" borderId="0" xfId="0" applyFont="1" applyAlignment="1"/>
    <xf numFmtId="0" fontId="5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 wrapText="1"/>
    </xf>
    <xf numFmtId="14" fontId="15" fillId="0" borderId="1" xfId="0" applyNumberFormat="1" applyFont="1" applyBorder="1" applyAlignment="1">
      <alignment horizontal="center" vertical="center" wrapText="1"/>
    </xf>
    <xf numFmtId="0" fontId="12" fillId="0" borderId="0" xfId="0" applyFont="1"/>
    <xf numFmtId="0" fontId="0" fillId="3" borderId="0" xfId="0" applyFill="1"/>
    <xf numFmtId="0" fontId="5" fillId="4" borderId="1" xfId="0" applyFont="1" applyFill="1" applyBorder="1" applyAlignment="1" applyProtection="1">
      <alignment horizontal="center" vertical="center" wrapText="1"/>
      <protection locked="0"/>
    </xf>
    <xf numFmtId="0" fontId="7" fillId="4" borderId="1" xfId="0" applyFont="1" applyFill="1" applyBorder="1" applyAlignment="1" applyProtection="1">
      <alignment horizontal="center" vertical="center" wrapText="1"/>
      <protection locked="0"/>
    </xf>
    <xf numFmtId="0" fontId="7" fillId="4" borderId="1" xfId="0" applyFont="1" applyFill="1" applyBorder="1" applyAlignment="1">
      <alignment horizontal="center" vertical="center" wrapText="1"/>
    </xf>
    <xf numFmtId="165" fontId="7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13" fillId="4" borderId="1" xfId="0" applyFont="1" applyFill="1" applyBorder="1" applyAlignment="1" applyProtection="1">
      <alignment horizontal="center" vertical="center" wrapText="1"/>
      <protection locked="0"/>
    </xf>
    <xf numFmtId="0" fontId="7" fillId="4" borderId="1" xfId="0" applyFont="1" applyFill="1" applyBorder="1" applyAlignment="1" applyProtection="1">
      <alignment horizontal="center" vertical="center" wrapText="1"/>
    </xf>
    <xf numFmtId="0" fontId="11" fillId="0" borderId="0" xfId="0" applyFont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/>
      <protection locked="0"/>
    </xf>
    <xf numFmtId="0" fontId="10" fillId="0" borderId="0" xfId="0" applyFont="1" applyAlignment="1" applyProtection="1">
      <alignment horizontal="left"/>
      <protection locked="0"/>
    </xf>
    <xf numFmtId="0" fontId="2" fillId="0" borderId="0" xfId="0" applyFont="1" applyAlignment="1" applyProtection="1">
      <alignment horizontal="center" wrapText="1"/>
      <protection locked="0"/>
    </xf>
    <xf numFmtId="0" fontId="8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164" fontId="4" fillId="0" borderId="2" xfId="0" applyNumberFormat="1" applyFont="1" applyBorder="1" applyAlignment="1" applyProtection="1">
      <alignment horizontal="left" vertical="top" wrapText="1"/>
      <protection locked="0"/>
    </xf>
    <xf numFmtId="0" fontId="9" fillId="0" borderId="0" xfId="0" applyFont="1" applyAlignment="1" applyProtection="1">
      <alignment horizontal="left"/>
      <protection locked="0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N64"/>
  <sheetViews>
    <sheetView workbookViewId="0">
      <selection activeCell="C5" sqref="C5"/>
    </sheetView>
  </sheetViews>
  <sheetFormatPr defaultRowHeight="15"/>
  <cols>
    <col min="1" max="1" width="5.7109375" customWidth="1"/>
    <col min="2" max="2" width="21.140625" customWidth="1"/>
    <col min="3" max="3" width="13.85546875" customWidth="1"/>
    <col min="4" max="4" width="17.42578125" customWidth="1"/>
    <col min="5" max="5" width="11" customWidth="1"/>
    <col min="6" max="7" width="12.28515625" customWidth="1"/>
    <col min="8" max="8" width="17.42578125" customWidth="1"/>
    <col min="9" max="9" width="10.7109375" customWidth="1"/>
  </cols>
  <sheetData>
    <row r="1" spans="1:66" ht="23.25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</row>
    <row r="2" spans="1:66" ht="18.75">
      <c r="A2" s="22" t="s">
        <v>18</v>
      </c>
      <c r="B2" s="22"/>
      <c r="C2" s="22"/>
      <c r="D2" s="22"/>
      <c r="E2" s="22"/>
      <c r="F2" s="22"/>
      <c r="G2" s="22"/>
      <c r="H2" s="22"/>
      <c r="I2" s="22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</row>
    <row r="3" spans="1:66" ht="67.5" customHeight="1">
      <c r="A3" s="9" t="s">
        <v>2</v>
      </c>
      <c r="B3" s="11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11" t="s">
        <v>22</v>
      </c>
      <c r="H3" s="9" t="s">
        <v>8</v>
      </c>
      <c r="I3" s="9" t="s">
        <v>16</v>
      </c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</row>
    <row r="4" spans="1:66" ht="17.25" customHeight="1">
      <c r="A4" s="9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11">
        <v>7</v>
      </c>
      <c r="H4" s="9">
        <v>8</v>
      </c>
      <c r="I4" s="10">
        <v>9</v>
      </c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</row>
    <row r="5" spans="1:66" ht="18.75">
      <c r="A5" s="15">
        <v>1</v>
      </c>
      <c r="B5" s="15" t="s">
        <v>9</v>
      </c>
      <c r="C5" s="15" t="s">
        <v>10</v>
      </c>
      <c r="D5" s="15" t="s">
        <v>11</v>
      </c>
      <c r="E5" s="16">
        <v>34800</v>
      </c>
      <c r="F5" s="17">
        <f>E5*8%</f>
        <v>2784</v>
      </c>
      <c r="G5" s="20">
        <f>E5*16%</f>
        <v>5568</v>
      </c>
      <c r="H5" s="18">
        <v>43534</v>
      </c>
      <c r="I5" s="19" t="s">
        <v>17</v>
      </c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  <c r="BH5" s="14"/>
      <c r="BI5" s="14"/>
      <c r="BJ5" s="14"/>
      <c r="BK5" s="14"/>
      <c r="BL5" s="14"/>
      <c r="BM5" s="14"/>
      <c r="BN5" s="14"/>
    </row>
    <row r="6" spans="1:66" ht="18.75">
      <c r="A6" s="15">
        <v>2</v>
      </c>
      <c r="B6" s="15" t="s">
        <v>9</v>
      </c>
      <c r="C6" s="15" t="s">
        <v>10</v>
      </c>
      <c r="D6" s="15" t="s">
        <v>11</v>
      </c>
      <c r="E6" s="16">
        <v>35800</v>
      </c>
      <c r="F6" s="17">
        <f t="shared" ref="F6:F17" si="0">E6*8%</f>
        <v>2864</v>
      </c>
      <c r="G6" s="20">
        <f t="shared" ref="G6:G18" si="1">E6*16%</f>
        <v>5728</v>
      </c>
      <c r="H6" s="18">
        <v>43534</v>
      </c>
      <c r="I6" s="19" t="s">
        <v>17</v>
      </c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</row>
    <row r="7" spans="1:66" ht="18.75">
      <c r="A7" s="15">
        <v>3</v>
      </c>
      <c r="B7" s="15" t="s">
        <v>9</v>
      </c>
      <c r="C7" s="15" t="s">
        <v>10</v>
      </c>
      <c r="D7" s="15" t="s">
        <v>11</v>
      </c>
      <c r="E7" s="16">
        <v>59500</v>
      </c>
      <c r="F7" s="17">
        <f t="shared" si="0"/>
        <v>4760</v>
      </c>
      <c r="G7" s="20">
        <f t="shared" si="1"/>
        <v>9520</v>
      </c>
      <c r="H7" s="18">
        <v>43534</v>
      </c>
      <c r="I7" s="19" t="s">
        <v>17</v>
      </c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</row>
    <row r="8" spans="1:66" ht="18.75">
      <c r="A8" s="15">
        <v>4</v>
      </c>
      <c r="B8" s="15" t="s">
        <v>9</v>
      </c>
      <c r="C8" s="15" t="s">
        <v>10</v>
      </c>
      <c r="D8" s="15" t="s">
        <v>11</v>
      </c>
      <c r="E8" s="16">
        <v>61300</v>
      </c>
      <c r="F8" s="17">
        <f t="shared" si="0"/>
        <v>4904</v>
      </c>
      <c r="G8" s="20">
        <f t="shared" si="1"/>
        <v>9808</v>
      </c>
      <c r="H8" s="18">
        <v>43534</v>
      </c>
      <c r="I8" s="19" t="s">
        <v>17</v>
      </c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</row>
    <row r="9" spans="1:66" ht="18.75">
      <c r="A9" s="15">
        <v>5</v>
      </c>
      <c r="B9" s="15" t="s">
        <v>9</v>
      </c>
      <c r="C9" s="15" t="s">
        <v>10</v>
      </c>
      <c r="D9" s="15" t="s">
        <v>11</v>
      </c>
      <c r="E9" s="16">
        <v>33800</v>
      </c>
      <c r="F9" s="17">
        <f t="shared" si="0"/>
        <v>2704</v>
      </c>
      <c r="G9" s="20">
        <f t="shared" si="1"/>
        <v>5408</v>
      </c>
      <c r="H9" s="18">
        <v>43534</v>
      </c>
      <c r="I9" s="19" t="s">
        <v>17</v>
      </c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  <c r="BF9" s="14"/>
      <c r="BG9" s="14"/>
      <c r="BH9" s="14"/>
      <c r="BI9" s="14"/>
      <c r="BJ9" s="14"/>
      <c r="BK9" s="14"/>
      <c r="BL9" s="14"/>
      <c r="BM9" s="14"/>
      <c r="BN9" s="14"/>
    </row>
    <row r="10" spans="1:66" ht="18.75">
      <c r="A10" s="15">
        <v>6</v>
      </c>
      <c r="B10" s="15" t="s">
        <v>9</v>
      </c>
      <c r="C10" s="15" t="s">
        <v>10</v>
      </c>
      <c r="D10" s="15" t="s">
        <v>11</v>
      </c>
      <c r="E10" s="16">
        <v>40100</v>
      </c>
      <c r="F10" s="17">
        <f t="shared" si="0"/>
        <v>3208</v>
      </c>
      <c r="G10" s="20">
        <f t="shared" si="1"/>
        <v>6416</v>
      </c>
      <c r="H10" s="18">
        <v>43534</v>
      </c>
      <c r="I10" s="19" t="s">
        <v>17</v>
      </c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  <c r="BM10" s="14"/>
      <c r="BN10" s="14"/>
    </row>
    <row r="11" spans="1:66" ht="18.75">
      <c r="A11" s="15">
        <v>7</v>
      </c>
      <c r="B11" s="15" t="s">
        <v>9</v>
      </c>
      <c r="C11" s="15" t="s">
        <v>10</v>
      </c>
      <c r="D11" s="15" t="s">
        <v>11</v>
      </c>
      <c r="E11" s="16">
        <v>45100</v>
      </c>
      <c r="F11" s="17">
        <f t="shared" si="0"/>
        <v>3608</v>
      </c>
      <c r="G11" s="20">
        <f t="shared" si="1"/>
        <v>7216</v>
      </c>
      <c r="H11" s="18">
        <v>43534</v>
      </c>
      <c r="I11" s="19" t="s">
        <v>17</v>
      </c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  <c r="BE11" s="14"/>
      <c r="BF11" s="14"/>
      <c r="BG11" s="14"/>
      <c r="BH11" s="14"/>
      <c r="BI11" s="14"/>
      <c r="BJ11" s="14"/>
      <c r="BK11" s="14"/>
      <c r="BL11" s="14"/>
      <c r="BM11" s="14"/>
      <c r="BN11" s="14"/>
    </row>
    <row r="12" spans="1:66" ht="18.75">
      <c r="A12" s="15">
        <v>8</v>
      </c>
      <c r="B12" s="15" t="s">
        <v>9</v>
      </c>
      <c r="C12" s="15" t="s">
        <v>10</v>
      </c>
      <c r="D12" s="15" t="s">
        <v>11</v>
      </c>
      <c r="E12" s="16">
        <v>61500</v>
      </c>
      <c r="F12" s="17">
        <f t="shared" si="0"/>
        <v>4920</v>
      </c>
      <c r="G12" s="20">
        <f t="shared" si="1"/>
        <v>9840</v>
      </c>
      <c r="H12" s="18">
        <v>43534</v>
      </c>
      <c r="I12" s="19" t="s">
        <v>17</v>
      </c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4"/>
      <c r="BJ12" s="14"/>
      <c r="BK12" s="14"/>
      <c r="BL12" s="14"/>
      <c r="BM12" s="14"/>
      <c r="BN12" s="14"/>
    </row>
    <row r="13" spans="1:66" ht="18.75">
      <c r="A13" s="15">
        <v>9</v>
      </c>
      <c r="B13" s="15" t="s">
        <v>9</v>
      </c>
      <c r="C13" s="15" t="s">
        <v>10</v>
      </c>
      <c r="D13" s="15" t="s">
        <v>11</v>
      </c>
      <c r="E13" s="16">
        <v>63300</v>
      </c>
      <c r="F13" s="17">
        <f t="shared" si="0"/>
        <v>5064</v>
      </c>
      <c r="G13" s="20">
        <f t="shared" si="1"/>
        <v>10128</v>
      </c>
      <c r="H13" s="18">
        <v>43534</v>
      </c>
      <c r="I13" s="19" t="s">
        <v>17</v>
      </c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4"/>
      <c r="BC13" s="14"/>
      <c r="BD13" s="14"/>
      <c r="BE13" s="14"/>
      <c r="BF13" s="14"/>
      <c r="BG13" s="14"/>
      <c r="BH13" s="14"/>
      <c r="BI13" s="14"/>
      <c r="BJ13" s="14"/>
      <c r="BK13" s="14"/>
      <c r="BL13" s="14"/>
      <c r="BM13" s="14"/>
      <c r="BN13" s="14"/>
    </row>
    <row r="14" spans="1:66" ht="18.75">
      <c r="A14" s="15">
        <v>10</v>
      </c>
      <c r="B14" s="15" t="s">
        <v>9</v>
      </c>
      <c r="C14" s="15" t="s">
        <v>10</v>
      </c>
      <c r="D14" s="15" t="s">
        <v>11</v>
      </c>
      <c r="E14" s="16">
        <v>57800</v>
      </c>
      <c r="F14" s="17">
        <f t="shared" si="0"/>
        <v>4624</v>
      </c>
      <c r="G14" s="20">
        <f t="shared" si="1"/>
        <v>9248</v>
      </c>
      <c r="H14" s="18">
        <v>43534</v>
      </c>
      <c r="I14" s="19" t="s">
        <v>17</v>
      </c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</row>
    <row r="15" spans="1:66" ht="18.75">
      <c r="A15" s="15">
        <v>11</v>
      </c>
      <c r="B15" s="15" t="s">
        <v>9</v>
      </c>
      <c r="C15" s="15" t="s">
        <v>10</v>
      </c>
      <c r="D15" s="15" t="s">
        <v>11</v>
      </c>
      <c r="E15" s="16">
        <v>32700</v>
      </c>
      <c r="F15" s="17">
        <f t="shared" si="0"/>
        <v>2616</v>
      </c>
      <c r="G15" s="20">
        <f t="shared" si="1"/>
        <v>5232</v>
      </c>
      <c r="H15" s="18">
        <v>43534</v>
      </c>
      <c r="I15" s="19" t="s">
        <v>17</v>
      </c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14"/>
      <c r="AY15" s="14"/>
      <c r="AZ15" s="14"/>
      <c r="BA15" s="14"/>
      <c r="BB15" s="14"/>
      <c r="BC15" s="14"/>
      <c r="BD15" s="14"/>
      <c r="BE15" s="14"/>
      <c r="BF15" s="14"/>
      <c r="BG15" s="14"/>
      <c r="BH15" s="14"/>
      <c r="BI15" s="14"/>
      <c r="BJ15" s="14"/>
      <c r="BK15" s="14"/>
      <c r="BL15" s="14"/>
      <c r="BM15" s="14"/>
      <c r="BN15" s="14"/>
    </row>
    <row r="16" spans="1:66" ht="18.75">
      <c r="A16" s="15">
        <v>12</v>
      </c>
      <c r="B16" s="15" t="s">
        <v>9</v>
      </c>
      <c r="C16" s="15" t="s">
        <v>10</v>
      </c>
      <c r="D16" s="15" t="s">
        <v>11</v>
      </c>
      <c r="E16" s="16">
        <v>33800</v>
      </c>
      <c r="F16" s="17">
        <f t="shared" si="0"/>
        <v>2704</v>
      </c>
      <c r="G16" s="20">
        <f t="shared" si="1"/>
        <v>5408</v>
      </c>
      <c r="H16" s="18">
        <v>43534</v>
      </c>
      <c r="I16" s="19" t="s">
        <v>17</v>
      </c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4"/>
      <c r="BC16" s="14"/>
      <c r="BD16" s="14"/>
      <c r="BE16" s="14"/>
      <c r="BF16" s="14"/>
      <c r="BG16" s="14"/>
      <c r="BH16" s="14"/>
      <c r="BI16" s="14"/>
      <c r="BJ16" s="14"/>
      <c r="BK16" s="14"/>
      <c r="BL16" s="14"/>
      <c r="BM16" s="14"/>
      <c r="BN16" s="14"/>
    </row>
    <row r="17" spans="1:66" ht="18.75">
      <c r="A17" s="15">
        <v>13</v>
      </c>
      <c r="B17" s="15" t="s">
        <v>9</v>
      </c>
      <c r="C17" s="15" t="s">
        <v>10</v>
      </c>
      <c r="D17" s="15" t="s">
        <v>11</v>
      </c>
      <c r="E17" s="16">
        <v>33800</v>
      </c>
      <c r="F17" s="17">
        <f t="shared" si="0"/>
        <v>2704</v>
      </c>
      <c r="G17" s="20">
        <f t="shared" si="1"/>
        <v>5408</v>
      </c>
      <c r="H17" s="18">
        <v>43534</v>
      </c>
      <c r="I17" s="19" t="s">
        <v>17</v>
      </c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/>
      <c r="BE17" s="14"/>
      <c r="BF17" s="14"/>
      <c r="BG17" s="14"/>
      <c r="BH17" s="14"/>
      <c r="BI17" s="14"/>
      <c r="BJ17" s="14"/>
      <c r="BK17" s="14"/>
      <c r="BL17" s="14"/>
      <c r="BM17" s="14"/>
      <c r="BN17" s="14"/>
    </row>
    <row r="18" spans="1:66" ht="18.75">
      <c r="A18" s="15">
        <v>14</v>
      </c>
      <c r="B18" s="15" t="s">
        <v>9</v>
      </c>
      <c r="C18" s="15" t="s">
        <v>10</v>
      </c>
      <c r="D18" s="15" t="s">
        <v>11</v>
      </c>
      <c r="E18" s="16">
        <v>33800</v>
      </c>
      <c r="F18" s="17">
        <f>E18*8%</f>
        <v>2704</v>
      </c>
      <c r="G18" s="20">
        <f t="shared" si="1"/>
        <v>5408</v>
      </c>
      <c r="H18" s="18">
        <v>43534</v>
      </c>
      <c r="I18" s="19" t="s">
        <v>17</v>
      </c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  <c r="BF18" s="14"/>
      <c r="BG18" s="14"/>
      <c r="BH18" s="14"/>
      <c r="BI18" s="14"/>
      <c r="BJ18" s="14"/>
      <c r="BK18" s="14"/>
      <c r="BL18" s="14"/>
      <c r="BM18" s="14"/>
      <c r="BN18" s="14"/>
    </row>
    <row r="19" spans="1:66">
      <c r="A19" s="14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4"/>
      <c r="AV19" s="14"/>
      <c r="AW19" s="14"/>
      <c r="AX19" s="14"/>
      <c r="AY19" s="14"/>
      <c r="AZ19" s="14"/>
      <c r="BA19" s="14"/>
      <c r="BB19" s="14"/>
      <c r="BC19" s="14"/>
      <c r="BD19" s="14"/>
      <c r="BE19" s="14"/>
      <c r="BF19" s="14"/>
      <c r="BG19" s="14"/>
      <c r="BH19" s="14"/>
      <c r="BI19" s="14"/>
      <c r="BJ19" s="14"/>
      <c r="BK19" s="14"/>
      <c r="BL19" s="14"/>
      <c r="BM19" s="14"/>
      <c r="BN19" s="14"/>
    </row>
    <row r="20" spans="1:66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4"/>
      <c r="AV20" s="14"/>
      <c r="AW20" s="14"/>
      <c r="AX20" s="14"/>
      <c r="AY20" s="14"/>
      <c r="AZ20" s="14"/>
      <c r="BA20" s="14"/>
      <c r="BB20" s="14"/>
      <c r="BC20" s="14"/>
      <c r="BD20" s="14"/>
      <c r="BE20" s="14"/>
      <c r="BF20" s="14"/>
      <c r="BG20" s="14"/>
      <c r="BH20" s="14"/>
      <c r="BI20" s="14"/>
      <c r="BJ20" s="14"/>
      <c r="BK20" s="14"/>
      <c r="BL20" s="14"/>
      <c r="BM20" s="14"/>
      <c r="BN20" s="14"/>
    </row>
    <row r="21" spans="1:66">
      <c r="A21" s="14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4"/>
      <c r="BD21" s="14"/>
      <c r="BE21" s="14"/>
      <c r="BF21" s="14"/>
      <c r="BG21" s="14"/>
      <c r="BH21" s="14"/>
      <c r="BI21" s="14"/>
      <c r="BJ21" s="14"/>
      <c r="BK21" s="14"/>
      <c r="BL21" s="14"/>
      <c r="BM21" s="14"/>
      <c r="BN21" s="14"/>
    </row>
    <row r="22" spans="1:66">
      <c r="A22" s="14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14"/>
      <c r="BC22" s="14"/>
      <c r="BD22" s="14"/>
      <c r="BE22" s="14"/>
      <c r="BF22" s="14"/>
      <c r="BG22" s="14"/>
      <c r="BH22" s="14"/>
      <c r="BI22" s="14"/>
      <c r="BJ22" s="14"/>
      <c r="BK22" s="14"/>
      <c r="BL22" s="14"/>
      <c r="BM22" s="14"/>
      <c r="BN22" s="14"/>
    </row>
    <row r="23" spans="1:66">
      <c r="A23" s="14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  <c r="AQ23" s="14"/>
      <c r="AR23" s="14"/>
      <c r="AS23" s="14"/>
      <c r="AT23" s="14"/>
      <c r="AU23" s="14"/>
      <c r="AV23" s="14"/>
      <c r="AW23" s="14"/>
      <c r="AX23" s="14"/>
      <c r="AY23" s="14"/>
      <c r="AZ23" s="14"/>
      <c r="BA23" s="14"/>
      <c r="BB23" s="14"/>
      <c r="BC23" s="14"/>
      <c r="BD23" s="14"/>
      <c r="BE23" s="14"/>
      <c r="BF23" s="14"/>
      <c r="BG23" s="14"/>
      <c r="BH23" s="14"/>
      <c r="BI23" s="14"/>
      <c r="BJ23" s="14"/>
      <c r="BK23" s="14"/>
      <c r="BL23" s="14"/>
      <c r="BM23" s="14"/>
      <c r="BN23" s="14"/>
    </row>
    <row r="24" spans="1:66">
      <c r="A24" s="14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  <c r="AV24" s="14"/>
      <c r="AW24" s="14"/>
      <c r="AX24" s="14"/>
      <c r="AY24" s="14"/>
      <c r="AZ24" s="14"/>
      <c r="BA24" s="14"/>
      <c r="BB24" s="14"/>
      <c r="BC24" s="14"/>
      <c r="BD24" s="14"/>
      <c r="BE24" s="14"/>
      <c r="BF24" s="14"/>
      <c r="BG24" s="14"/>
      <c r="BH24" s="14"/>
      <c r="BI24" s="14"/>
      <c r="BJ24" s="14"/>
      <c r="BK24" s="14"/>
      <c r="BL24" s="14"/>
      <c r="BM24" s="14"/>
      <c r="BN24" s="14"/>
    </row>
    <row r="25" spans="1:66">
      <c r="A25" s="14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  <c r="BL25" s="14"/>
      <c r="BM25" s="14"/>
      <c r="BN25" s="14"/>
    </row>
    <row r="26" spans="1:66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  <c r="BM26" s="14"/>
      <c r="BN26" s="14"/>
    </row>
    <row r="27" spans="1:66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  <c r="BM27" s="14"/>
      <c r="BN27" s="14"/>
    </row>
    <row r="28" spans="1:66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  <c r="BM28" s="14"/>
      <c r="BN28" s="14"/>
    </row>
    <row r="29" spans="1:66">
      <c r="A29" s="14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  <c r="AQ29" s="14"/>
      <c r="AR29" s="14"/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  <c r="BF29" s="14"/>
      <c r="BG29" s="14"/>
      <c r="BH29" s="14"/>
      <c r="BI29" s="14"/>
      <c r="BJ29" s="14"/>
      <c r="BK29" s="14"/>
      <c r="BL29" s="14"/>
      <c r="BM29" s="14"/>
      <c r="BN29" s="14"/>
    </row>
    <row r="30" spans="1:66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  <c r="BF30" s="14"/>
      <c r="BG30" s="14"/>
      <c r="BH30" s="14"/>
      <c r="BI30" s="14"/>
      <c r="BJ30" s="14"/>
      <c r="BK30" s="14"/>
      <c r="BL30" s="14"/>
      <c r="BM30" s="14"/>
      <c r="BN30" s="14"/>
    </row>
    <row r="31" spans="1:66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14"/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  <c r="BL31" s="14"/>
      <c r="BM31" s="14"/>
      <c r="BN31" s="14"/>
    </row>
    <row r="32" spans="1:66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4"/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  <c r="BL32" s="14"/>
      <c r="BM32" s="14"/>
      <c r="BN32" s="14"/>
    </row>
    <row r="33" spans="1:66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  <c r="BM33" s="14"/>
      <c r="BN33" s="14"/>
    </row>
    <row r="34" spans="1:66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</row>
    <row r="35" spans="1:66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  <c r="BL35" s="14"/>
      <c r="BM35" s="14"/>
      <c r="BN35" s="14"/>
    </row>
    <row r="36" spans="1:66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  <c r="BL36" s="14"/>
      <c r="BM36" s="14"/>
      <c r="BN36" s="14"/>
    </row>
    <row r="37" spans="1:66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  <c r="BL37" s="14"/>
      <c r="BM37" s="14"/>
      <c r="BN37" s="14"/>
    </row>
    <row r="38" spans="1:66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  <c r="AO38" s="14"/>
      <c r="AP38" s="14"/>
      <c r="AQ38" s="14"/>
      <c r="AR38" s="14"/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  <c r="BL38" s="14"/>
      <c r="BM38" s="14"/>
      <c r="BN38" s="14"/>
    </row>
    <row r="39" spans="1:66">
      <c r="A39" s="14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/>
      <c r="AN39" s="14"/>
      <c r="AO39" s="14"/>
      <c r="AP39" s="14"/>
      <c r="AQ39" s="14"/>
      <c r="AR39" s="14"/>
      <c r="AS39" s="14"/>
      <c r="AT39" s="14"/>
      <c r="AU39" s="14"/>
      <c r="AV39" s="14"/>
      <c r="AW39" s="14"/>
      <c r="AX39" s="14"/>
      <c r="AY39" s="14"/>
      <c r="AZ39" s="14"/>
      <c r="BA39" s="14"/>
      <c r="BB39" s="14"/>
      <c r="BC39" s="14"/>
      <c r="BD39" s="14"/>
      <c r="BE39" s="14"/>
      <c r="BF39" s="14"/>
      <c r="BG39" s="14"/>
      <c r="BH39" s="14"/>
      <c r="BI39" s="14"/>
      <c r="BJ39" s="14"/>
      <c r="BK39" s="14"/>
      <c r="BL39" s="14"/>
      <c r="BM39" s="14"/>
      <c r="BN39" s="14"/>
    </row>
    <row r="40" spans="1:66">
      <c r="A40" s="14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14"/>
      <c r="AK40" s="14"/>
      <c r="AL40" s="14"/>
      <c r="AM40" s="14"/>
      <c r="AN40" s="14"/>
      <c r="AO40" s="14"/>
      <c r="AP40" s="14"/>
      <c r="AQ40" s="14"/>
      <c r="AR40" s="14"/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  <c r="BL40" s="14"/>
      <c r="BM40" s="14"/>
      <c r="BN40" s="14"/>
    </row>
    <row r="41" spans="1:66">
      <c r="A41" s="14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14"/>
      <c r="AM41" s="14"/>
      <c r="AN41" s="14"/>
      <c r="AO41" s="14"/>
      <c r="AP41" s="14"/>
      <c r="AQ41" s="14"/>
      <c r="AR41" s="14"/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  <c r="BM41" s="14"/>
      <c r="BN41" s="14"/>
    </row>
    <row r="42" spans="1:66">
      <c r="A42" s="14"/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/>
      <c r="AM42" s="14"/>
      <c r="AN42" s="14"/>
      <c r="AO42" s="14"/>
      <c r="AP42" s="14"/>
      <c r="AQ42" s="14"/>
      <c r="AR42" s="14"/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  <c r="BL42" s="14"/>
      <c r="BM42" s="14"/>
      <c r="BN42" s="14"/>
    </row>
    <row r="43" spans="1:66">
      <c r="A43" s="14"/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14"/>
      <c r="AO43" s="14"/>
      <c r="AP43" s="14"/>
      <c r="AQ43" s="14"/>
      <c r="AR43" s="14"/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  <c r="BL43" s="14"/>
      <c r="BM43" s="14"/>
      <c r="BN43" s="14"/>
    </row>
    <row r="44" spans="1:66">
      <c r="A44" s="14"/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14"/>
      <c r="AM44" s="14"/>
      <c r="AN44" s="14"/>
      <c r="AO44" s="14"/>
      <c r="AP44" s="14"/>
      <c r="AQ44" s="14"/>
      <c r="AR44" s="14"/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  <c r="BL44" s="14"/>
      <c r="BM44" s="14"/>
      <c r="BN44" s="14"/>
    </row>
    <row r="45" spans="1:66">
      <c r="A45" s="14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14"/>
      <c r="AK45" s="14"/>
      <c r="AL45" s="14"/>
      <c r="AM45" s="14"/>
      <c r="AN45" s="14"/>
      <c r="AO45" s="14"/>
      <c r="AP45" s="14"/>
      <c r="AQ45" s="14"/>
      <c r="AR45" s="14"/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  <c r="BL45" s="14"/>
      <c r="BM45" s="14"/>
      <c r="BN45" s="14"/>
    </row>
    <row r="46" spans="1:66">
      <c r="A46" s="14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4"/>
      <c r="AK46" s="14"/>
      <c r="AL46" s="14"/>
      <c r="AM46" s="14"/>
      <c r="AN46" s="14"/>
      <c r="AO46" s="14"/>
      <c r="AP46" s="14"/>
      <c r="AQ46" s="14"/>
      <c r="AR46" s="14"/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  <c r="BL46" s="14"/>
      <c r="BM46" s="14"/>
      <c r="BN46" s="14"/>
    </row>
    <row r="47" spans="1:66">
      <c r="A47" s="14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  <c r="AS47" s="14"/>
      <c r="AT47" s="14"/>
      <c r="AU47" s="14"/>
      <c r="AV47" s="14"/>
      <c r="AW47" s="14"/>
      <c r="AX47" s="14"/>
      <c r="AY47" s="14"/>
      <c r="AZ47" s="14"/>
      <c r="BA47" s="14"/>
      <c r="BB47" s="14"/>
      <c r="BC47" s="14"/>
      <c r="BD47" s="14"/>
      <c r="BE47" s="14"/>
      <c r="BF47" s="14"/>
      <c r="BG47" s="14"/>
      <c r="BH47" s="14"/>
      <c r="BI47" s="14"/>
      <c r="BJ47" s="14"/>
      <c r="BK47" s="14"/>
      <c r="BL47" s="14"/>
      <c r="BM47" s="14"/>
      <c r="BN47" s="14"/>
    </row>
    <row r="48" spans="1:66">
      <c r="A48" s="14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  <c r="AJ48" s="14"/>
      <c r="AK48" s="14"/>
      <c r="AL48" s="14"/>
      <c r="AM48" s="14"/>
      <c r="AN48" s="14"/>
      <c r="AO48" s="14"/>
      <c r="AP48" s="14"/>
      <c r="AQ48" s="14"/>
      <c r="AR48" s="14"/>
      <c r="AS48" s="14"/>
      <c r="AT48" s="14"/>
      <c r="AU48" s="14"/>
      <c r="AV48" s="14"/>
      <c r="AW48" s="14"/>
      <c r="AX48" s="14"/>
      <c r="AY48" s="14"/>
      <c r="AZ48" s="14"/>
      <c r="BA48" s="14"/>
      <c r="BB48" s="14"/>
      <c r="BC48" s="14"/>
      <c r="BD48" s="14"/>
      <c r="BE48" s="14"/>
      <c r="BF48" s="14"/>
      <c r="BG48" s="14"/>
      <c r="BH48" s="14"/>
      <c r="BI48" s="14"/>
      <c r="BJ48" s="14"/>
      <c r="BK48" s="14"/>
      <c r="BL48" s="14"/>
      <c r="BM48" s="14"/>
      <c r="BN48" s="14"/>
    </row>
    <row r="49" spans="1:66">
      <c r="A49" s="14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4"/>
      <c r="AI49" s="14"/>
      <c r="AJ49" s="14"/>
      <c r="AK49" s="14"/>
      <c r="AL49" s="14"/>
      <c r="AM49" s="14"/>
      <c r="AN49" s="14"/>
      <c r="AO49" s="14"/>
      <c r="AP49" s="14"/>
      <c r="AQ49" s="14"/>
      <c r="AR49" s="14"/>
      <c r="AS49" s="14"/>
      <c r="AT49" s="14"/>
      <c r="AU49" s="14"/>
      <c r="AV49" s="14"/>
      <c r="AW49" s="14"/>
      <c r="AX49" s="14"/>
      <c r="AY49" s="14"/>
      <c r="AZ49" s="14"/>
      <c r="BA49" s="14"/>
      <c r="BB49" s="14"/>
      <c r="BC49" s="14"/>
      <c r="BD49" s="14"/>
      <c r="BE49" s="14"/>
      <c r="BF49" s="14"/>
      <c r="BG49" s="14"/>
      <c r="BH49" s="14"/>
      <c r="BI49" s="14"/>
      <c r="BJ49" s="14"/>
      <c r="BK49" s="14"/>
      <c r="BL49" s="14"/>
      <c r="BM49" s="14"/>
      <c r="BN49" s="14"/>
    </row>
    <row r="50" spans="1:66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14"/>
      <c r="AI50" s="14"/>
      <c r="AJ50" s="14"/>
      <c r="AK50" s="14"/>
      <c r="AL50" s="14"/>
      <c r="AM50" s="14"/>
      <c r="AN50" s="14"/>
      <c r="AO50" s="14"/>
      <c r="AP50" s="14"/>
      <c r="AQ50" s="14"/>
      <c r="AR50" s="14"/>
      <c r="AS50" s="14"/>
      <c r="AT50" s="14"/>
      <c r="AU50" s="14"/>
      <c r="AV50" s="14"/>
      <c r="AW50" s="14"/>
      <c r="AX50" s="14"/>
      <c r="AY50" s="14"/>
      <c r="AZ50" s="14"/>
      <c r="BA50" s="14"/>
      <c r="BB50" s="14"/>
      <c r="BC50" s="14"/>
      <c r="BD50" s="14"/>
      <c r="BE50" s="14"/>
      <c r="BF50" s="14"/>
      <c r="BG50" s="14"/>
      <c r="BH50" s="14"/>
      <c r="BI50" s="14"/>
      <c r="BJ50" s="14"/>
      <c r="BK50" s="14"/>
      <c r="BL50" s="14"/>
      <c r="BM50" s="14"/>
      <c r="BN50" s="14"/>
    </row>
    <row r="51" spans="1:66">
      <c r="A51" s="14"/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14"/>
      <c r="AJ51" s="14"/>
      <c r="AK51" s="14"/>
      <c r="AL51" s="14"/>
      <c r="AM51" s="14"/>
      <c r="AN51" s="14"/>
      <c r="AO51" s="14"/>
      <c r="AP51" s="14"/>
      <c r="AQ51" s="14"/>
      <c r="AR51" s="14"/>
      <c r="AS51" s="14"/>
      <c r="AT51" s="14"/>
      <c r="AU51" s="14"/>
      <c r="AV51" s="14"/>
      <c r="AW51" s="14"/>
      <c r="AX51" s="14"/>
      <c r="AY51" s="14"/>
      <c r="AZ51" s="14"/>
      <c r="BA51" s="14"/>
      <c r="BB51" s="14"/>
      <c r="BC51" s="14"/>
      <c r="BD51" s="14"/>
      <c r="BE51" s="14"/>
      <c r="BF51" s="14"/>
      <c r="BG51" s="14"/>
      <c r="BH51" s="14"/>
      <c r="BI51" s="14"/>
      <c r="BJ51" s="14"/>
      <c r="BK51" s="14"/>
      <c r="BL51" s="14"/>
      <c r="BM51" s="14"/>
      <c r="BN51" s="14"/>
    </row>
    <row r="52" spans="1:66">
      <c r="A52" s="14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4"/>
      <c r="AI52" s="14"/>
      <c r="AJ52" s="14"/>
      <c r="AK52" s="14"/>
      <c r="AL52" s="14"/>
      <c r="AM52" s="14"/>
      <c r="AN52" s="14"/>
      <c r="AO52" s="14"/>
      <c r="AP52" s="14"/>
      <c r="AQ52" s="14"/>
      <c r="AR52" s="14"/>
      <c r="AS52" s="14"/>
      <c r="AT52" s="14"/>
      <c r="AU52" s="14"/>
      <c r="AV52" s="14"/>
      <c r="AW52" s="14"/>
      <c r="AX52" s="14"/>
      <c r="AY52" s="14"/>
      <c r="AZ52" s="14"/>
      <c r="BA52" s="14"/>
      <c r="BB52" s="14"/>
      <c r="BC52" s="14"/>
      <c r="BD52" s="14"/>
      <c r="BE52" s="14"/>
      <c r="BF52" s="14"/>
      <c r="BG52" s="14"/>
      <c r="BH52" s="14"/>
      <c r="BI52" s="14"/>
      <c r="BJ52" s="14"/>
      <c r="BK52" s="14"/>
      <c r="BL52" s="14"/>
      <c r="BM52" s="14"/>
      <c r="BN52" s="14"/>
    </row>
    <row r="53" spans="1:66">
      <c r="A53" s="14"/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4"/>
      <c r="AG53" s="14"/>
      <c r="AH53" s="14"/>
      <c r="AI53" s="14"/>
      <c r="AJ53" s="14"/>
      <c r="AK53" s="14"/>
      <c r="AL53" s="14"/>
      <c r="AM53" s="14"/>
      <c r="AN53" s="14"/>
      <c r="AO53" s="14"/>
      <c r="AP53" s="14"/>
      <c r="AQ53" s="14"/>
      <c r="AR53" s="14"/>
      <c r="AS53" s="14"/>
      <c r="AT53" s="14"/>
      <c r="AU53" s="14"/>
      <c r="AV53" s="14"/>
      <c r="AW53" s="14"/>
      <c r="AX53" s="14"/>
      <c r="AY53" s="14"/>
      <c r="AZ53" s="14"/>
      <c r="BA53" s="14"/>
      <c r="BB53" s="14"/>
      <c r="BC53" s="14"/>
      <c r="BD53" s="14"/>
      <c r="BE53" s="14"/>
      <c r="BF53" s="14"/>
      <c r="BG53" s="14"/>
      <c r="BH53" s="14"/>
      <c r="BI53" s="14"/>
      <c r="BJ53" s="14"/>
      <c r="BK53" s="14"/>
      <c r="BL53" s="14"/>
      <c r="BM53" s="14"/>
      <c r="BN53" s="14"/>
    </row>
    <row r="54" spans="1:66">
      <c r="A54" s="14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4"/>
      <c r="AF54" s="14"/>
      <c r="AG54" s="14"/>
      <c r="AH54" s="14"/>
      <c r="AI54" s="14"/>
      <c r="AJ54" s="14"/>
      <c r="AK54" s="14"/>
      <c r="AL54" s="14"/>
      <c r="AM54" s="14"/>
      <c r="AN54" s="14"/>
      <c r="AO54" s="14"/>
      <c r="AP54" s="14"/>
      <c r="AQ54" s="14"/>
      <c r="AR54" s="14"/>
      <c r="AS54" s="14"/>
      <c r="AT54" s="14"/>
      <c r="AU54" s="14"/>
      <c r="AV54" s="14"/>
      <c r="AW54" s="14"/>
      <c r="AX54" s="14"/>
      <c r="AY54" s="14"/>
      <c r="AZ54" s="14"/>
      <c r="BA54" s="14"/>
      <c r="BB54" s="14"/>
      <c r="BC54" s="14"/>
      <c r="BD54" s="14"/>
      <c r="BE54" s="14"/>
      <c r="BF54" s="14"/>
      <c r="BG54" s="14"/>
      <c r="BH54" s="14"/>
      <c r="BI54" s="14"/>
      <c r="BJ54" s="14"/>
      <c r="BK54" s="14"/>
      <c r="BL54" s="14"/>
      <c r="BM54" s="14"/>
      <c r="BN54" s="14"/>
    </row>
    <row r="55" spans="1:66">
      <c r="A55" s="14"/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4"/>
      <c r="AG55" s="14"/>
      <c r="AH55" s="14"/>
      <c r="AI55" s="14"/>
      <c r="AJ55" s="14"/>
      <c r="AK55" s="14"/>
      <c r="AL55" s="14"/>
      <c r="AM55" s="14"/>
      <c r="AN55" s="14"/>
      <c r="AO55" s="14"/>
      <c r="AP55" s="14"/>
      <c r="AQ55" s="14"/>
      <c r="AR55" s="14"/>
      <c r="AS55" s="14"/>
      <c r="AT55" s="14"/>
      <c r="AU55" s="14"/>
      <c r="AV55" s="14"/>
      <c r="AW55" s="14"/>
      <c r="AX55" s="14"/>
      <c r="AY55" s="14"/>
      <c r="AZ55" s="14"/>
      <c r="BA55" s="14"/>
      <c r="BB55" s="14"/>
      <c r="BC55" s="14"/>
      <c r="BD55" s="14"/>
      <c r="BE55" s="14"/>
      <c r="BF55" s="14"/>
      <c r="BG55" s="14"/>
      <c r="BH55" s="14"/>
      <c r="BI55" s="14"/>
      <c r="BJ55" s="14"/>
      <c r="BK55" s="14"/>
      <c r="BL55" s="14"/>
      <c r="BM55" s="14"/>
      <c r="BN55" s="14"/>
    </row>
    <row r="56" spans="1:66">
      <c r="A56" s="14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4"/>
      <c r="AG56" s="14"/>
      <c r="AH56" s="14"/>
      <c r="AI56" s="14"/>
      <c r="AJ56" s="14"/>
      <c r="AK56" s="14"/>
      <c r="AL56" s="14"/>
      <c r="AM56" s="14"/>
      <c r="AN56" s="14"/>
      <c r="AO56" s="14"/>
      <c r="AP56" s="14"/>
      <c r="AQ56" s="14"/>
      <c r="AR56" s="14"/>
      <c r="AS56" s="14"/>
      <c r="AT56" s="14"/>
      <c r="AU56" s="14"/>
      <c r="AV56" s="14"/>
      <c r="AW56" s="14"/>
      <c r="AX56" s="14"/>
      <c r="AY56" s="14"/>
      <c r="AZ56" s="14"/>
      <c r="BA56" s="14"/>
      <c r="BB56" s="14"/>
      <c r="BC56" s="14"/>
      <c r="BD56" s="14"/>
      <c r="BE56" s="14"/>
      <c r="BF56" s="14"/>
      <c r="BG56" s="14"/>
      <c r="BH56" s="14"/>
      <c r="BI56" s="14"/>
      <c r="BJ56" s="14"/>
      <c r="BK56" s="14"/>
      <c r="BL56" s="14"/>
      <c r="BM56" s="14"/>
      <c r="BN56" s="14"/>
    </row>
    <row r="57" spans="1:66">
      <c r="A57" s="14"/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  <c r="AF57" s="14"/>
      <c r="AG57" s="14"/>
      <c r="AH57" s="14"/>
      <c r="AI57" s="14"/>
      <c r="AJ57" s="14"/>
      <c r="AK57" s="14"/>
      <c r="AL57" s="14"/>
      <c r="AM57" s="14"/>
      <c r="AN57" s="14"/>
      <c r="AO57" s="14"/>
      <c r="AP57" s="14"/>
      <c r="AQ57" s="14"/>
      <c r="AR57" s="14"/>
      <c r="AS57" s="14"/>
      <c r="AT57" s="14"/>
      <c r="AU57" s="14"/>
      <c r="AV57" s="14"/>
      <c r="AW57" s="14"/>
      <c r="AX57" s="14"/>
      <c r="AY57" s="14"/>
      <c r="AZ57" s="14"/>
      <c r="BA57" s="14"/>
      <c r="BB57" s="14"/>
      <c r="BC57" s="14"/>
      <c r="BD57" s="14"/>
      <c r="BE57" s="14"/>
      <c r="BF57" s="14"/>
      <c r="BG57" s="14"/>
      <c r="BH57" s="14"/>
      <c r="BI57" s="14"/>
      <c r="BJ57" s="14"/>
      <c r="BK57" s="14"/>
      <c r="BL57" s="14"/>
      <c r="BM57" s="14"/>
      <c r="BN57" s="14"/>
    </row>
    <row r="58" spans="1:66">
      <c r="A58" s="14"/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4"/>
      <c r="AF58" s="14"/>
      <c r="AG58" s="14"/>
      <c r="AH58" s="14"/>
      <c r="AI58" s="14"/>
      <c r="AJ58" s="14"/>
      <c r="AK58" s="14"/>
      <c r="AL58" s="14"/>
      <c r="AM58" s="14"/>
      <c r="AN58" s="14"/>
      <c r="AO58" s="14"/>
      <c r="AP58" s="14"/>
      <c r="AQ58" s="14"/>
      <c r="AR58" s="14"/>
      <c r="AS58" s="14"/>
      <c r="AT58" s="14"/>
      <c r="AU58" s="14"/>
      <c r="AV58" s="14"/>
      <c r="AW58" s="14"/>
      <c r="AX58" s="14"/>
      <c r="AY58" s="14"/>
      <c r="AZ58" s="14"/>
      <c r="BA58" s="14"/>
      <c r="BB58" s="14"/>
      <c r="BC58" s="14"/>
      <c r="BD58" s="14"/>
      <c r="BE58" s="14"/>
      <c r="BF58" s="14"/>
      <c r="BG58" s="14"/>
      <c r="BH58" s="14"/>
      <c r="BI58" s="14"/>
      <c r="BJ58" s="14"/>
      <c r="BK58" s="14"/>
      <c r="BL58" s="14"/>
      <c r="BM58" s="14"/>
      <c r="BN58" s="14"/>
    </row>
    <row r="59" spans="1:66">
      <c r="A59" s="14"/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4"/>
      <c r="AF59" s="14"/>
      <c r="AG59" s="14"/>
      <c r="AH59" s="14"/>
      <c r="AI59" s="14"/>
      <c r="AJ59" s="14"/>
      <c r="AK59" s="14"/>
      <c r="AL59" s="14"/>
      <c r="AM59" s="14"/>
      <c r="AN59" s="14"/>
      <c r="AO59" s="14"/>
      <c r="AP59" s="14"/>
      <c r="AQ59" s="14"/>
      <c r="AR59" s="14"/>
      <c r="AS59" s="14"/>
      <c r="AT59" s="14"/>
      <c r="AU59" s="14"/>
      <c r="AV59" s="14"/>
      <c r="AW59" s="14"/>
      <c r="AX59" s="14"/>
      <c r="AY59" s="14"/>
      <c r="AZ59" s="14"/>
      <c r="BA59" s="14"/>
      <c r="BB59" s="14"/>
      <c r="BC59" s="14"/>
      <c r="BD59" s="14"/>
      <c r="BE59" s="14"/>
      <c r="BF59" s="14"/>
      <c r="BG59" s="14"/>
      <c r="BH59" s="14"/>
      <c r="BI59" s="14"/>
      <c r="BJ59" s="14"/>
      <c r="BK59" s="14"/>
      <c r="BL59" s="14"/>
      <c r="BM59" s="14"/>
      <c r="BN59" s="14"/>
    </row>
    <row r="60" spans="1:66">
      <c r="A60" s="14"/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4"/>
      <c r="AF60" s="14"/>
      <c r="AG60" s="14"/>
      <c r="AH60" s="14"/>
      <c r="AI60" s="14"/>
      <c r="AJ60" s="14"/>
      <c r="AK60" s="14"/>
      <c r="AL60" s="14"/>
      <c r="AM60" s="14"/>
      <c r="AN60" s="14"/>
      <c r="AO60" s="14"/>
      <c r="AP60" s="14"/>
      <c r="AQ60" s="14"/>
      <c r="AR60" s="14"/>
      <c r="AS60" s="14"/>
      <c r="AT60" s="14"/>
      <c r="AU60" s="14"/>
      <c r="AV60" s="14"/>
      <c r="AW60" s="14"/>
      <c r="AX60" s="14"/>
      <c r="AY60" s="14"/>
      <c r="AZ60" s="14"/>
      <c r="BA60" s="14"/>
      <c r="BB60" s="14"/>
      <c r="BC60" s="14"/>
      <c r="BD60" s="14"/>
      <c r="BE60" s="14"/>
      <c r="BF60" s="14"/>
      <c r="BG60" s="14"/>
      <c r="BH60" s="14"/>
      <c r="BI60" s="14"/>
      <c r="BJ60" s="14"/>
      <c r="BK60" s="14"/>
      <c r="BL60" s="14"/>
      <c r="BM60" s="14"/>
      <c r="BN60" s="14"/>
    </row>
    <row r="61" spans="1:66">
      <c r="A61" s="14"/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  <c r="AF61" s="14"/>
      <c r="AG61" s="14"/>
      <c r="AH61" s="14"/>
      <c r="AI61" s="14"/>
      <c r="AJ61" s="14"/>
      <c r="AK61" s="14"/>
      <c r="AL61" s="14"/>
      <c r="AM61" s="14"/>
      <c r="AN61" s="14"/>
      <c r="AO61" s="14"/>
      <c r="AP61" s="14"/>
      <c r="AQ61" s="14"/>
      <c r="AR61" s="14"/>
      <c r="AS61" s="14"/>
      <c r="AT61" s="14"/>
      <c r="AU61" s="14"/>
      <c r="AV61" s="14"/>
      <c r="AW61" s="14"/>
      <c r="AX61" s="14"/>
      <c r="AY61" s="14"/>
      <c r="AZ61" s="14"/>
      <c r="BA61" s="14"/>
      <c r="BB61" s="14"/>
      <c r="BC61" s="14"/>
      <c r="BD61" s="14"/>
      <c r="BE61" s="14"/>
      <c r="BF61" s="14"/>
      <c r="BG61" s="14"/>
      <c r="BH61" s="14"/>
      <c r="BI61" s="14"/>
      <c r="BJ61" s="14"/>
      <c r="BK61" s="14"/>
      <c r="BL61" s="14"/>
      <c r="BM61" s="14"/>
      <c r="BN61" s="14"/>
    </row>
    <row r="62" spans="1:66">
      <c r="A62" s="14"/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14"/>
      <c r="AD62" s="14"/>
      <c r="AE62" s="14"/>
      <c r="AF62" s="14"/>
      <c r="AG62" s="14"/>
      <c r="AH62" s="14"/>
      <c r="AI62" s="14"/>
      <c r="AJ62" s="14"/>
      <c r="AK62" s="14"/>
      <c r="AL62" s="14"/>
      <c r="AM62" s="14"/>
      <c r="AN62" s="14"/>
      <c r="AO62" s="14"/>
      <c r="AP62" s="14"/>
      <c r="AQ62" s="14"/>
      <c r="AR62" s="14"/>
      <c r="AS62" s="14"/>
      <c r="AT62" s="14"/>
      <c r="AU62" s="14"/>
      <c r="AV62" s="14"/>
      <c r="AW62" s="14"/>
      <c r="AX62" s="14"/>
      <c r="AY62" s="14"/>
      <c r="AZ62" s="14"/>
      <c r="BA62" s="14"/>
      <c r="BB62" s="14"/>
      <c r="BC62" s="14"/>
      <c r="BD62" s="14"/>
      <c r="BE62" s="14"/>
      <c r="BF62" s="14"/>
      <c r="BG62" s="14"/>
      <c r="BH62" s="14"/>
      <c r="BI62" s="14"/>
      <c r="BJ62" s="14"/>
      <c r="BK62" s="14"/>
      <c r="BL62" s="14"/>
      <c r="BM62" s="14"/>
      <c r="BN62" s="14"/>
    </row>
    <row r="63" spans="1:66">
      <c r="A63" s="14"/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4"/>
      <c r="AB63" s="14"/>
      <c r="AC63" s="14"/>
      <c r="AD63" s="14"/>
      <c r="AE63" s="14"/>
      <c r="AF63" s="14"/>
      <c r="AG63" s="14"/>
      <c r="AH63" s="14"/>
      <c r="AI63" s="14"/>
      <c r="AJ63" s="14"/>
      <c r="AK63" s="14"/>
      <c r="AL63" s="14"/>
      <c r="AM63" s="14"/>
      <c r="AN63" s="14"/>
      <c r="AO63" s="14"/>
      <c r="AP63" s="14"/>
      <c r="AQ63" s="14"/>
      <c r="AR63" s="14"/>
      <c r="AS63" s="14"/>
      <c r="AT63" s="14"/>
      <c r="AU63" s="14"/>
      <c r="AV63" s="14"/>
      <c r="AW63" s="14"/>
      <c r="AX63" s="14"/>
      <c r="AY63" s="14"/>
      <c r="AZ63" s="14"/>
      <c r="BA63" s="14"/>
      <c r="BB63" s="14"/>
      <c r="BC63" s="14"/>
      <c r="BD63" s="14"/>
      <c r="BE63" s="14"/>
      <c r="BF63" s="14"/>
      <c r="BG63" s="14"/>
      <c r="BH63" s="14"/>
      <c r="BI63" s="14"/>
      <c r="BJ63" s="14"/>
      <c r="BK63" s="14"/>
      <c r="BL63" s="14"/>
      <c r="BM63" s="14"/>
      <c r="BN63" s="14"/>
    </row>
    <row r="64" spans="1:66">
      <c r="A64" s="14"/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/>
      <c r="AB64" s="14"/>
      <c r="AC64" s="14"/>
      <c r="AD64" s="14"/>
      <c r="AE64" s="14"/>
      <c r="AF64" s="14"/>
      <c r="AG64" s="14"/>
      <c r="AH64" s="14"/>
      <c r="AI64" s="14"/>
      <c r="AJ64" s="14"/>
      <c r="AK64" s="14"/>
      <c r="AL64" s="14"/>
      <c r="AM64" s="14"/>
      <c r="AN64" s="14"/>
      <c r="AO64" s="14"/>
      <c r="AP64" s="14"/>
      <c r="AQ64" s="14"/>
      <c r="AR64" s="14"/>
      <c r="AS64" s="14"/>
      <c r="AT64" s="14"/>
      <c r="AU64" s="14"/>
      <c r="AV64" s="14"/>
      <c r="AW64" s="14"/>
      <c r="AX64" s="14"/>
      <c r="AY64" s="14"/>
      <c r="AZ64" s="14"/>
      <c r="BA64" s="14"/>
      <c r="BB64" s="14"/>
      <c r="BC64" s="14"/>
      <c r="BD64" s="14"/>
      <c r="BE64" s="14"/>
      <c r="BF64" s="14"/>
      <c r="BG64" s="14"/>
      <c r="BH64" s="14"/>
      <c r="BI64" s="14"/>
      <c r="BJ64" s="14"/>
      <c r="BK64" s="14"/>
      <c r="BL64" s="14"/>
      <c r="BM64" s="14"/>
      <c r="BN64" s="14"/>
    </row>
  </sheetData>
  <sheetProtection password="CC4D" sheet="1" objects="1" scenarios="1" insertColumns="0" insertRows="0" deleteColumns="0" deleteRows="0"/>
  <mergeCells count="2">
    <mergeCell ref="A1:I1"/>
    <mergeCell ref="A2:I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6"/>
  <sheetViews>
    <sheetView workbookViewId="0">
      <selection activeCell="A26" sqref="A26:H26"/>
    </sheetView>
  </sheetViews>
  <sheetFormatPr defaultRowHeight="15"/>
  <cols>
    <col min="1" max="1" width="7.42578125" customWidth="1"/>
    <col min="2" max="2" width="26.28515625" customWidth="1"/>
    <col min="3" max="3" width="13.28515625" customWidth="1"/>
    <col min="4" max="4" width="18.85546875" customWidth="1"/>
    <col min="5" max="5" width="12.85546875" customWidth="1"/>
    <col min="6" max="6" width="19" customWidth="1"/>
    <col min="7" max="7" width="23.42578125" customWidth="1"/>
    <col min="8" max="8" width="10.140625" customWidth="1"/>
    <col min="9" max="9" width="18.85546875" customWidth="1"/>
  </cols>
  <sheetData>
    <row r="1" spans="1:9" ht="22.5" customHeight="1">
      <c r="A1" s="25" t="str">
        <f>'MASTER DATA'!A1:I1</f>
        <v>dk;kZy; iz/kkukpk;Z jktdh; mPPk ek/;fed fo|ky; nM+koV ¼vklhUn½</v>
      </c>
      <c r="B1" s="25"/>
      <c r="C1" s="25"/>
      <c r="D1" s="25"/>
      <c r="E1" s="25"/>
      <c r="F1" s="25"/>
      <c r="G1" s="25"/>
      <c r="H1" s="25"/>
      <c r="I1" s="4"/>
    </row>
    <row r="2" spans="1:9" ht="20.25">
      <c r="A2" s="26" t="str">
        <f>'MASTER DATA'!A2:I2</f>
        <v>dzekad%&amp;jkmekfo@nM+koV@laLFkk@2020@                                                                     fnukad%&amp;04-03-2021</v>
      </c>
      <c r="B2" s="26"/>
      <c r="C2" s="26"/>
      <c r="D2" s="26"/>
      <c r="E2" s="26"/>
      <c r="F2" s="26"/>
      <c r="G2" s="26"/>
      <c r="H2" s="26"/>
      <c r="I2" s="3"/>
    </row>
    <row r="3" spans="1:9" ht="20.25" customHeight="1">
      <c r="A3" s="27" t="s">
        <v>1</v>
      </c>
      <c r="B3" s="27"/>
      <c r="C3" s="27"/>
      <c r="D3" s="27"/>
      <c r="E3" s="27"/>
      <c r="F3" s="27"/>
      <c r="G3" s="27"/>
      <c r="H3" s="27"/>
      <c r="I3" s="2"/>
    </row>
    <row r="4" spans="1:9" ht="75" customHeight="1">
      <c r="A4" s="28" t="s">
        <v>21</v>
      </c>
      <c r="B4" s="28"/>
      <c r="C4" s="28"/>
      <c r="D4" s="28"/>
      <c r="E4" s="28"/>
      <c r="F4" s="28"/>
      <c r="G4" s="28"/>
      <c r="H4" s="28"/>
      <c r="I4" s="1"/>
    </row>
    <row r="5" spans="1:9" ht="37.5" customHeight="1">
      <c r="A5" s="5" t="s">
        <v>2</v>
      </c>
      <c r="B5" s="5" t="s">
        <v>3</v>
      </c>
      <c r="C5" s="5" t="s">
        <v>4</v>
      </c>
      <c r="D5" s="5" t="s">
        <v>5</v>
      </c>
      <c r="E5" s="5" t="s">
        <v>6</v>
      </c>
      <c r="F5" s="5" t="s">
        <v>7</v>
      </c>
      <c r="G5" s="5" t="s">
        <v>8</v>
      </c>
      <c r="H5" s="5" t="s">
        <v>16</v>
      </c>
    </row>
    <row r="6" spans="1:9" ht="17.25" customHeight="1">
      <c r="A6" s="5">
        <v>1</v>
      </c>
      <c r="B6" s="5">
        <v>2</v>
      </c>
      <c r="C6" s="5">
        <v>3</v>
      </c>
      <c r="D6" s="5">
        <v>4</v>
      </c>
      <c r="E6" s="5">
        <v>5</v>
      </c>
      <c r="F6" s="5">
        <v>6</v>
      </c>
      <c r="G6" s="5">
        <v>7</v>
      </c>
      <c r="H6" s="6">
        <v>8</v>
      </c>
    </row>
    <row r="7" spans="1:9" s="13" customFormat="1" ht="21.75" customHeight="1">
      <c r="A7" s="7">
        <f>'MASTER DATA'!A5</f>
        <v>1</v>
      </c>
      <c r="B7" s="7" t="str">
        <f>'MASTER DATA'!B5</f>
        <v>Jherh yhyk thuxj</v>
      </c>
      <c r="C7" s="7" t="str">
        <f>'MASTER DATA'!C5</f>
        <v xml:space="preserve">v/;kid </v>
      </c>
      <c r="D7" s="7" t="str">
        <f>'MASTER DATA'!D5</f>
        <v>jkmizkfo pksfV;kl</v>
      </c>
      <c r="E7" s="8">
        <f>'MASTER DATA'!E5</f>
        <v>34800</v>
      </c>
      <c r="F7" s="8">
        <f>'MASTER DATA'!F5</f>
        <v>2784</v>
      </c>
      <c r="G7" s="12">
        <f>'MASTER DATA'!H5</f>
        <v>43534</v>
      </c>
      <c r="H7" s="6" t="str">
        <f>'MASTER DATA'!I5</f>
        <v>-</v>
      </c>
    </row>
    <row r="8" spans="1:9" s="13" customFormat="1" ht="21.75" customHeight="1">
      <c r="A8" s="7">
        <f>'MASTER DATA'!A6</f>
        <v>2</v>
      </c>
      <c r="B8" s="7" t="str">
        <f>'MASTER DATA'!B6</f>
        <v>Jherh yhyk thuxj</v>
      </c>
      <c r="C8" s="7" t="str">
        <f>'MASTER DATA'!C6</f>
        <v xml:space="preserve">v/;kid </v>
      </c>
      <c r="D8" s="7" t="str">
        <f>'MASTER DATA'!D6</f>
        <v>jkmizkfo pksfV;kl</v>
      </c>
      <c r="E8" s="8">
        <f>'MASTER DATA'!E6</f>
        <v>35800</v>
      </c>
      <c r="F8" s="8">
        <f>'MASTER DATA'!F6</f>
        <v>2864</v>
      </c>
      <c r="G8" s="12">
        <f>'MASTER DATA'!H6</f>
        <v>43534</v>
      </c>
      <c r="H8" s="6" t="str">
        <f>'MASTER DATA'!I6</f>
        <v>-</v>
      </c>
    </row>
    <row r="9" spans="1:9" s="13" customFormat="1" ht="21.75" customHeight="1">
      <c r="A9" s="7">
        <f>'MASTER DATA'!A7</f>
        <v>3</v>
      </c>
      <c r="B9" s="7" t="str">
        <f>'MASTER DATA'!B7</f>
        <v>Jherh yhyk thuxj</v>
      </c>
      <c r="C9" s="7" t="str">
        <f>'MASTER DATA'!C7</f>
        <v xml:space="preserve">v/;kid </v>
      </c>
      <c r="D9" s="7" t="str">
        <f>'MASTER DATA'!D7</f>
        <v>jkmizkfo pksfV;kl</v>
      </c>
      <c r="E9" s="8">
        <f>'MASTER DATA'!E7</f>
        <v>59500</v>
      </c>
      <c r="F9" s="8">
        <f>'MASTER DATA'!F7</f>
        <v>4760</v>
      </c>
      <c r="G9" s="12">
        <f>'MASTER DATA'!H7</f>
        <v>43534</v>
      </c>
      <c r="H9" s="6" t="str">
        <f>'MASTER DATA'!I7</f>
        <v>-</v>
      </c>
    </row>
    <row r="10" spans="1:9" s="13" customFormat="1" ht="21.75" customHeight="1">
      <c r="A10" s="7">
        <f>'MASTER DATA'!A8</f>
        <v>4</v>
      </c>
      <c r="B10" s="7" t="str">
        <f>'MASTER DATA'!B8</f>
        <v>Jherh yhyk thuxj</v>
      </c>
      <c r="C10" s="7" t="str">
        <f>'MASTER DATA'!C8</f>
        <v xml:space="preserve">v/;kid </v>
      </c>
      <c r="D10" s="7" t="str">
        <f>'MASTER DATA'!D8</f>
        <v>jkmizkfo pksfV;kl</v>
      </c>
      <c r="E10" s="8">
        <f>'MASTER DATA'!E8</f>
        <v>61300</v>
      </c>
      <c r="F10" s="8">
        <f>'MASTER DATA'!F8</f>
        <v>4904</v>
      </c>
      <c r="G10" s="12">
        <f>'MASTER DATA'!H8</f>
        <v>43534</v>
      </c>
      <c r="H10" s="6" t="str">
        <f>'MASTER DATA'!I8</f>
        <v>-</v>
      </c>
    </row>
    <row r="11" spans="1:9" s="13" customFormat="1" ht="21.75" customHeight="1">
      <c r="A11" s="7">
        <f>'MASTER DATA'!A9</f>
        <v>5</v>
      </c>
      <c r="B11" s="7" t="str">
        <f>'MASTER DATA'!B9</f>
        <v>Jherh yhyk thuxj</v>
      </c>
      <c r="C11" s="7" t="str">
        <f>'MASTER DATA'!C9</f>
        <v xml:space="preserve">v/;kid </v>
      </c>
      <c r="D11" s="7" t="str">
        <f>'MASTER DATA'!D9</f>
        <v>jkmizkfo pksfV;kl</v>
      </c>
      <c r="E11" s="8">
        <f>'MASTER DATA'!E9</f>
        <v>33800</v>
      </c>
      <c r="F11" s="8">
        <f>'MASTER DATA'!F9</f>
        <v>2704</v>
      </c>
      <c r="G11" s="12">
        <f>'MASTER DATA'!H9</f>
        <v>43534</v>
      </c>
      <c r="H11" s="6" t="str">
        <f>'MASTER DATA'!I9</f>
        <v>-</v>
      </c>
    </row>
    <row r="12" spans="1:9" s="13" customFormat="1" ht="21.75" customHeight="1">
      <c r="A12" s="7">
        <f>'MASTER DATA'!A10</f>
        <v>6</v>
      </c>
      <c r="B12" s="7" t="str">
        <f>'MASTER DATA'!B10</f>
        <v>Jherh yhyk thuxj</v>
      </c>
      <c r="C12" s="7" t="str">
        <f>'MASTER DATA'!C10</f>
        <v xml:space="preserve">v/;kid </v>
      </c>
      <c r="D12" s="7" t="str">
        <f>'MASTER DATA'!D10</f>
        <v>jkmizkfo pksfV;kl</v>
      </c>
      <c r="E12" s="8">
        <f>'MASTER DATA'!E10</f>
        <v>40100</v>
      </c>
      <c r="F12" s="8">
        <f>'MASTER DATA'!F10</f>
        <v>3208</v>
      </c>
      <c r="G12" s="12">
        <f>'MASTER DATA'!H10</f>
        <v>43534</v>
      </c>
      <c r="H12" s="6" t="str">
        <f>'MASTER DATA'!I10</f>
        <v>-</v>
      </c>
    </row>
    <row r="13" spans="1:9" s="13" customFormat="1" ht="21.75" customHeight="1">
      <c r="A13" s="7">
        <f>'MASTER DATA'!A11</f>
        <v>7</v>
      </c>
      <c r="B13" s="7" t="str">
        <f>'MASTER DATA'!B11</f>
        <v>Jherh yhyk thuxj</v>
      </c>
      <c r="C13" s="7" t="str">
        <f>'MASTER DATA'!C11</f>
        <v xml:space="preserve">v/;kid </v>
      </c>
      <c r="D13" s="7" t="str">
        <f>'MASTER DATA'!D11</f>
        <v>jkmizkfo pksfV;kl</v>
      </c>
      <c r="E13" s="8">
        <f>'MASTER DATA'!E11</f>
        <v>45100</v>
      </c>
      <c r="F13" s="8">
        <f>'MASTER DATA'!F11</f>
        <v>3608</v>
      </c>
      <c r="G13" s="12">
        <f>'MASTER DATA'!H11</f>
        <v>43534</v>
      </c>
      <c r="H13" s="6" t="str">
        <f>'MASTER DATA'!I11</f>
        <v>-</v>
      </c>
    </row>
    <row r="14" spans="1:9" s="13" customFormat="1" ht="21.75" customHeight="1">
      <c r="A14" s="7">
        <f>'MASTER DATA'!A12</f>
        <v>8</v>
      </c>
      <c r="B14" s="7" t="str">
        <f>'MASTER DATA'!B12</f>
        <v>Jherh yhyk thuxj</v>
      </c>
      <c r="C14" s="7" t="str">
        <f>'MASTER DATA'!C12</f>
        <v xml:space="preserve">v/;kid </v>
      </c>
      <c r="D14" s="7" t="str">
        <f>'MASTER DATA'!D12</f>
        <v>jkmizkfo pksfV;kl</v>
      </c>
      <c r="E14" s="8">
        <f>'MASTER DATA'!E12</f>
        <v>61500</v>
      </c>
      <c r="F14" s="8">
        <f>'MASTER DATA'!F12</f>
        <v>4920</v>
      </c>
      <c r="G14" s="12">
        <f>'MASTER DATA'!H12</f>
        <v>43534</v>
      </c>
      <c r="H14" s="6" t="str">
        <f>'MASTER DATA'!I12</f>
        <v>-</v>
      </c>
    </row>
    <row r="15" spans="1:9" s="13" customFormat="1" ht="21.75" customHeight="1">
      <c r="A15" s="7">
        <f>'MASTER DATA'!A13</f>
        <v>9</v>
      </c>
      <c r="B15" s="7" t="str">
        <f>'MASTER DATA'!B13</f>
        <v>Jherh yhyk thuxj</v>
      </c>
      <c r="C15" s="7" t="str">
        <f>'MASTER DATA'!C13</f>
        <v xml:space="preserve">v/;kid </v>
      </c>
      <c r="D15" s="7" t="str">
        <f>'MASTER DATA'!D13</f>
        <v>jkmizkfo pksfV;kl</v>
      </c>
      <c r="E15" s="8">
        <f>'MASTER DATA'!E13</f>
        <v>63300</v>
      </c>
      <c r="F15" s="8">
        <f>'MASTER DATA'!F13</f>
        <v>5064</v>
      </c>
      <c r="G15" s="12">
        <f>'MASTER DATA'!H13</f>
        <v>43534</v>
      </c>
      <c r="H15" s="6" t="str">
        <f>'MASTER DATA'!I13</f>
        <v>-</v>
      </c>
    </row>
    <row r="16" spans="1:9" s="13" customFormat="1" ht="21.75" customHeight="1">
      <c r="A16" s="7">
        <f>'MASTER DATA'!A14</f>
        <v>10</v>
      </c>
      <c r="B16" s="7" t="str">
        <f>'MASTER DATA'!B14</f>
        <v>Jherh yhyk thuxj</v>
      </c>
      <c r="C16" s="7" t="str">
        <f>'MASTER DATA'!C14</f>
        <v xml:space="preserve">v/;kid </v>
      </c>
      <c r="D16" s="7" t="str">
        <f>'MASTER DATA'!D14</f>
        <v>jkmizkfo pksfV;kl</v>
      </c>
      <c r="E16" s="8">
        <f>'MASTER DATA'!E14</f>
        <v>57800</v>
      </c>
      <c r="F16" s="8">
        <f>'MASTER DATA'!F14</f>
        <v>4624</v>
      </c>
      <c r="G16" s="12">
        <f>'MASTER DATA'!H14</f>
        <v>43534</v>
      </c>
      <c r="H16" s="6" t="str">
        <f>'MASTER DATA'!I14</f>
        <v>-</v>
      </c>
    </row>
    <row r="17" spans="1:8" s="13" customFormat="1" ht="21.75" customHeight="1">
      <c r="A17" s="7">
        <f>'MASTER DATA'!A15</f>
        <v>11</v>
      </c>
      <c r="B17" s="7" t="str">
        <f>'MASTER DATA'!B15</f>
        <v>Jherh yhyk thuxj</v>
      </c>
      <c r="C17" s="7" t="str">
        <f>'MASTER DATA'!C15</f>
        <v xml:space="preserve">v/;kid </v>
      </c>
      <c r="D17" s="7" t="str">
        <f>'MASTER DATA'!D15</f>
        <v>jkmizkfo pksfV;kl</v>
      </c>
      <c r="E17" s="8">
        <f>'MASTER DATA'!E15</f>
        <v>32700</v>
      </c>
      <c r="F17" s="8">
        <f>'MASTER DATA'!F15</f>
        <v>2616</v>
      </c>
      <c r="G17" s="12">
        <f>'MASTER DATA'!H15</f>
        <v>43534</v>
      </c>
      <c r="H17" s="6" t="str">
        <f>'MASTER DATA'!I15</f>
        <v>-</v>
      </c>
    </row>
    <row r="18" spans="1:8" s="13" customFormat="1" ht="21.75" customHeight="1">
      <c r="A18" s="7">
        <f>'MASTER DATA'!A16</f>
        <v>12</v>
      </c>
      <c r="B18" s="7" t="str">
        <f>'MASTER DATA'!B16</f>
        <v>Jherh yhyk thuxj</v>
      </c>
      <c r="C18" s="7" t="str">
        <f>'MASTER DATA'!C16</f>
        <v xml:space="preserve">v/;kid </v>
      </c>
      <c r="D18" s="7" t="str">
        <f>'MASTER DATA'!D16</f>
        <v>jkmizkfo pksfV;kl</v>
      </c>
      <c r="E18" s="8">
        <f>'MASTER DATA'!E16</f>
        <v>33800</v>
      </c>
      <c r="F18" s="8">
        <f>'MASTER DATA'!F16</f>
        <v>2704</v>
      </c>
      <c r="G18" s="12">
        <f>'MASTER DATA'!H16</f>
        <v>43534</v>
      </c>
      <c r="H18" s="6" t="str">
        <f>'MASTER DATA'!I16</f>
        <v>-</v>
      </c>
    </row>
    <row r="19" spans="1:8" s="13" customFormat="1" ht="21.75" customHeight="1">
      <c r="A19" s="7">
        <f>'MASTER DATA'!A17</f>
        <v>13</v>
      </c>
      <c r="B19" s="7" t="str">
        <f>'MASTER DATA'!B17</f>
        <v>Jherh yhyk thuxj</v>
      </c>
      <c r="C19" s="7" t="str">
        <f>'MASTER DATA'!C17</f>
        <v xml:space="preserve">v/;kid </v>
      </c>
      <c r="D19" s="7" t="str">
        <f>'MASTER DATA'!D17</f>
        <v>jkmizkfo pksfV;kl</v>
      </c>
      <c r="E19" s="8">
        <f>'MASTER DATA'!E17</f>
        <v>33800</v>
      </c>
      <c r="F19" s="8">
        <f>'MASTER DATA'!F17</f>
        <v>2704</v>
      </c>
      <c r="G19" s="12">
        <f>'MASTER DATA'!H17</f>
        <v>43534</v>
      </c>
      <c r="H19" s="6" t="str">
        <f>'MASTER DATA'!I17</f>
        <v>-</v>
      </c>
    </row>
    <row r="20" spans="1:8" s="13" customFormat="1" ht="21.75" customHeight="1">
      <c r="A20" s="7">
        <f>'MASTER DATA'!A18</f>
        <v>14</v>
      </c>
      <c r="B20" s="7" t="str">
        <f>'MASTER DATA'!B18</f>
        <v>Jherh yhyk thuxj</v>
      </c>
      <c r="C20" s="7" t="str">
        <f>'MASTER DATA'!C18</f>
        <v xml:space="preserve">v/;kid </v>
      </c>
      <c r="D20" s="7" t="str">
        <f>'MASTER DATA'!D18</f>
        <v>jkmizkfo pksfV;kl</v>
      </c>
      <c r="E20" s="8">
        <f>'MASTER DATA'!E18</f>
        <v>33800</v>
      </c>
      <c r="F20" s="8">
        <f>'MASTER DATA'!F18</f>
        <v>2704</v>
      </c>
      <c r="G20" s="12">
        <f>'MASTER DATA'!H18</f>
        <v>43534</v>
      </c>
      <c r="H20" s="6" t="str">
        <f>'MASTER DATA'!I18</f>
        <v>-</v>
      </c>
    </row>
    <row r="21" spans="1:8" ht="54.75" customHeight="1">
      <c r="A21" s="24" t="s">
        <v>20</v>
      </c>
      <c r="B21" s="24"/>
      <c r="C21" s="24"/>
      <c r="D21" s="24"/>
      <c r="E21" s="24"/>
      <c r="F21" s="24"/>
      <c r="G21" s="24"/>
      <c r="H21" s="24"/>
    </row>
    <row r="22" spans="1:8" ht="18.75">
      <c r="A22" s="29" t="s">
        <v>12</v>
      </c>
      <c r="B22" s="29"/>
      <c r="C22" s="29"/>
      <c r="D22" s="29"/>
      <c r="E22" s="29"/>
      <c r="F22" s="29"/>
      <c r="G22" s="29"/>
      <c r="H22" s="29"/>
    </row>
    <row r="23" spans="1:8" ht="18.75">
      <c r="A23" s="23" t="s">
        <v>15</v>
      </c>
      <c r="B23" s="23"/>
      <c r="C23" s="23"/>
      <c r="D23" s="23"/>
      <c r="E23" s="23"/>
      <c r="F23" s="23"/>
      <c r="G23" s="23"/>
      <c r="H23" s="23"/>
    </row>
    <row r="24" spans="1:8" ht="18.75">
      <c r="A24" s="23" t="s">
        <v>13</v>
      </c>
      <c r="B24" s="23"/>
      <c r="C24" s="23"/>
      <c r="D24" s="23"/>
      <c r="E24" s="23"/>
      <c r="F24" s="23"/>
      <c r="G24" s="23"/>
      <c r="H24" s="23"/>
    </row>
    <row r="25" spans="1:8" ht="18.75">
      <c r="A25" s="23" t="s">
        <v>14</v>
      </c>
      <c r="B25" s="23"/>
      <c r="C25" s="23"/>
      <c r="D25" s="23"/>
      <c r="E25" s="23"/>
      <c r="F25" s="23"/>
      <c r="G25" s="23"/>
      <c r="H25" s="23"/>
    </row>
    <row r="26" spans="1:8" ht="35.25" customHeight="1">
      <c r="A26" s="24" t="s">
        <v>19</v>
      </c>
      <c r="B26" s="24"/>
      <c r="C26" s="24"/>
      <c r="D26" s="24"/>
      <c r="E26" s="24"/>
      <c r="F26" s="24"/>
      <c r="G26" s="24"/>
      <c r="H26" s="24"/>
    </row>
  </sheetData>
  <sheetProtection password="CC4D" sheet="1" objects="1" scenarios="1" formatCells="0" formatColumns="0" formatRows="0" insertColumns="0" insertRows="0" deleteColumns="0" deleteRows="0"/>
  <mergeCells count="10">
    <mergeCell ref="A24:H24"/>
    <mergeCell ref="A25:H25"/>
    <mergeCell ref="A26:H26"/>
    <mergeCell ref="A1:H1"/>
    <mergeCell ref="A2:H2"/>
    <mergeCell ref="A3:H3"/>
    <mergeCell ref="A4:H4"/>
    <mergeCell ref="A22:H22"/>
    <mergeCell ref="A23:H23"/>
    <mergeCell ref="A21:H21"/>
  </mergeCells>
  <printOptions horizontalCentered="1"/>
  <pageMargins left="0.89" right="0.81" top="0.28000000000000003" bottom="0.22" header="0.18" footer="0.17"/>
  <pageSetup paperSize="9" scale="86" orientation="landscape" r:id="rId1"/>
  <headerFooter>
    <oddFooter>&amp;L&amp;14www.rajsevak.com&amp;11
By Abhishek Sharma JA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I26"/>
  <sheetViews>
    <sheetView tabSelected="1" workbookViewId="0">
      <selection activeCell="F7" sqref="F7"/>
    </sheetView>
  </sheetViews>
  <sheetFormatPr defaultRowHeight="15"/>
  <cols>
    <col min="1" max="1" width="7.42578125" customWidth="1"/>
    <col min="2" max="2" width="26.28515625" customWidth="1"/>
    <col min="3" max="3" width="13.28515625" customWidth="1"/>
    <col min="4" max="4" width="18.85546875" customWidth="1"/>
    <col min="5" max="5" width="12.85546875" customWidth="1"/>
    <col min="6" max="6" width="19" customWidth="1"/>
    <col min="7" max="7" width="23.42578125" customWidth="1"/>
    <col min="8" max="8" width="10.140625" customWidth="1"/>
    <col min="9" max="9" width="18.85546875" customWidth="1"/>
  </cols>
  <sheetData>
    <row r="1" spans="1:9" ht="22.5" customHeight="1">
      <c r="A1" s="25" t="str">
        <f>'MASTER DATA'!A1:I1</f>
        <v>dk;kZy; iz/kkukpk;Z jktdh; mPPk ek/;fed fo|ky; nM+koV ¼vklhUn½</v>
      </c>
      <c r="B1" s="25"/>
      <c r="C1" s="25"/>
      <c r="D1" s="25"/>
      <c r="E1" s="25"/>
      <c r="F1" s="25"/>
      <c r="G1" s="25"/>
      <c r="H1" s="25"/>
      <c r="I1" s="4"/>
    </row>
    <row r="2" spans="1:9" ht="20.25">
      <c r="A2" s="26" t="str">
        <f>'MASTER DATA'!A2:I2</f>
        <v>dzekad%&amp;jkmekfo@nM+koV@laLFkk@2020@                                                                     fnukad%&amp;04-03-2021</v>
      </c>
      <c r="B2" s="26"/>
      <c r="C2" s="26"/>
      <c r="D2" s="26"/>
      <c r="E2" s="26"/>
      <c r="F2" s="26"/>
      <c r="G2" s="26"/>
      <c r="H2" s="26"/>
      <c r="I2" s="3"/>
    </row>
    <row r="3" spans="1:9" ht="20.25" customHeight="1">
      <c r="A3" s="27" t="s">
        <v>1</v>
      </c>
      <c r="B3" s="27"/>
      <c r="C3" s="27"/>
      <c r="D3" s="27"/>
      <c r="E3" s="27"/>
      <c r="F3" s="27"/>
      <c r="G3" s="27"/>
      <c r="H3" s="27"/>
      <c r="I3" s="2"/>
    </row>
    <row r="4" spans="1:9" ht="75" customHeight="1">
      <c r="A4" s="28" t="s">
        <v>21</v>
      </c>
      <c r="B4" s="28"/>
      <c r="C4" s="28"/>
      <c r="D4" s="28"/>
      <c r="E4" s="28"/>
      <c r="F4" s="28"/>
      <c r="G4" s="28"/>
      <c r="H4" s="28"/>
      <c r="I4" s="1"/>
    </row>
    <row r="5" spans="1:9" ht="37.5" customHeight="1">
      <c r="A5" s="5" t="s">
        <v>2</v>
      </c>
      <c r="B5" s="5" t="s">
        <v>3</v>
      </c>
      <c r="C5" s="5" t="s">
        <v>4</v>
      </c>
      <c r="D5" s="5" t="s">
        <v>5</v>
      </c>
      <c r="E5" s="5" t="s">
        <v>6</v>
      </c>
      <c r="F5" s="5" t="s">
        <v>22</v>
      </c>
      <c r="G5" s="5" t="s">
        <v>8</v>
      </c>
      <c r="H5" s="5" t="s">
        <v>16</v>
      </c>
    </row>
    <row r="6" spans="1:9" ht="17.25" customHeight="1">
      <c r="A6" s="5">
        <v>1</v>
      </c>
      <c r="B6" s="5">
        <v>2</v>
      </c>
      <c r="C6" s="5">
        <v>3</v>
      </c>
      <c r="D6" s="5">
        <v>4</v>
      </c>
      <c r="E6" s="5">
        <v>5</v>
      </c>
      <c r="F6" s="5">
        <v>6</v>
      </c>
      <c r="G6" s="5">
        <v>7</v>
      </c>
      <c r="H6" s="6">
        <v>8</v>
      </c>
    </row>
    <row r="7" spans="1:9" s="13" customFormat="1" ht="21.75" customHeight="1">
      <c r="A7" s="7">
        <f>'MASTER DATA'!A5</f>
        <v>1</v>
      </c>
      <c r="B7" s="7" t="str">
        <f>'MASTER DATA'!B5</f>
        <v>Jherh yhyk thuxj</v>
      </c>
      <c r="C7" s="7" t="str">
        <f>'MASTER DATA'!C5</f>
        <v xml:space="preserve">v/;kid </v>
      </c>
      <c r="D7" s="7" t="str">
        <f>'MASTER DATA'!D5</f>
        <v>jkmizkfo pksfV;kl</v>
      </c>
      <c r="E7" s="8">
        <f>'MASTER DATA'!E5</f>
        <v>34800</v>
      </c>
      <c r="F7" s="8">
        <f>'MASTER DATA'!G5</f>
        <v>5568</v>
      </c>
      <c r="G7" s="12">
        <f>'MASTER DATA'!H5</f>
        <v>43534</v>
      </c>
      <c r="H7" s="6" t="str">
        <f>'MASTER DATA'!I5</f>
        <v>-</v>
      </c>
    </row>
    <row r="8" spans="1:9" s="13" customFormat="1" ht="21.75" customHeight="1">
      <c r="A8" s="7">
        <f>'MASTER DATA'!A6</f>
        <v>2</v>
      </c>
      <c r="B8" s="7" t="str">
        <f>'MASTER DATA'!B6</f>
        <v>Jherh yhyk thuxj</v>
      </c>
      <c r="C8" s="7" t="str">
        <f>'MASTER DATA'!C6</f>
        <v xml:space="preserve">v/;kid </v>
      </c>
      <c r="D8" s="7" t="str">
        <f>'MASTER DATA'!D6</f>
        <v>jkmizkfo pksfV;kl</v>
      </c>
      <c r="E8" s="8">
        <f>'MASTER DATA'!E6</f>
        <v>35800</v>
      </c>
      <c r="F8" s="8">
        <f>'MASTER DATA'!G6</f>
        <v>5728</v>
      </c>
      <c r="G8" s="12">
        <f>'MASTER DATA'!H6</f>
        <v>43534</v>
      </c>
      <c r="H8" s="6" t="str">
        <f>'MASTER DATA'!I6</f>
        <v>-</v>
      </c>
    </row>
    <row r="9" spans="1:9" s="13" customFormat="1" ht="21.75" customHeight="1">
      <c r="A9" s="7">
        <f>'MASTER DATA'!A7</f>
        <v>3</v>
      </c>
      <c r="B9" s="7" t="str">
        <f>'MASTER DATA'!B7</f>
        <v>Jherh yhyk thuxj</v>
      </c>
      <c r="C9" s="7" t="str">
        <f>'MASTER DATA'!C7</f>
        <v xml:space="preserve">v/;kid </v>
      </c>
      <c r="D9" s="7" t="str">
        <f>'MASTER DATA'!D7</f>
        <v>jkmizkfo pksfV;kl</v>
      </c>
      <c r="E9" s="8">
        <f>'MASTER DATA'!E7</f>
        <v>59500</v>
      </c>
      <c r="F9" s="8">
        <f>'MASTER DATA'!G7</f>
        <v>9520</v>
      </c>
      <c r="G9" s="12">
        <f>'MASTER DATA'!H7</f>
        <v>43534</v>
      </c>
      <c r="H9" s="6" t="str">
        <f>'MASTER DATA'!I7</f>
        <v>-</v>
      </c>
    </row>
    <row r="10" spans="1:9" s="13" customFormat="1" ht="21.75" customHeight="1">
      <c r="A10" s="7">
        <f>'MASTER DATA'!A8</f>
        <v>4</v>
      </c>
      <c r="B10" s="7" t="str">
        <f>'MASTER DATA'!B8</f>
        <v>Jherh yhyk thuxj</v>
      </c>
      <c r="C10" s="7" t="str">
        <f>'MASTER DATA'!C8</f>
        <v xml:space="preserve">v/;kid </v>
      </c>
      <c r="D10" s="7" t="str">
        <f>'MASTER DATA'!D8</f>
        <v>jkmizkfo pksfV;kl</v>
      </c>
      <c r="E10" s="8">
        <f>'MASTER DATA'!E8</f>
        <v>61300</v>
      </c>
      <c r="F10" s="8">
        <f>'MASTER DATA'!G8</f>
        <v>9808</v>
      </c>
      <c r="G10" s="12">
        <f>'MASTER DATA'!H8</f>
        <v>43534</v>
      </c>
      <c r="H10" s="6" t="str">
        <f>'MASTER DATA'!I8</f>
        <v>-</v>
      </c>
    </row>
    <row r="11" spans="1:9" s="13" customFormat="1" ht="21.75" customHeight="1">
      <c r="A11" s="7">
        <f>'MASTER DATA'!A9</f>
        <v>5</v>
      </c>
      <c r="B11" s="7" t="str">
        <f>'MASTER DATA'!B9</f>
        <v>Jherh yhyk thuxj</v>
      </c>
      <c r="C11" s="7" t="str">
        <f>'MASTER DATA'!C9</f>
        <v xml:space="preserve">v/;kid </v>
      </c>
      <c r="D11" s="7" t="str">
        <f>'MASTER DATA'!D9</f>
        <v>jkmizkfo pksfV;kl</v>
      </c>
      <c r="E11" s="8">
        <f>'MASTER DATA'!E9</f>
        <v>33800</v>
      </c>
      <c r="F11" s="8">
        <f>'MASTER DATA'!G9</f>
        <v>5408</v>
      </c>
      <c r="G11" s="12">
        <f>'MASTER DATA'!H9</f>
        <v>43534</v>
      </c>
      <c r="H11" s="6" t="str">
        <f>'MASTER DATA'!I9</f>
        <v>-</v>
      </c>
    </row>
    <row r="12" spans="1:9" s="13" customFormat="1" ht="21.75" customHeight="1">
      <c r="A12" s="7">
        <f>'MASTER DATA'!A10</f>
        <v>6</v>
      </c>
      <c r="B12" s="7" t="str">
        <f>'MASTER DATA'!B10</f>
        <v>Jherh yhyk thuxj</v>
      </c>
      <c r="C12" s="7" t="str">
        <f>'MASTER DATA'!C10</f>
        <v xml:space="preserve">v/;kid </v>
      </c>
      <c r="D12" s="7" t="str">
        <f>'MASTER DATA'!D10</f>
        <v>jkmizkfo pksfV;kl</v>
      </c>
      <c r="E12" s="8">
        <f>'MASTER DATA'!E10</f>
        <v>40100</v>
      </c>
      <c r="F12" s="8">
        <f>'MASTER DATA'!G10</f>
        <v>6416</v>
      </c>
      <c r="G12" s="12">
        <f>'MASTER DATA'!H10</f>
        <v>43534</v>
      </c>
      <c r="H12" s="6" t="str">
        <f>'MASTER DATA'!I10</f>
        <v>-</v>
      </c>
    </row>
    <row r="13" spans="1:9" s="13" customFormat="1" ht="21.75" customHeight="1">
      <c r="A13" s="7">
        <f>'MASTER DATA'!A11</f>
        <v>7</v>
      </c>
      <c r="B13" s="7" t="str">
        <f>'MASTER DATA'!B11</f>
        <v>Jherh yhyk thuxj</v>
      </c>
      <c r="C13" s="7" t="str">
        <f>'MASTER DATA'!C11</f>
        <v xml:space="preserve">v/;kid </v>
      </c>
      <c r="D13" s="7" t="str">
        <f>'MASTER DATA'!D11</f>
        <v>jkmizkfo pksfV;kl</v>
      </c>
      <c r="E13" s="8">
        <f>'MASTER DATA'!E11</f>
        <v>45100</v>
      </c>
      <c r="F13" s="8">
        <f>'MASTER DATA'!G11</f>
        <v>7216</v>
      </c>
      <c r="G13" s="12">
        <f>'MASTER DATA'!H11</f>
        <v>43534</v>
      </c>
      <c r="H13" s="6" t="str">
        <f>'MASTER DATA'!I11</f>
        <v>-</v>
      </c>
    </row>
    <row r="14" spans="1:9" s="13" customFormat="1" ht="21.75" customHeight="1">
      <c r="A14" s="7">
        <f>'MASTER DATA'!A12</f>
        <v>8</v>
      </c>
      <c r="B14" s="7" t="str">
        <f>'MASTER DATA'!B12</f>
        <v>Jherh yhyk thuxj</v>
      </c>
      <c r="C14" s="7" t="str">
        <f>'MASTER DATA'!C12</f>
        <v xml:space="preserve">v/;kid </v>
      </c>
      <c r="D14" s="7" t="str">
        <f>'MASTER DATA'!D12</f>
        <v>jkmizkfo pksfV;kl</v>
      </c>
      <c r="E14" s="8">
        <f>'MASTER DATA'!E12</f>
        <v>61500</v>
      </c>
      <c r="F14" s="8">
        <f>'MASTER DATA'!G12</f>
        <v>9840</v>
      </c>
      <c r="G14" s="12">
        <f>'MASTER DATA'!H12</f>
        <v>43534</v>
      </c>
      <c r="H14" s="6" t="str">
        <f>'MASTER DATA'!I12</f>
        <v>-</v>
      </c>
    </row>
    <row r="15" spans="1:9" s="13" customFormat="1" ht="21.75" customHeight="1">
      <c r="A15" s="7">
        <f>'MASTER DATA'!A13</f>
        <v>9</v>
      </c>
      <c r="B15" s="7" t="str">
        <f>'MASTER DATA'!B13</f>
        <v>Jherh yhyk thuxj</v>
      </c>
      <c r="C15" s="7" t="str">
        <f>'MASTER DATA'!C13</f>
        <v xml:space="preserve">v/;kid </v>
      </c>
      <c r="D15" s="7" t="str">
        <f>'MASTER DATA'!D13</f>
        <v>jkmizkfo pksfV;kl</v>
      </c>
      <c r="E15" s="8">
        <f>'MASTER DATA'!E13</f>
        <v>63300</v>
      </c>
      <c r="F15" s="8">
        <f>'MASTER DATA'!G13</f>
        <v>10128</v>
      </c>
      <c r="G15" s="12">
        <f>'MASTER DATA'!H13</f>
        <v>43534</v>
      </c>
      <c r="H15" s="6" t="str">
        <f>'MASTER DATA'!I13</f>
        <v>-</v>
      </c>
    </row>
    <row r="16" spans="1:9" s="13" customFormat="1" ht="21.75" customHeight="1">
      <c r="A16" s="7">
        <f>'MASTER DATA'!A14</f>
        <v>10</v>
      </c>
      <c r="B16" s="7" t="str">
        <f>'MASTER DATA'!B14</f>
        <v>Jherh yhyk thuxj</v>
      </c>
      <c r="C16" s="7" t="str">
        <f>'MASTER DATA'!C14</f>
        <v xml:space="preserve">v/;kid </v>
      </c>
      <c r="D16" s="7" t="str">
        <f>'MASTER DATA'!D14</f>
        <v>jkmizkfo pksfV;kl</v>
      </c>
      <c r="E16" s="8">
        <f>'MASTER DATA'!E14</f>
        <v>57800</v>
      </c>
      <c r="F16" s="8">
        <f>'MASTER DATA'!G14</f>
        <v>9248</v>
      </c>
      <c r="G16" s="12">
        <f>'MASTER DATA'!H14</f>
        <v>43534</v>
      </c>
      <c r="H16" s="6" t="str">
        <f>'MASTER DATA'!I14</f>
        <v>-</v>
      </c>
    </row>
    <row r="17" spans="1:8" s="13" customFormat="1" ht="21.75" customHeight="1">
      <c r="A17" s="7">
        <f>'MASTER DATA'!A15</f>
        <v>11</v>
      </c>
      <c r="B17" s="7" t="str">
        <f>'MASTER DATA'!B15</f>
        <v>Jherh yhyk thuxj</v>
      </c>
      <c r="C17" s="7" t="str">
        <f>'MASTER DATA'!C15</f>
        <v xml:space="preserve">v/;kid </v>
      </c>
      <c r="D17" s="7" t="str">
        <f>'MASTER DATA'!D15</f>
        <v>jkmizkfo pksfV;kl</v>
      </c>
      <c r="E17" s="8">
        <f>'MASTER DATA'!E15</f>
        <v>32700</v>
      </c>
      <c r="F17" s="8">
        <f>'MASTER DATA'!G15</f>
        <v>5232</v>
      </c>
      <c r="G17" s="12">
        <f>'MASTER DATA'!H15</f>
        <v>43534</v>
      </c>
      <c r="H17" s="6" t="str">
        <f>'MASTER DATA'!I15</f>
        <v>-</v>
      </c>
    </row>
    <row r="18" spans="1:8" s="13" customFormat="1" ht="21.75" customHeight="1">
      <c r="A18" s="7">
        <f>'MASTER DATA'!A16</f>
        <v>12</v>
      </c>
      <c r="B18" s="7" t="str">
        <f>'MASTER DATA'!B16</f>
        <v>Jherh yhyk thuxj</v>
      </c>
      <c r="C18" s="7" t="str">
        <f>'MASTER DATA'!C16</f>
        <v xml:space="preserve">v/;kid </v>
      </c>
      <c r="D18" s="7" t="str">
        <f>'MASTER DATA'!D16</f>
        <v>jkmizkfo pksfV;kl</v>
      </c>
      <c r="E18" s="8">
        <f>'MASTER DATA'!E16</f>
        <v>33800</v>
      </c>
      <c r="F18" s="8">
        <f>'MASTER DATA'!G16</f>
        <v>5408</v>
      </c>
      <c r="G18" s="12">
        <f>'MASTER DATA'!H16</f>
        <v>43534</v>
      </c>
      <c r="H18" s="6" t="str">
        <f>'MASTER DATA'!I16</f>
        <v>-</v>
      </c>
    </row>
    <row r="19" spans="1:8" s="13" customFormat="1" ht="21.75" customHeight="1">
      <c r="A19" s="7">
        <f>'MASTER DATA'!A17</f>
        <v>13</v>
      </c>
      <c r="B19" s="7" t="str">
        <f>'MASTER DATA'!B17</f>
        <v>Jherh yhyk thuxj</v>
      </c>
      <c r="C19" s="7" t="str">
        <f>'MASTER DATA'!C17</f>
        <v xml:space="preserve">v/;kid </v>
      </c>
      <c r="D19" s="7" t="str">
        <f>'MASTER DATA'!D17</f>
        <v>jkmizkfo pksfV;kl</v>
      </c>
      <c r="E19" s="8">
        <f>'MASTER DATA'!E17</f>
        <v>33800</v>
      </c>
      <c r="F19" s="8">
        <f>'MASTER DATA'!G17</f>
        <v>5408</v>
      </c>
      <c r="G19" s="12">
        <f>'MASTER DATA'!H17</f>
        <v>43534</v>
      </c>
      <c r="H19" s="6" t="str">
        <f>'MASTER DATA'!I17</f>
        <v>-</v>
      </c>
    </row>
    <row r="20" spans="1:8" s="13" customFormat="1" ht="21.75" customHeight="1">
      <c r="A20" s="7">
        <f>'MASTER DATA'!A18</f>
        <v>14</v>
      </c>
      <c r="B20" s="7" t="str">
        <f>'MASTER DATA'!B18</f>
        <v>Jherh yhyk thuxj</v>
      </c>
      <c r="C20" s="7" t="str">
        <f>'MASTER DATA'!C18</f>
        <v xml:space="preserve">v/;kid </v>
      </c>
      <c r="D20" s="7" t="str">
        <f>'MASTER DATA'!D18</f>
        <v>jkmizkfo pksfV;kl</v>
      </c>
      <c r="E20" s="8">
        <f>'MASTER DATA'!E18</f>
        <v>33800</v>
      </c>
      <c r="F20" s="8">
        <f>'MASTER DATA'!G18</f>
        <v>5408</v>
      </c>
      <c r="G20" s="12">
        <f>'MASTER DATA'!H18</f>
        <v>43534</v>
      </c>
      <c r="H20" s="6" t="str">
        <f>'MASTER DATA'!I18</f>
        <v>-</v>
      </c>
    </row>
    <row r="21" spans="1:8" ht="54.75" customHeight="1">
      <c r="A21" s="24" t="s">
        <v>20</v>
      </c>
      <c r="B21" s="24"/>
      <c r="C21" s="24"/>
      <c r="D21" s="24"/>
      <c r="E21" s="24"/>
      <c r="F21" s="24"/>
      <c r="G21" s="24"/>
      <c r="H21" s="24"/>
    </row>
    <row r="22" spans="1:8" ht="18.75">
      <c r="A22" s="29" t="s">
        <v>12</v>
      </c>
      <c r="B22" s="29"/>
      <c r="C22" s="29"/>
      <c r="D22" s="29"/>
      <c r="E22" s="29"/>
      <c r="F22" s="29"/>
      <c r="G22" s="29"/>
      <c r="H22" s="29"/>
    </row>
    <row r="23" spans="1:8" ht="18.75">
      <c r="A23" s="23" t="s">
        <v>15</v>
      </c>
      <c r="B23" s="23"/>
      <c r="C23" s="23"/>
      <c r="D23" s="23"/>
      <c r="E23" s="23"/>
      <c r="F23" s="23"/>
      <c r="G23" s="23"/>
      <c r="H23" s="23"/>
    </row>
    <row r="24" spans="1:8" ht="18.75">
      <c r="A24" s="23" t="s">
        <v>13</v>
      </c>
      <c r="B24" s="23"/>
      <c r="C24" s="23"/>
      <c r="D24" s="23"/>
      <c r="E24" s="23"/>
      <c r="F24" s="23"/>
      <c r="G24" s="23"/>
      <c r="H24" s="23"/>
    </row>
    <row r="25" spans="1:8" ht="18.75">
      <c r="A25" s="23" t="s">
        <v>14</v>
      </c>
      <c r="B25" s="23"/>
      <c r="C25" s="23"/>
      <c r="D25" s="23"/>
      <c r="E25" s="23"/>
      <c r="F25" s="23"/>
      <c r="G25" s="23"/>
      <c r="H25" s="23"/>
    </row>
    <row r="26" spans="1:8" ht="35.25" customHeight="1">
      <c r="A26" s="24" t="s">
        <v>19</v>
      </c>
      <c r="B26" s="24"/>
      <c r="C26" s="24"/>
      <c r="D26" s="24"/>
      <c r="E26" s="24"/>
      <c r="F26" s="24"/>
      <c r="G26" s="24"/>
      <c r="H26" s="24"/>
    </row>
  </sheetData>
  <sheetProtection password="CC4D" sheet="1" objects="1" scenarios="1" formatCells="0" formatColumns="0" formatRows="0" insertColumns="0" insertRows="0" deleteColumns="0" deleteRows="0"/>
  <mergeCells count="10">
    <mergeCell ref="A23:H23"/>
    <mergeCell ref="A24:H24"/>
    <mergeCell ref="A25:H25"/>
    <mergeCell ref="A26:H26"/>
    <mergeCell ref="A1:H1"/>
    <mergeCell ref="A2:H2"/>
    <mergeCell ref="A3:H3"/>
    <mergeCell ref="A4:H4"/>
    <mergeCell ref="A21:H21"/>
    <mergeCell ref="A22:H22"/>
  </mergeCells>
  <printOptions horizontalCentered="1"/>
  <pageMargins left="0.89" right="0.81" top="0.28000000000000003" bottom="0.22" header="0.18" footer="0.17"/>
  <pageSetup paperSize="9" scale="86" orientation="landscape" r:id="rId1"/>
  <headerFooter>
    <oddFooter>&amp;L&amp;14www.rajsevak.com&amp;11
By Abhishek Sharma JA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MASTER DATA</vt:lpstr>
      <vt:lpstr>HRA 8% OFFICE ORDER</vt:lpstr>
      <vt:lpstr>HRA 16% OFFICE ORDER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2021-03-12T03:50:47Z</dcterms:modified>
</cp:coreProperties>
</file>