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MASTER DATA" sheetId="1" r:id="rId1"/>
    <sheet name="HRA 8% OFFICE ORDER" sheetId="2" r:id="rId2"/>
    <sheet name="HRA 16% OFFICE ORDER" sheetId="4" r:id="rId3"/>
  </sheets>
  <calcPr calcId="124519"/>
</workbook>
</file>

<file path=xl/calcChain.xml><?xml version="1.0" encoding="utf-8"?>
<calcChain xmlns="http://schemas.openxmlformats.org/spreadsheetml/2006/main">
  <c r="F8" i="4"/>
  <c r="F11"/>
  <c r="F13"/>
  <c r="F18"/>
  <c r="F19"/>
  <c r="F20"/>
  <c r="G6" i="1"/>
  <c r="G7"/>
  <c r="F9" i="4" s="1"/>
  <c r="G8" i="1"/>
  <c r="F10" i="4" s="1"/>
  <c r="G9" i="1"/>
  <c r="G10"/>
  <c r="F12" i="4" s="1"/>
  <c r="G11" i="1"/>
  <c r="G12"/>
  <c r="F14" i="4" s="1"/>
  <c r="G13" i="1"/>
  <c r="F15" i="4" s="1"/>
  <c r="G14" i="1"/>
  <c r="F16" i="4" s="1"/>
  <c r="G15" i="1"/>
  <c r="F17" i="4" s="1"/>
  <c r="G16" i="1"/>
  <c r="G17"/>
  <c r="G18"/>
  <c r="G5"/>
  <c r="F7" i="4" s="1"/>
  <c r="H20"/>
  <c r="G20"/>
  <c r="E20"/>
  <c r="D20"/>
  <c r="C20"/>
  <c r="B20"/>
  <c r="A20"/>
  <c r="H19"/>
  <c r="G19"/>
  <c r="E19"/>
  <c r="D19"/>
  <c r="C19"/>
  <c r="B19"/>
  <c r="A19"/>
  <c r="H18"/>
  <c r="G18"/>
  <c r="E18"/>
  <c r="D18"/>
  <c r="C18"/>
  <c r="B18"/>
  <c r="A18"/>
  <c r="H17"/>
  <c r="G17"/>
  <c r="E17"/>
  <c r="D17"/>
  <c r="C17"/>
  <c r="B17"/>
  <c r="A17"/>
  <c r="H16"/>
  <c r="G16"/>
  <c r="E16"/>
  <c r="D16"/>
  <c r="C16"/>
  <c r="B16"/>
  <c r="A16"/>
  <c r="H15"/>
  <c r="G15"/>
  <c r="E15"/>
  <c r="D15"/>
  <c r="C15"/>
  <c r="B15"/>
  <c r="A15"/>
  <c r="H14"/>
  <c r="G14"/>
  <c r="E14"/>
  <c r="D14"/>
  <c r="C14"/>
  <c r="B14"/>
  <c r="A14"/>
  <c r="H13"/>
  <c r="G13"/>
  <c r="E13"/>
  <c r="D13"/>
  <c r="C13"/>
  <c r="B13"/>
  <c r="A13"/>
  <c r="H12"/>
  <c r="G12"/>
  <c r="E12"/>
  <c r="D12"/>
  <c r="C12"/>
  <c r="B12"/>
  <c r="A12"/>
  <c r="H11"/>
  <c r="G11"/>
  <c r="E11"/>
  <c r="D11"/>
  <c r="C11"/>
  <c r="B11"/>
  <c r="A11"/>
  <c r="H10"/>
  <c r="G10"/>
  <c r="E10"/>
  <c r="D10"/>
  <c r="C10"/>
  <c r="B10"/>
  <c r="A10"/>
  <c r="H9"/>
  <c r="G9"/>
  <c r="E9"/>
  <c r="D9"/>
  <c r="C9"/>
  <c r="B9"/>
  <c r="A9"/>
  <c r="H8"/>
  <c r="G8"/>
  <c r="E8"/>
  <c r="D8"/>
  <c r="C8"/>
  <c r="B8"/>
  <c r="A8"/>
  <c r="H7"/>
  <c r="G7"/>
  <c r="E7"/>
  <c r="D7"/>
  <c r="C7"/>
  <c r="B7"/>
  <c r="A7"/>
  <c r="A2"/>
  <c r="A1"/>
  <c r="A20" i="2"/>
  <c r="B20"/>
  <c r="C20"/>
  <c r="D20"/>
  <c r="E20"/>
  <c r="F20"/>
  <c r="G20"/>
  <c r="H20"/>
  <c r="A17"/>
  <c r="B17"/>
  <c r="C17"/>
  <c r="D17"/>
  <c r="E17"/>
  <c r="G17"/>
  <c r="H17"/>
  <c r="A18"/>
  <c r="B18"/>
  <c r="C18"/>
  <c r="D18"/>
  <c r="E18"/>
  <c r="F18"/>
  <c r="G18"/>
  <c r="H18"/>
  <c r="A19"/>
  <c r="B19"/>
  <c r="C19"/>
  <c r="D19"/>
  <c r="E19"/>
  <c r="F19"/>
  <c r="G19"/>
  <c r="H19"/>
  <c r="A8"/>
  <c r="B8"/>
  <c r="C8"/>
  <c r="D8"/>
  <c r="E8"/>
  <c r="F8"/>
  <c r="G8"/>
  <c r="H8"/>
  <c r="A9"/>
  <c r="B9"/>
  <c r="C9"/>
  <c r="D9"/>
  <c r="E9"/>
  <c r="F9"/>
  <c r="G9"/>
  <c r="H9"/>
  <c r="A10"/>
  <c r="B10"/>
  <c r="C10"/>
  <c r="D10"/>
  <c r="E10"/>
  <c r="G10"/>
  <c r="H10"/>
  <c r="A11"/>
  <c r="B11"/>
  <c r="C11"/>
  <c r="D11"/>
  <c r="E11"/>
  <c r="F11"/>
  <c r="G11"/>
  <c r="H11"/>
  <c r="A12"/>
  <c r="B12"/>
  <c r="C12"/>
  <c r="D12"/>
  <c r="E12"/>
  <c r="G12"/>
  <c r="H12"/>
  <c r="A13"/>
  <c r="B13"/>
  <c r="C13"/>
  <c r="D13"/>
  <c r="E13"/>
  <c r="G13"/>
  <c r="H13"/>
  <c r="A14"/>
  <c r="B14"/>
  <c r="C14"/>
  <c r="D14"/>
  <c r="E14"/>
  <c r="G14"/>
  <c r="H14"/>
  <c r="A15"/>
  <c r="B15"/>
  <c r="C15"/>
  <c r="D15"/>
  <c r="E15"/>
  <c r="G15"/>
  <c r="H15"/>
  <c r="A16"/>
  <c r="B16"/>
  <c r="C16"/>
  <c r="D16"/>
  <c r="E16"/>
  <c r="G16"/>
  <c r="H16"/>
  <c r="H7"/>
  <c r="G7"/>
  <c r="E7"/>
  <c r="D7"/>
  <c r="C7"/>
  <c r="B7"/>
  <c r="A7"/>
  <c r="A2"/>
  <c r="A1"/>
  <c r="F18" i="1"/>
  <c r="F6"/>
  <c r="F7"/>
  <c r="F8"/>
  <c r="F10" i="2" s="1"/>
  <c r="F9" i="1"/>
  <c r="F10"/>
  <c r="F12" i="2" s="1"/>
  <c r="F11" i="1"/>
  <c r="F13" i="2" s="1"/>
  <c r="F12" i="1"/>
  <c r="F14" i="2" s="1"/>
  <c r="F13" i="1"/>
  <c r="F15" i="2" s="1"/>
  <c r="F14" i="1"/>
  <c r="F16" i="2" s="1"/>
  <c r="F15" i="1"/>
  <c r="F17" i="2" s="1"/>
  <c r="F16" i="1"/>
  <c r="F17"/>
  <c r="F5"/>
  <c r="F7" i="2" s="1"/>
</calcChain>
</file>

<file path=xl/sharedStrings.xml><?xml version="1.0" encoding="utf-8"?>
<sst xmlns="http://schemas.openxmlformats.org/spreadsheetml/2006/main" count="99" uniqueCount="23">
  <si>
    <t>dk;kZy; iz/kkukpk;Z jktdh; mPPk ek/;fed fo|ky; nM+koV ¼vklhUn½</t>
  </si>
  <si>
    <r>
      <t>&amp;%</t>
    </r>
    <r>
      <rPr>
        <b/>
        <u/>
        <sz val="14"/>
        <color theme="1"/>
        <rFont val="DevLys 010"/>
      </rPr>
      <t>dk;kZy;&amp;vkns’k</t>
    </r>
    <r>
      <rPr>
        <b/>
        <sz val="14"/>
        <color theme="1"/>
        <rFont val="DevLys 010"/>
      </rPr>
      <t>%&amp;</t>
    </r>
  </si>
  <si>
    <t>dz-l-</t>
  </si>
  <si>
    <t>uke dkfeZd</t>
  </si>
  <si>
    <t>in</t>
  </si>
  <si>
    <t>inLFkkiu LFkku</t>
  </si>
  <si>
    <t xml:space="preserve">ewy osru </t>
  </si>
  <si>
    <r>
      <t>edku fdjk;k HkRrk 8</t>
    </r>
    <r>
      <rPr>
        <sz val="11"/>
        <color rgb="FF000000"/>
        <rFont val="Times New Roman"/>
        <family val="1"/>
      </rPr>
      <t>%</t>
    </r>
  </si>
  <si>
    <t xml:space="preserve"> edku fdjk;k HkRrk fnukad  </t>
  </si>
  <si>
    <t>Jherh yhyk thuxj</t>
  </si>
  <si>
    <t xml:space="preserve">v/;kid </t>
  </si>
  <si>
    <t>jkmizkfo pksfV;kl</t>
  </si>
  <si>
    <t>Ikzfrfyfi%&amp; lwpukFkZ ,oa ikyukFkZ</t>
  </si>
  <si>
    <t xml:space="preserve">  2&amp; lacf/kr deZpkjh O;fDrxr i=koyhA</t>
  </si>
  <si>
    <t xml:space="preserve">  3&amp; lacf/kr deZpkjh A</t>
  </si>
  <si>
    <t xml:space="preserve">  1&amp; midks"kkf/kdkjh@midks"k dk;kZy; vklhUnA</t>
  </si>
  <si>
    <t xml:space="preserve">fooj.k-fo-  </t>
  </si>
  <si>
    <t>-</t>
  </si>
  <si>
    <t>dzekad%&amp;jkmekfo@nM+koV@laLFkk@2020@                                                                     fnukad%&amp;04-03-2021</t>
  </si>
  <si>
    <t xml:space="preserve">                                                                              iapk;r izkjfEHkd f'k{kk vf/kdkjh 
                                                                                 nM+koV&amp;vklhUn</t>
  </si>
  <si>
    <t xml:space="preserve">                                                                              iapk;r izkjfEHkd f'k{kk vf/kdkjh 
                                                                              nM+koV&amp;vklhUn</t>
  </si>
  <si>
    <t xml:space="preserve">                                 Jheku~ ftyk f'k{kk vf/kdkjh ¼eq[;ky;½ izkjfEHkd HkhyokM+k ds vkns'k dzekad&amp;ftf'kvHkh @ izkf'k @ laLFkk&amp;2 @ LFkkbZdj.k &amp;2013 la’kksf/kr 2017@2020@1026 fnukad 02-03-2020 }kjk LFkkuh; fo|ky; fuEu deZpkfj;ksa ds r`rh; Js.kh v/;kid ijh{kk p;uksijkUr fu;qDr f'k{kdksa ds nks o"kZ dh larks"ktud ijhoh{kkdky vof/k iw.kZ gksus  ,oa LFkk;hdj.k fd;s tkus ds dkj.k jktLFkku flfoy lsok ¼iqujhf{kr½ fu;e 2017 edku fdjk;k HkRrk fu;e ,Q6¼4½,Q Mh¼:Yl½ 2017 t;iqj fnukad 30-10-2017 ds vuqlj.k esa dkfeZd dks ewy osru dk 8 izfr’kr edku fdjk;k HkRrk fuEukuqlkj Lohd`r fd;k tkrk gS&amp;</t>
  </si>
  <si>
    <r>
      <t>edku fdjk;k HkRrk 16</t>
    </r>
    <r>
      <rPr>
        <sz val="11"/>
        <color rgb="FF000000"/>
        <rFont val="Times New Roman"/>
        <family val="1"/>
      </rPr>
      <t>%</t>
    </r>
  </si>
</sst>
</file>

<file path=xl/styles.xml><?xml version="1.0" encoding="utf-8"?>
<styleSheet xmlns="http://schemas.openxmlformats.org/spreadsheetml/2006/main">
  <numFmts count="2">
    <numFmt numFmtId="164" formatCode="0.E+00"/>
    <numFmt numFmtId="165" formatCode="[$-14009]d\.m\.yy;@"/>
  </numFmts>
  <fonts count="16">
    <font>
      <sz val="11"/>
      <color theme="1"/>
      <name val="Calibri"/>
      <family val="2"/>
      <scheme val="minor"/>
    </font>
    <font>
      <sz val="16"/>
      <color theme="1"/>
      <name val="DevLys 010"/>
    </font>
    <font>
      <b/>
      <sz val="14"/>
      <color theme="1"/>
      <name val="DevLys 010"/>
    </font>
    <font>
      <b/>
      <u/>
      <sz val="14"/>
      <color theme="1"/>
      <name val="DevLys 010"/>
    </font>
    <font>
      <sz val="14"/>
      <color theme="1"/>
      <name val="DevLys 010"/>
    </font>
    <font>
      <sz val="14"/>
      <color rgb="FF000000"/>
      <name val="DevLys 010"/>
    </font>
    <font>
      <sz val="11"/>
      <color rgb="FF000000"/>
      <name val="Times New Roman"/>
      <family val="1"/>
    </font>
    <font>
      <sz val="14"/>
      <color rgb="FF000000"/>
      <name val="Times New Roman"/>
      <family val="1"/>
    </font>
    <font>
      <b/>
      <sz val="22"/>
      <color theme="1"/>
      <name val="DevLys 010"/>
    </font>
    <font>
      <sz val="14"/>
      <color rgb="FF000000"/>
      <name val="Kruti Dev 010"/>
    </font>
    <font>
      <sz val="14"/>
      <color theme="1"/>
      <name val="Kruti Dev 010"/>
    </font>
    <font>
      <b/>
      <sz val="18"/>
      <color theme="1"/>
      <name val="DevLys 010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DevLys 010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4" fillId="0" borderId="0" xfId="0" applyNumberFormat="1" applyFont="1" applyAlignment="1">
      <alignment vertical="top" wrapText="1"/>
    </xf>
    <xf numFmtId="0" fontId="2" fillId="0" borderId="0" xfId="0" applyFont="1" applyAlignment="1"/>
    <xf numFmtId="0" fontId="1" fillId="0" borderId="0" xfId="0" applyFont="1" applyAlignment="1"/>
    <xf numFmtId="0" fontId="8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0" fillId="3" borderId="0" xfId="0" applyFill="1"/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164" fontId="4" fillId="0" borderId="2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64"/>
  <sheetViews>
    <sheetView workbookViewId="0">
      <selection activeCell="C5" sqref="C5"/>
    </sheetView>
  </sheetViews>
  <sheetFormatPr defaultRowHeight="15"/>
  <cols>
    <col min="1" max="1" width="5.7109375" customWidth="1"/>
    <col min="2" max="2" width="21.140625" customWidth="1"/>
    <col min="3" max="3" width="13.85546875" customWidth="1"/>
    <col min="4" max="4" width="17.42578125" customWidth="1"/>
    <col min="5" max="5" width="11" customWidth="1"/>
    <col min="6" max="7" width="12.28515625" customWidth="1"/>
    <col min="8" max="8" width="17.42578125" customWidth="1"/>
    <col min="9" max="9" width="10.7109375" customWidth="1"/>
  </cols>
  <sheetData>
    <row r="1" spans="1:66" ht="23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18.75">
      <c r="A2" s="22" t="s">
        <v>18</v>
      </c>
      <c r="B2" s="22"/>
      <c r="C2" s="22"/>
      <c r="D2" s="22"/>
      <c r="E2" s="22"/>
      <c r="F2" s="22"/>
      <c r="G2" s="22"/>
      <c r="H2" s="22"/>
      <c r="I2" s="22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ht="67.5" customHeight="1">
      <c r="A3" s="9" t="s">
        <v>2</v>
      </c>
      <c r="B3" s="11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1" t="s">
        <v>22</v>
      </c>
      <c r="H3" s="9" t="s">
        <v>8</v>
      </c>
      <c r="I3" s="9" t="s">
        <v>16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ht="17.25" customHeight="1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11">
        <v>7</v>
      </c>
      <c r="H4" s="9">
        <v>8</v>
      </c>
      <c r="I4" s="10">
        <v>9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ht="18.75">
      <c r="A5" s="15">
        <v>1</v>
      </c>
      <c r="B5" s="15" t="s">
        <v>9</v>
      </c>
      <c r="C5" s="15" t="s">
        <v>10</v>
      </c>
      <c r="D5" s="15" t="s">
        <v>11</v>
      </c>
      <c r="E5" s="16">
        <v>34800</v>
      </c>
      <c r="F5" s="17">
        <f>E5*8%</f>
        <v>2784</v>
      </c>
      <c r="G5" s="20">
        <f>E5*16%</f>
        <v>5568</v>
      </c>
      <c r="H5" s="18">
        <v>43534</v>
      </c>
      <c r="I5" s="19" t="s">
        <v>17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ht="18.75">
      <c r="A6" s="15">
        <v>2</v>
      </c>
      <c r="B6" s="15" t="s">
        <v>9</v>
      </c>
      <c r="C6" s="15" t="s">
        <v>10</v>
      </c>
      <c r="D6" s="15" t="s">
        <v>11</v>
      </c>
      <c r="E6" s="16">
        <v>35800</v>
      </c>
      <c r="F6" s="17">
        <f t="shared" ref="F6:F17" si="0">E6*8%</f>
        <v>2864</v>
      </c>
      <c r="G6" s="20">
        <f t="shared" ref="G6:G18" si="1">E6*16%</f>
        <v>5728</v>
      </c>
      <c r="H6" s="18">
        <v>43534</v>
      </c>
      <c r="I6" s="19" t="s">
        <v>17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18.75">
      <c r="A7" s="15">
        <v>3</v>
      </c>
      <c r="B7" s="15" t="s">
        <v>9</v>
      </c>
      <c r="C7" s="15" t="s">
        <v>10</v>
      </c>
      <c r="D7" s="15" t="s">
        <v>11</v>
      </c>
      <c r="E7" s="16">
        <v>59500</v>
      </c>
      <c r="F7" s="17">
        <f t="shared" si="0"/>
        <v>4760</v>
      </c>
      <c r="G7" s="20">
        <f t="shared" si="1"/>
        <v>9520</v>
      </c>
      <c r="H7" s="18">
        <v>43534</v>
      </c>
      <c r="I7" s="19" t="s">
        <v>17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ht="18.75">
      <c r="A8" s="15">
        <v>4</v>
      </c>
      <c r="B8" s="15" t="s">
        <v>9</v>
      </c>
      <c r="C8" s="15" t="s">
        <v>10</v>
      </c>
      <c r="D8" s="15" t="s">
        <v>11</v>
      </c>
      <c r="E8" s="16">
        <v>61300</v>
      </c>
      <c r="F8" s="17">
        <f t="shared" si="0"/>
        <v>4904</v>
      </c>
      <c r="G8" s="20">
        <f t="shared" si="1"/>
        <v>9808</v>
      </c>
      <c r="H8" s="18">
        <v>43534</v>
      </c>
      <c r="I8" s="19" t="s">
        <v>17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8.75">
      <c r="A9" s="15">
        <v>5</v>
      </c>
      <c r="B9" s="15" t="s">
        <v>9</v>
      </c>
      <c r="C9" s="15" t="s">
        <v>10</v>
      </c>
      <c r="D9" s="15" t="s">
        <v>11</v>
      </c>
      <c r="E9" s="16">
        <v>33800</v>
      </c>
      <c r="F9" s="17">
        <f t="shared" si="0"/>
        <v>2704</v>
      </c>
      <c r="G9" s="20">
        <f t="shared" si="1"/>
        <v>5408</v>
      </c>
      <c r="H9" s="18">
        <v>43534</v>
      </c>
      <c r="I9" s="19" t="s">
        <v>17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</row>
    <row r="10" spans="1:66" ht="18.75">
      <c r="A10" s="15">
        <v>6</v>
      </c>
      <c r="B10" s="15" t="s">
        <v>9</v>
      </c>
      <c r="C10" s="15" t="s">
        <v>10</v>
      </c>
      <c r="D10" s="15" t="s">
        <v>11</v>
      </c>
      <c r="E10" s="16">
        <v>40100</v>
      </c>
      <c r="F10" s="17">
        <f t="shared" si="0"/>
        <v>3208</v>
      </c>
      <c r="G10" s="20">
        <f t="shared" si="1"/>
        <v>6416</v>
      </c>
      <c r="H10" s="18">
        <v>43534</v>
      </c>
      <c r="I10" s="19" t="s">
        <v>17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</row>
    <row r="11" spans="1:66" ht="18.75">
      <c r="A11" s="15">
        <v>7</v>
      </c>
      <c r="B11" s="15" t="s">
        <v>9</v>
      </c>
      <c r="C11" s="15" t="s">
        <v>10</v>
      </c>
      <c r="D11" s="15" t="s">
        <v>11</v>
      </c>
      <c r="E11" s="16">
        <v>45100</v>
      </c>
      <c r="F11" s="17">
        <f t="shared" si="0"/>
        <v>3608</v>
      </c>
      <c r="G11" s="20">
        <f t="shared" si="1"/>
        <v>7216</v>
      </c>
      <c r="H11" s="18">
        <v>43534</v>
      </c>
      <c r="I11" s="19" t="s">
        <v>17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</row>
    <row r="12" spans="1:66" ht="18.75">
      <c r="A12" s="15">
        <v>8</v>
      </c>
      <c r="B12" s="15" t="s">
        <v>9</v>
      </c>
      <c r="C12" s="15" t="s">
        <v>10</v>
      </c>
      <c r="D12" s="15" t="s">
        <v>11</v>
      </c>
      <c r="E12" s="16">
        <v>61500</v>
      </c>
      <c r="F12" s="17">
        <f t="shared" si="0"/>
        <v>4920</v>
      </c>
      <c r="G12" s="20">
        <f t="shared" si="1"/>
        <v>9840</v>
      </c>
      <c r="H12" s="18">
        <v>43534</v>
      </c>
      <c r="I12" s="19" t="s">
        <v>17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</row>
    <row r="13" spans="1:66" ht="18.75">
      <c r="A13" s="15">
        <v>9</v>
      </c>
      <c r="B13" s="15" t="s">
        <v>9</v>
      </c>
      <c r="C13" s="15" t="s">
        <v>10</v>
      </c>
      <c r="D13" s="15" t="s">
        <v>11</v>
      </c>
      <c r="E13" s="16">
        <v>63300</v>
      </c>
      <c r="F13" s="17">
        <f t="shared" si="0"/>
        <v>5064</v>
      </c>
      <c r="G13" s="20">
        <f t="shared" si="1"/>
        <v>10128</v>
      </c>
      <c r="H13" s="18">
        <v>43534</v>
      </c>
      <c r="I13" s="19" t="s">
        <v>17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</row>
    <row r="14" spans="1:66" ht="18.75">
      <c r="A14" s="15">
        <v>10</v>
      </c>
      <c r="B14" s="15" t="s">
        <v>9</v>
      </c>
      <c r="C14" s="15" t="s">
        <v>10</v>
      </c>
      <c r="D14" s="15" t="s">
        <v>11</v>
      </c>
      <c r="E14" s="16">
        <v>57800</v>
      </c>
      <c r="F14" s="17">
        <f t="shared" si="0"/>
        <v>4624</v>
      </c>
      <c r="G14" s="20">
        <f t="shared" si="1"/>
        <v>9248</v>
      </c>
      <c r="H14" s="18">
        <v>43534</v>
      </c>
      <c r="I14" s="19" t="s">
        <v>17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</row>
    <row r="15" spans="1:66" ht="18.75">
      <c r="A15" s="15">
        <v>11</v>
      </c>
      <c r="B15" s="15" t="s">
        <v>9</v>
      </c>
      <c r="C15" s="15" t="s">
        <v>10</v>
      </c>
      <c r="D15" s="15" t="s">
        <v>11</v>
      </c>
      <c r="E15" s="16">
        <v>32700</v>
      </c>
      <c r="F15" s="17">
        <f t="shared" si="0"/>
        <v>2616</v>
      </c>
      <c r="G15" s="20">
        <f t="shared" si="1"/>
        <v>5232</v>
      </c>
      <c r="H15" s="18">
        <v>43534</v>
      </c>
      <c r="I15" s="19" t="s">
        <v>17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</row>
    <row r="16" spans="1:66" ht="18.75">
      <c r="A16" s="15">
        <v>12</v>
      </c>
      <c r="B16" s="15" t="s">
        <v>9</v>
      </c>
      <c r="C16" s="15" t="s">
        <v>10</v>
      </c>
      <c r="D16" s="15" t="s">
        <v>11</v>
      </c>
      <c r="E16" s="16">
        <v>33800</v>
      </c>
      <c r="F16" s="17">
        <f t="shared" si="0"/>
        <v>2704</v>
      </c>
      <c r="G16" s="20">
        <f t="shared" si="1"/>
        <v>5408</v>
      </c>
      <c r="H16" s="18">
        <v>43534</v>
      </c>
      <c r="I16" s="19" t="s">
        <v>17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</row>
    <row r="17" spans="1:66" ht="18.75">
      <c r="A17" s="15">
        <v>13</v>
      </c>
      <c r="B17" s="15" t="s">
        <v>9</v>
      </c>
      <c r="C17" s="15" t="s">
        <v>10</v>
      </c>
      <c r="D17" s="15" t="s">
        <v>11</v>
      </c>
      <c r="E17" s="16">
        <v>33800</v>
      </c>
      <c r="F17" s="17">
        <f t="shared" si="0"/>
        <v>2704</v>
      </c>
      <c r="G17" s="20">
        <f t="shared" si="1"/>
        <v>5408</v>
      </c>
      <c r="H17" s="18">
        <v>43534</v>
      </c>
      <c r="I17" s="19" t="s">
        <v>17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</row>
    <row r="18" spans="1:66" ht="18.75">
      <c r="A18" s="15">
        <v>14</v>
      </c>
      <c r="B18" s="15" t="s">
        <v>9</v>
      </c>
      <c r="C18" s="15" t="s">
        <v>10</v>
      </c>
      <c r="D18" s="15" t="s">
        <v>11</v>
      </c>
      <c r="E18" s="16">
        <v>33800</v>
      </c>
      <c r="F18" s="17">
        <f>E18*8%</f>
        <v>2704</v>
      </c>
      <c r="G18" s="20">
        <f t="shared" si="1"/>
        <v>5408</v>
      </c>
      <c r="H18" s="18">
        <v>43534</v>
      </c>
      <c r="I18" s="19" t="s">
        <v>17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</row>
    <row r="19" spans="1:66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</row>
    <row r="20" spans="1:66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</row>
    <row r="21" spans="1:66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</row>
    <row r="22" spans="1:66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</row>
    <row r="23" spans="1:66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</row>
    <row r="24" spans="1:66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</row>
    <row r="25" spans="1:66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</row>
    <row r="26" spans="1:66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</row>
    <row r="27" spans="1:66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</row>
    <row r="28" spans="1:66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</row>
    <row r="29" spans="1:66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</row>
    <row r="30" spans="1:66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</row>
    <row r="31" spans="1:66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</row>
    <row r="32" spans="1:66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</row>
    <row r="33" spans="1:66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</row>
    <row r="34" spans="1:66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</row>
    <row r="35" spans="1:66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</row>
    <row r="36" spans="1:66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</row>
    <row r="37" spans="1:66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</row>
    <row r="38" spans="1:66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</row>
    <row r="39" spans="1:66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</row>
    <row r="40" spans="1:66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</row>
    <row r="41" spans="1:66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</row>
    <row r="42" spans="1:66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</row>
    <row r="43" spans="1:66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</row>
    <row r="44" spans="1:66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</row>
    <row r="45" spans="1:66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</row>
    <row r="46" spans="1:66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</row>
    <row r="47" spans="1:66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</row>
    <row r="48" spans="1:66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</row>
    <row r="49" spans="1:66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</row>
    <row r="50" spans="1:66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</row>
    <row r="51" spans="1:66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</row>
    <row r="52" spans="1:66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</row>
    <row r="53" spans="1:66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</row>
    <row r="54" spans="1:66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</row>
    <row r="55" spans="1:66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</row>
    <row r="56" spans="1:66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</row>
    <row r="57" spans="1:66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</row>
    <row r="58" spans="1:66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</row>
    <row r="59" spans="1:66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</row>
    <row r="60" spans="1:66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</row>
    <row r="61" spans="1:66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</row>
    <row r="62" spans="1:66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</row>
    <row r="63" spans="1:66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</row>
    <row r="64" spans="1:66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</row>
  </sheetData>
  <sheetProtection password="CC4D" sheet="1" objects="1" scenarios="1" insertColumns="0" insertRows="0" deleteColumns="0" deleteRows="0"/>
  <mergeCells count="2">
    <mergeCell ref="A1:I1"/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A26" sqref="A26:H26"/>
    </sheetView>
  </sheetViews>
  <sheetFormatPr defaultRowHeight="15"/>
  <cols>
    <col min="1" max="1" width="7.42578125" customWidth="1"/>
    <col min="2" max="2" width="26.28515625" customWidth="1"/>
    <col min="3" max="3" width="13.28515625" customWidth="1"/>
    <col min="4" max="4" width="18.85546875" customWidth="1"/>
    <col min="5" max="5" width="12.85546875" customWidth="1"/>
    <col min="6" max="6" width="19" customWidth="1"/>
    <col min="7" max="7" width="23.42578125" customWidth="1"/>
    <col min="8" max="8" width="10.140625" customWidth="1"/>
    <col min="9" max="9" width="18.85546875" customWidth="1"/>
  </cols>
  <sheetData>
    <row r="1" spans="1:9" ht="22.5" customHeight="1">
      <c r="A1" s="25" t="str">
        <f>'MASTER DATA'!A1:I1</f>
        <v>dk;kZy; iz/kkukpk;Z jktdh; mPPk ek/;fed fo|ky; nM+koV ¼vklhUn½</v>
      </c>
      <c r="B1" s="25"/>
      <c r="C1" s="25"/>
      <c r="D1" s="25"/>
      <c r="E1" s="25"/>
      <c r="F1" s="25"/>
      <c r="G1" s="25"/>
      <c r="H1" s="25"/>
      <c r="I1" s="4"/>
    </row>
    <row r="2" spans="1:9" ht="20.25">
      <c r="A2" s="26" t="str">
        <f>'MASTER DATA'!A2:I2</f>
        <v>dzekad%&amp;jkmekfo@nM+koV@laLFkk@2020@                                                                     fnukad%&amp;04-03-2021</v>
      </c>
      <c r="B2" s="26"/>
      <c r="C2" s="26"/>
      <c r="D2" s="26"/>
      <c r="E2" s="26"/>
      <c r="F2" s="26"/>
      <c r="G2" s="26"/>
      <c r="H2" s="26"/>
      <c r="I2" s="3"/>
    </row>
    <row r="3" spans="1:9" ht="20.25" customHeight="1">
      <c r="A3" s="27" t="s">
        <v>1</v>
      </c>
      <c r="B3" s="27"/>
      <c r="C3" s="27"/>
      <c r="D3" s="27"/>
      <c r="E3" s="27"/>
      <c r="F3" s="27"/>
      <c r="G3" s="27"/>
      <c r="H3" s="27"/>
      <c r="I3" s="2"/>
    </row>
    <row r="4" spans="1:9" ht="75" customHeight="1">
      <c r="A4" s="28" t="s">
        <v>21</v>
      </c>
      <c r="B4" s="28"/>
      <c r="C4" s="28"/>
      <c r="D4" s="28"/>
      <c r="E4" s="28"/>
      <c r="F4" s="28"/>
      <c r="G4" s="28"/>
      <c r="H4" s="28"/>
      <c r="I4" s="1"/>
    </row>
    <row r="5" spans="1:9" ht="37.5" customHeight="1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16</v>
      </c>
    </row>
    <row r="6" spans="1:9" ht="17.25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6">
        <v>8</v>
      </c>
    </row>
    <row r="7" spans="1:9" s="13" customFormat="1" ht="21.75" customHeight="1">
      <c r="A7" s="7">
        <f>'MASTER DATA'!A5</f>
        <v>1</v>
      </c>
      <c r="B7" s="7" t="str">
        <f>'MASTER DATA'!B5</f>
        <v>Jherh yhyk thuxj</v>
      </c>
      <c r="C7" s="7" t="str">
        <f>'MASTER DATA'!C5</f>
        <v xml:space="preserve">v/;kid </v>
      </c>
      <c r="D7" s="7" t="str">
        <f>'MASTER DATA'!D5</f>
        <v>jkmizkfo pksfV;kl</v>
      </c>
      <c r="E7" s="8">
        <f>'MASTER DATA'!E5</f>
        <v>34800</v>
      </c>
      <c r="F7" s="8">
        <f>'MASTER DATA'!F5</f>
        <v>2784</v>
      </c>
      <c r="G7" s="12">
        <f>'MASTER DATA'!H5</f>
        <v>43534</v>
      </c>
      <c r="H7" s="6" t="str">
        <f>'MASTER DATA'!I5</f>
        <v>-</v>
      </c>
    </row>
    <row r="8" spans="1:9" s="13" customFormat="1" ht="21.75" customHeight="1">
      <c r="A8" s="7">
        <f>'MASTER DATA'!A6</f>
        <v>2</v>
      </c>
      <c r="B8" s="7" t="str">
        <f>'MASTER DATA'!B6</f>
        <v>Jherh yhyk thuxj</v>
      </c>
      <c r="C8" s="7" t="str">
        <f>'MASTER DATA'!C6</f>
        <v xml:space="preserve">v/;kid </v>
      </c>
      <c r="D8" s="7" t="str">
        <f>'MASTER DATA'!D6</f>
        <v>jkmizkfo pksfV;kl</v>
      </c>
      <c r="E8" s="8">
        <f>'MASTER DATA'!E6</f>
        <v>35800</v>
      </c>
      <c r="F8" s="8">
        <f>'MASTER DATA'!F6</f>
        <v>2864</v>
      </c>
      <c r="G8" s="12">
        <f>'MASTER DATA'!H6</f>
        <v>43534</v>
      </c>
      <c r="H8" s="6" t="str">
        <f>'MASTER DATA'!I6</f>
        <v>-</v>
      </c>
    </row>
    <row r="9" spans="1:9" s="13" customFormat="1" ht="21.75" customHeight="1">
      <c r="A9" s="7">
        <f>'MASTER DATA'!A7</f>
        <v>3</v>
      </c>
      <c r="B9" s="7" t="str">
        <f>'MASTER DATA'!B7</f>
        <v>Jherh yhyk thuxj</v>
      </c>
      <c r="C9" s="7" t="str">
        <f>'MASTER DATA'!C7</f>
        <v xml:space="preserve">v/;kid </v>
      </c>
      <c r="D9" s="7" t="str">
        <f>'MASTER DATA'!D7</f>
        <v>jkmizkfo pksfV;kl</v>
      </c>
      <c r="E9" s="8">
        <f>'MASTER DATA'!E7</f>
        <v>59500</v>
      </c>
      <c r="F9" s="8">
        <f>'MASTER DATA'!F7</f>
        <v>4760</v>
      </c>
      <c r="G9" s="12">
        <f>'MASTER DATA'!H7</f>
        <v>43534</v>
      </c>
      <c r="H9" s="6" t="str">
        <f>'MASTER DATA'!I7</f>
        <v>-</v>
      </c>
    </row>
    <row r="10" spans="1:9" s="13" customFormat="1" ht="21.75" customHeight="1">
      <c r="A10" s="7">
        <f>'MASTER DATA'!A8</f>
        <v>4</v>
      </c>
      <c r="B10" s="7" t="str">
        <f>'MASTER DATA'!B8</f>
        <v>Jherh yhyk thuxj</v>
      </c>
      <c r="C10" s="7" t="str">
        <f>'MASTER DATA'!C8</f>
        <v xml:space="preserve">v/;kid </v>
      </c>
      <c r="D10" s="7" t="str">
        <f>'MASTER DATA'!D8</f>
        <v>jkmizkfo pksfV;kl</v>
      </c>
      <c r="E10" s="8">
        <f>'MASTER DATA'!E8</f>
        <v>61300</v>
      </c>
      <c r="F10" s="8">
        <f>'MASTER DATA'!F8</f>
        <v>4904</v>
      </c>
      <c r="G10" s="12">
        <f>'MASTER DATA'!H8</f>
        <v>43534</v>
      </c>
      <c r="H10" s="6" t="str">
        <f>'MASTER DATA'!I8</f>
        <v>-</v>
      </c>
    </row>
    <row r="11" spans="1:9" s="13" customFormat="1" ht="21.75" customHeight="1">
      <c r="A11" s="7">
        <f>'MASTER DATA'!A9</f>
        <v>5</v>
      </c>
      <c r="B11" s="7" t="str">
        <f>'MASTER DATA'!B9</f>
        <v>Jherh yhyk thuxj</v>
      </c>
      <c r="C11" s="7" t="str">
        <f>'MASTER DATA'!C9</f>
        <v xml:space="preserve">v/;kid </v>
      </c>
      <c r="D11" s="7" t="str">
        <f>'MASTER DATA'!D9</f>
        <v>jkmizkfo pksfV;kl</v>
      </c>
      <c r="E11" s="8">
        <f>'MASTER DATA'!E9</f>
        <v>33800</v>
      </c>
      <c r="F11" s="8">
        <f>'MASTER DATA'!F9</f>
        <v>2704</v>
      </c>
      <c r="G11" s="12">
        <f>'MASTER DATA'!H9</f>
        <v>43534</v>
      </c>
      <c r="H11" s="6" t="str">
        <f>'MASTER DATA'!I9</f>
        <v>-</v>
      </c>
    </row>
    <row r="12" spans="1:9" s="13" customFormat="1" ht="21.75" customHeight="1">
      <c r="A12" s="7">
        <f>'MASTER DATA'!A10</f>
        <v>6</v>
      </c>
      <c r="B12" s="7" t="str">
        <f>'MASTER DATA'!B10</f>
        <v>Jherh yhyk thuxj</v>
      </c>
      <c r="C12" s="7" t="str">
        <f>'MASTER DATA'!C10</f>
        <v xml:space="preserve">v/;kid </v>
      </c>
      <c r="D12" s="7" t="str">
        <f>'MASTER DATA'!D10</f>
        <v>jkmizkfo pksfV;kl</v>
      </c>
      <c r="E12" s="8">
        <f>'MASTER DATA'!E10</f>
        <v>40100</v>
      </c>
      <c r="F12" s="8">
        <f>'MASTER DATA'!F10</f>
        <v>3208</v>
      </c>
      <c r="G12" s="12">
        <f>'MASTER DATA'!H10</f>
        <v>43534</v>
      </c>
      <c r="H12" s="6" t="str">
        <f>'MASTER DATA'!I10</f>
        <v>-</v>
      </c>
    </row>
    <row r="13" spans="1:9" s="13" customFormat="1" ht="21.75" customHeight="1">
      <c r="A13" s="7">
        <f>'MASTER DATA'!A11</f>
        <v>7</v>
      </c>
      <c r="B13" s="7" t="str">
        <f>'MASTER DATA'!B11</f>
        <v>Jherh yhyk thuxj</v>
      </c>
      <c r="C13" s="7" t="str">
        <f>'MASTER DATA'!C11</f>
        <v xml:space="preserve">v/;kid </v>
      </c>
      <c r="D13" s="7" t="str">
        <f>'MASTER DATA'!D11</f>
        <v>jkmizkfo pksfV;kl</v>
      </c>
      <c r="E13" s="8">
        <f>'MASTER DATA'!E11</f>
        <v>45100</v>
      </c>
      <c r="F13" s="8">
        <f>'MASTER DATA'!F11</f>
        <v>3608</v>
      </c>
      <c r="G13" s="12">
        <f>'MASTER DATA'!H11</f>
        <v>43534</v>
      </c>
      <c r="H13" s="6" t="str">
        <f>'MASTER DATA'!I11</f>
        <v>-</v>
      </c>
    </row>
    <row r="14" spans="1:9" s="13" customFormat="1" ht="21.75" customHeight="1">
      <c r="A14" s="7">
        <f>'MASTER DATA'!A12</f>
        <v>8</v>
      </c>
      <c r="B14" s="7" t="str">
        <f>'MASTER DATA'!B12</f>
        <v>Jherh yhyk thuxj</v>
      </c>
      <c r="C14" s="7" t="str">
        <f>'MASTER DATA'!C12</f>
        <v xml:space="preserve">v/;kid </v>
      </c>
      <c r="D14" s="7" t="str">
        <f>'MASTER DATA'!D12</f>
        <v>jkmizkfo pksfV;kl</v>
      </c>
      <c r="E14" s="8">
        <f>'MASTER DATA'!E12</f>
        <v>61500</v>
      </c>
      <c r="F14" s="8">
        <f>'MASTER DATA'!F12</f>
        <v>4920</v>
      </c>
      <c r="G14" s="12">
        <f>'MASTER DATA'!H12</f>
        <v>43534</v>
      </c>
      <c r="H14" s="6" t="str">
        <f>'MASTER DATA'!I12</f>
        <v>-</v>
      </c>
    </row>
    <row r="15" spans="1:9" s="13" customFormat="1" ht="21.75" customHeight="1">
      <c r="A15" s="7">
        <f>'MASTER DATA'!A13</f>
        <v>9</v>
      </c>
      <c r="B15" s="7" t="str">
        <f>'MASTER DATA'!B13</f>
        <v>Jherh yhyk thuxj</v>
      </c>
      <c r="C15" s="7" t="str">
        <f>'MASTER DATA'!C13</f>
        <v xml:space="preserve">v/;kid </v>
      </c>
      <c r="D15" s="7" t="str">
        <f>'MASTER DATA'!D13</f>
        <v>jkmizkfo pksfV;kl</v>
      </c>
      <c r="E15" s="8">
        <f>'MASTER DATA'!E13</f>
        <v>63300</v>
      </c>
      <c r="F15" s="8">
        <f>'MASTER DATA'!F13</f>
        <v>5064</v>
      </c>
      <c r="G15" s="12">
        <f>'MASTER DATA'!H13</f>
        <v>43534</v>
      </c>
      <c r="H15" s="6" t="str">
        <f>'MASTER DATA'!I13</f>
        <v>-</v>
      </c>
    </row>
    <row r="16" spans="1:9" s="13" customFormat="1" ht="21.75" customHeight="1">
      <c r="A16" s="7">
        <f>'MASTER DATA'!A14</f>
        <v>10</v>
      </c>
      <c r="B16" s="7" t="str">
        <f>'MASTER DATA'!B14</f>
        <v>Jherh yhyk thuxj</v>
      </c>
      <c r="C16" s="7" t="str">
        <f>'MASTER DATA'!C14</f>
        <v xml:space="preserve">v/;kid </v>
      </c>
      <c r="D16" s="7" t="str">
        <f>'MASTER DATA'!D14</f>
        <v>jkmizkfo pksfV;kl</v>
      </c>
      <c r="E16" s="8">
        <f>'MASTER DATA'!E14</f>
        <v>57800</v>
      </c>
      <c r="F16" s="8">
        <f>'MASTER DATA'!F14</f>
        <v>4624</v>
      </c>
      <c r="G16" s="12">
        <f>'MASTER DATA'!H14</f>
        <v>43534</v>
      </c>
      <c r="H16" s="6" t="str">
        <f>'MASTER DATA'!I14</f>
        <v>-</v>
      </c>
    </row>
    <row r="17" spans="1:8" s="13" customFormat="1" ht="21.75" customHeight="1">
      <c r="A17" s="7">
        <f>'MASTER DATA'!A15</f>
        <v>11</v>
      </c>
      <c r="B17" s="7" t="str">
        <f>'MASTER DATA'!B15</f>
        <v>Jherh yhyk thuxj</v>
      </c>
      <c r="C17" s="7" t="str">
        <f>'MASTER DATA'!C15</f>
        <v xml:space="preserve">v/;kid </v>
      </c>
      <c r="D17" s="7" t="str">
        <f>'MASTER DATA'!D15</f>
        <v>jkmizkfo pksfV;kl</v>
      </c>
      <c r="E17" s="8">
        <f>'MASTER DATA'!E15</f>
        <v>32700</v>
      </c>
      <c r="F17" s="8">
        <f>'MASTER DATA'!F15</f>
        <v>2616</v>
      </c>
      <c r="G17" s="12">
        <f>'MASTER DATA'!H15</f>
        <v>43534</v>
      </c>
      <c r="H17" s="6" t="str">
        <f>'MASTER DATA'!I15</f>
        <v>-</v>
      </c>
    </row>
    <row r="18" spans="1:8" s="13" customFormat="1" ht="21.75" customHeight="1">
      <c r="A18" s="7">
        <f>'MASTER DATA'!A16</f>
        <v>12</v>
      </c>
      <c r="B18" s="7" t="str">
        <f>'MASTER DATA'!B16</f>
        <v>Jherh yhyk thuxj</v>
      </c>
      <c r="C18" s="7" t="str">
        <f>'MASTER DATA'!C16</f>
        <v xml:space="preserve">v/;kid </v>
      </c>
      <c r="D18" s="7" t="str">
        <f>'MASTER DATA'!D16</f>
        <v>jkmizkfo pksfV;kl</v>
      </c>
      <c r="E18" s="8">
        <f>'MASTER DATA'!E16</f>
        <v>33800</v>
      </c>
      <c r="F18" s="8">
        <f>'MASTER DATA'!F16</f>
        <v>2704</v>
      </c>
      <c r="G18" s="12">
        <f>'MASTER DATA'!H16</f>
        <v>43534</v>
      </c>
      <c r="H18" s="6" t="str">
        <f>'MASTER DATA'!I16</f>
        <v>-</v>
      </c>
    </row>
    <row r="19" spans="1:8" s="13" customFormat="1" ht="21.75" customHeight="1">
      <c r="A19" s="7">
        <f>'MASTER DATA'!A17</f>
        <v>13</v>
      </c>
      <c r="B19" s="7" t="str">
        <f>'MASTER DATA'!B17</f>
        <v>Jherh yhyk thuxj</v>
      </c>
      <c r="C19" s="7" t="str">
        <f>'MASTER DATA'!C17</f>
        <v xml:space="preserve">v/;kid </v>
      </c>
      <c r="D19" s="7" t="str">
        <f>'MASTER DATA'!D17</f>
        <v>jkmizkfo pksfV;kl</v>
      </c>
      <c r="E19" s="8">
        <f>'MASTER DATA'!E17</f>
        <v>33800</v>
      </c>
      <c r="F19" s="8">
        <f>'MASTER DATA'!F17</f>
        <v>2704</v>
      </c>
      <c r="G19" s="12">
        <f>'MASTER DATA'!H17</f>
        <v>43534</v>
      </c>
      <c r="H19" s="6" t="str">
        <f>'MASTER DATA'!I17</f>
        <v>-</v>
      </c>
    </row>
    <row r="20" spans="1:8" s="13" customFormat="1" ht="21.75" customHeight="1">
      <c r="A20" s="7">
        <f>'MASTER DATA'!A18</f>
        <v>14</v>
      </c>
      <c r="B20" s="7" t="str">
        <f>'MASTER DATA'!B18</f>
        <v>Jherh yhyk thuxj</v>
      </c>
      <c r="C20" s="7" t="str">
        <f>'MASTER DATA'!C18</f>
        <v xml:space="preserve">v/;kid </v>
      </c>
      <c r="D20" s="7" t="str">
        <f>'MASTER DATA'!D18</f>
        <v>jkmizkfo pksfV;kl</v>
      </c>
      <c r="E20" s="8">
        <f>'MASTER DATA'!E18</f>
        <v>33800</v>
      </c>
      <c r="F20" s="8">
        <f>'MASTER DATA'!F18</f>
        <v>2704</v>
      </c>
      <c r="G20" s="12">
        <f>'MASTER DATA'!H18</f>
        <v>43534</v>
      </c>
      <c r="H20" s="6" t="str">
        <f>'MASTER DATA'!I18</f>
        <v>-</v>
      </c>
    </row>
    <row r="21" spans="1:8" ht="54.75" customHeight="1">
      <c r="A21" s="24" t="s">
        <v>20</v>
      </c>
      <c r="B21" s="24"/>
      <c r="C21" s="24"/>
      <c r="D21" s="24"/>
      <c r="E21" s="24"/>
      <c r="F21" s="24"/>
      <c r="G21" s="24"/>
      <c r="H21" s="24"/>
    </row>
    <row r="22" spans="1:8" ht="18.75">
      <c r="A22" s="29" t="s">
        <v>12</v>
      </c>
      <c r="B22" s="29"/>
      <c r="C22" s="29"/>
      <c r="D22" s="29"/>
      <c r="E22" s="29"/>
      <c r="F22" s="29"/>
      <c r="G22" s="29"/>
      <c r="H22" s="29"/>
    </row>
    <row r="23" spans="1:8" ht="18.75">
      <c r="A23" s="23" t="s">
        <v>15</v>
      </c>
      <c r="B23" s="23"/>
      <c r="C23" s="23"/>
      <c r="D23" s="23"/>
      <c r="E23" s="23"/>
      <c r="F23" s="23"/>
      <c r="G23" s="23"/>
      <c r="H23" s="23"/>
    </row>
    <row r="24" spans="1:8" ht="18.75">
      <c r="A24" s="23" t="s">
        <v>13</v>
      </c>
      <c r="B24" s="23"/>
      <c r="C24" s="23"/>
      <c r="D24" s="23"/>
      <c r="E24" s="23"/>
      <c r="F24" s="23"/>
      <c r="G24" s="23"/>
      <c r="H24" s="23"/>
    </row>
    <row r="25" spans="1:8" ht="18.75">
      <c r="A25" s="23" t="s">
        <v>14</v>
      </c>
      <c r="B25" s="23"/>
      <c r="C25" s="23"/>
      <c r="D25" s="23"/>
      <c r="E25" s="23"/>
      <c r="F25" s="23"/>
      <c r="G25" s="23"/>
      <c r="H25" s="23"/>
    </row>
    <row r="26" spans="1:8" ht="35.25" customHeight="1">
      <c r="A26" s="24" t="s">
        <v>19</v>
      </c>
      <c r="B26" s="24"/>
      <c r="C26" s="24"/>
      <c r="D26" s="24"/>
      <c r="E26" s="24"/>
      <c r="F26" s="24"/>
      <c r="G26" s="24"/>
      <c r="H26" s="24"/>
    </row>
  </sheetData>
  <sheetProtection password="CC4D" sheet="1" objects="1" scenarios="1" formatCells="0" formatColumns="0" formatRows="0" insertColumns="0" insertRows="0" deleteColumns="0" deleteRows="0"/>
  <mergeCells count="10">
    <mergeCell ref="A24:H24"/>
    <mergeCell ref="A25:H25"/>
    <mergeCell ref="A26:H26"/>
    <mergeCell ref="A1:H1"/>
    <mergeCell ref="A2:H2"/>
    <mergeCell ref="A3:H3"/>
    <mergeCell ref="A4:H4"/>
    <mergeCell ref="A22:H22"/>
    <mergeCell ref="A23:H23"/>
    <mergeCell ref="A21:H21"/>
  </mergeCells>
  <printOptions horizontalCentered="1"/>
  <pageMargins left="0.89" right="0.81" top="0.28000000000000003" bottom="0.22" header="0.18" footer="0.17"/>
  <pageSetup paperSize="9" scale="86" orientation="landscape" r:id="rId1"/>
  <headerFooter>
    <oddFooter>&amp;L&amp;14www.rajsevak.com&amp;11
By Abhishek Sharma JA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F7" sqref="F7"/>
    </sheetView>
  </sheetViews>
  <sheetFormatPr defaultRowHeight="15"/>
  <cols>
    <col min="1" max="1" width="7.42578125" customWidth="1"/>
    <col min="2" max="2" width="26.28515625" customWidth="1"/>
    <col min="3" max="3" width="13.28515625" customWidth="1"/>
    <col min="4" max="4" width="18.85546875" customWidth="1"/>
    <col min="5" max="5" width="12.85546875" customWidth="1"/>
    <col min="6" max="6" width="19" customWidth="1"/>
    <col min="7" max="7" width="23.42578125" customWidth="1"/>
    <col min="8" max="8" width="10.140625" customWidth="1"/>
    <col min="9" max="9" width="18.85546875" customWidth="1"/>
  </cols>
  <sheetData>
    <row r="1" spans="1:9" ht="22.5" customHeight="1">
      <c r="A1" s="25" t="str">
        <f>'MASTER DATA'!A1:I1</f>
        <v>dk;kZy; iz/kkukpk;Z jktdh; mPPk ek/;fed fo|ky; nM+koV ¼vklhUn½</v>
      </c>
      <c r="B1" s="25"/>
      <c r="C1" s="25"/>
      <c r="D1" s="25"/>
      <c r="E1" s="25"/>
      <c r="F1" s="25"/>
      <c r="G1" s="25"/>
      <c r="H1" s="25"/>
      <c r="I1" s="4"/>
    </row>
    <row r="2" spans="1:9" ht="20.25">
      <c r="A2" s="26" t="str">
        <f>'MASTER DATA'!A2:I2</f>
        <v>dzekad%&amp;jkmekfo@nM+koV@laLFkk@2020@                                                                     fnukad%&amp;04-03-2021</v>
      </c>
      <c r="B2" s="26"/>
      <c r="C2" s="26"/>
      <c r="D2" s="26"/>
      <c r="E2" s="26"/>
      <c r="F2" s="26"/>
      <c r="G2" s="26"/>
      <c r="H2" s="26"/>
      <c r="I2" s="3"/>
    </row>
    <row r="3" spans="1:9" ht="20.25" customHeight="1">
      <c r="A3" s="27" t="s">
        <v>1</v>
      </c>
      <c r="B3" s="27"/>
      <c r="C3" s="27"/>
      <c r="D3" s="27"/>
      <c r="E3" s="27"/>
      <c r="F3" s="27"/>
      <c r="G3" s="27"/>
      <c r="H3" s="27"/>
      <c r="I3" s="2"/>
    </row>
    <row r="4" spans="1:9" ht="75" customHeight="1">
      <c r="A4" s="28" t="s">
        <v>21</v>
      </c>
      <c r="B4" s="28"/>
      <c r="C4" s="28"/>
      <c r="D4" s="28"/>
      <c r="E4" s="28"/>
      <c r="F4" s="28"/>
      <c r="G4" s="28"/>
      <c r="H4" s="28"/>
      <c r="I4" s="1"/>
    </row>
    <row r="5" spans="1:9" ht="37.5" customHeight="1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22</v>
      </c>
      <c r="G5" s="5" t="s">
        <v>8</v>
      </c>
      <c r="H5" s="5" t="s">
        <v>16</v>
      </c>
    </row>
    <row r="6" spans="1:9" ht="17.25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6">
        <v>8</v>
      </c>
    </row>
    <row r="7" spans="1:9" s="13" customFormat="1" ht="21.75" customHeight="1">
      <c r="A7" s="7">
        <f>'MASTER DATA'!A5</f>
        <v>1</v>
      </c>
      <c r="B7" s="7" t="str">
        <f>'MASTER DATA'!B5</f>
        <v>Jherh yhyk thuxj</v>
      </c>
      <c r="C7" s="7" t="str">
        <f>'MASTER DATA'!C5</f>
        <v xml:space="preserve">v/;kid </v>
      </c>
      <c r="D7" s="7" t="str">
        <f>'MASTER DATA'!D5</f>
        <v>jkmizkfo pksfV;kl</v>
      </c>
      <c r="E7" s="8">
        <f>'MASTER DATA'!E5</f>
        <v>34800</v>
      </c>
      <c r="F7" s="8">
        <f>'MASTER DATA'!G5</f>
        <v>5568</v>
      </c>
      <c r="G7" s="12">
        <f>'MASTER DATA'!H5</f>
        <v>43534</v>
      </c>
      <c r="H7" s="6" t="str">
        <f>'MASTER DATA'!I5</f>
        <v>-</v>
      </c>
    </row>
    <row r="8" spans="1:9" s="13" customFormat="1" ht="21.75" customHeight="1">
      <c r="A8" s="7">
        <f>'MASTER DATA'!A6</f>
        <v>2</v>
      </c>
      <c r="B8" s="7" t="str">
        <f>'MASTER DATA'!B6</f>
        <v>Jherh yhyk thuxj</v>
      </c>
      <c r="C8" s="7" t="str">
        <f>'MASTER DATA'!C6</f>
        <v xml:space="preserve">v/;kid </v>
      </c>
      <c r="D8" s="7" t="str">
        <f>'MASTER DATA'!D6</f>
        <v>jkmizkfo pksfV;kl</v>
      </c>
      <c r="E8" s="8">
        <f>'MASTER DATA'!E6</f>
        <v>35800</v>
      </c>
      <c r="F8" s="8">
        <f>'MASTER DATA'!G6</f>
        <v>5728</v>
      </c>
      <c r="G8" s="12">
        <f>'MASTER DATA'!H6</f>
        <v>43534</v>
      </c>
      <c r="H8" s="6" t="str">
        <f>'MASTER DATA'!I6</f>
        <v>-</v>
      </c>
    </row>
    <row r="9" spans="1:9" s="13" customFormat="1" ht="21.75" customHeight="1">
      <c r="A9" s="7">
        <f>'MASTER DATA'!A7</f>
        <v>3</v>
      </c>
      <c r="B9" s="7" t="str">
        <f>'MASTER DATA'!B7</f>
        <v>Jherh yhyk thuxj</v>
      </c>
      <c r="C9" s="7" t="str">
        <f>'MASTER DATA'!C7</f>
        <v xml:space="preserve">v/;kid </v>
      </c>
      <c r="D9" s="7" t="str">
        <f>'MASTER DATA'!D7</f>
        <v>jkmizkfo pksfV;kl</v>
      </c>
      <c r="E9" s="8">
        <f>'MASTER DATA'!E7</f>
        <v>59500</v>
      </c>
      <c r="F9" s="8">
        <f>'MASTER DATA'!G7</f>
        <v>9520</v>
      </c>
      <c r="G9" s="12">
        <f>'MASTER DATA'!H7</f>
        <v>43534</v>
      </c>
      <c r="H9" s="6" t="str">
        <f>'MASTER DATA'!I7</f>
        <v>-</v>
      </c>
    </row>
    <row r="10" spans="1:9" s="13" customFormat="1" ht="21.75" customHeight="1">
      <c r="A10" s="7">
        <f>'MASTER DATA'!A8</f>
        <v>4</v>
      </c>
      <c r="B10" s="7" t="str">
        <f>'MASTER DATA'!B8</f>
        <v>Jherh yhyk thuxj</v>
      </c>
      <c r="C10" s="7" t="str">
        <f>'MASTER DATA'!C8</f>
        <v xml:space="preserve">v/;kid </v>
      </c>
      <c r="D10" s="7" t="str">
        <f>'MASTER DATA'!D8</f>
        <v>jkmizkfo pksfV;kl</v>
      </c>
      <c r="E10" s="8">
        <f>'MASTER DATA'!E8</f>
        <v>61300</v>
      </c>
      <c r="F10" s="8">
        <f>'MASTER DATA'!G8</f>
        <v>9808</v>
      </c>
      <c r="G10" s="12">
        <f>'MASTER DATA'!H8</f>
        <v>43534</v>
      </c>
      <c r="H10" s="6" t="str">
        <f>'MASTER DATA'!I8</f>
        <v>-</v>
      </c>
    </row>
    <row r="11" spans="1:9" s="13" customFormat="1" ht="21.75" customHeight="1">
      <c r="A11" s="7">
        <f>'MASTER DATA'!A9</f>
        <v>5</v>
      </c>
      <c r="B11" s="7" t="str">
        <f>'MASTER DATA'!B9</f>
        <v>Jherh yhyk thuxj</v>
      </c>
      <c r="C11" s="7" t="str">
        <f>'MASTER DATA'!C9</f>
        <v xml:space="preserve">v/;kid </v>
      </c>
      <c r="D11" s="7" t="str">
        <f>'MASTER DATA'!D9</f>
        <v>jkmizkfo pksfV;kl</v>
      </c>
      <c r="E11" s="8">
        <f>'MASTER DATA'!E9</f>
        <v>33800</v>
      </c>
      <c r="F11" s="8">
        <f>'MASTER DATA'!G9</f>
        <v>5408</v>
      </c>
      <c r="G11" s="12">
        <f>'MASTER DATA'!H9</f>
        <v>43534</v>
      </c>
      <c r="H11" s="6" t="str">
        <f>'MASTER DATA'!I9</f>
        <v>-</v>
      </c>
    </row>
    <row r="12" spans="1:9" s="13" customFormat="1" ht="21.75" customHeight="1">
      <c r="A12" s="7">
        <f>'MASTER DATA'!A10</f>
        <v>6</v>
      </c>
      <c r="B12" s="7" t="str">
        <f>'MASTER DATA'!B10</f>
        <v>Jherh yhyk thuxj</v>
      </c>
      <c r="C12" s="7" t="str">
        <f>'MASTER DATA'!C10</f>
        <v xml:space="preserve">v/;kid </v>
      </c>
      <c r="D12" s="7" t="str">
        <f>'MASTER DATA'!D10</f>
        <v>jkmizkfo pksfV;kl</v>
      </c>
      <c r="E12" s="8">
        <f>'MASTER DATA'!E10</f>
        <v>40100</v>
      </c>
      <c r="F12" s="8">
        <f>'MASTER DATA'!G10</f>
        <v>6416</v>
      </c>
      <c r="G12" s="12">
        <f>'MASTER DATA'!H10</f>
        <v>43534</v>
      </c>
      <c r="H12" s="6" t="str">
        <f>'MASTER DATA'!I10</f>
        <v>-</v>
      </c>
    </row>
    <row r="13" spans="1:9" s="13" customFormat="1" ht="21.75" customHeight="1">
      <c r="A13" s="7">
        <f>'MASTER DATA'!A11</f>
        <v>7</v>
      </c>
      <c r="B13" s="7" t="str">
        <f>'MASTER DATA'!B11</f>
        <v>Jherh yhyk thuxj</v>
      </c>
      <c r="C13" s="7" t="str">
        <f>'MASTER DATA'!C11</f>
        <v xml:space="preserve">v/;kid </v>
      </c>
      <c r="D13" s="7" t="str">
        <f>'MASTER DATA'!D11</f>
        <v>jkmizkfo pksfV;kl</v>
      </c>
      <c r="E13" s="8">
        <f>'MASTER DATA'!E11</f>
        <v>45100</v>
      </c>
      <c r="F13" s="8">
        <f>'MASTER DATA'!G11</f>
        <v>7216</v>
      </c>
      <c r="G13" s="12">
        <f>'MASTER DATA'!H11</f>
        <v>43534</v>
      </c>
      <c r="H13" s="6" t="str">
        <f>'MASTER DATA'!I11</f>
        <v>-</v>
      </c>
    </row>
    <row r="14" spans="1:9" s="13" customFormat="1" ht="21.75" customHeight="1">
      <c r="A14" s="7">
        <f>'MASTER DATA'!A12</f>
        <v>8</v>
      </c>
      <c r="B14" s="7" t="str">
        <f>'MASTER DATA'!B12</f>
        <v>Jherh yhyk thuxj</v>
      </c>
      <c r="C14" s="7" t="str">
        <f>'MASTER DATA'!C12</f>
        <v xml:space="preserve">v/;kid </v>
      </c>
      <c r="D14" s="7" t="str">
        <f>'MASTER DATA'!D12</f>
        <v>jkmizkfo pksfV;kl</v>
      </c>
      <c r="E14" s="8">
        <f>'MASTER DATA'!E12</f>
        <v>61500</v>
      </c>
      <c r="F14" s="8">
        <f>'MASTER DATA'!G12</f>
        <v>9840</v>
      </c>
      <c r="G14" s="12">
        <f>'MASTER DATA'!H12</f>
        <v>43534</v>
      </c>
      <c r="H14" s="6" t="str">
        <f>'MASTER DATA'!I12</f>
        <v>-</v>
      </c>
    </row>
    <row r="15" spans="1:9" s="13" customFormat="1" ht="21.75" customHeight="1">
      <c r="A15" s="7">
        <f>'MASTER DATA'!A13</f>
        <v>9</v>
      </c>
      <c r="B15" s="7" t="str">
        <f>'MASTER DATA'!B13</f>
        <v>Jherh yhyk thuxj</v>
      </c>
      <c r="C15" s="7" t="str">
        <f>'MASTER DATA'!C13</f>
        <v xml:space="preserve">v/;kid </v>
      </c>
      <c r="D15" s="7" t="str">
        <f>'MASTER DATA'!D13</f>
        <v>jkmizkfo pksfV;kl</v>
      </c>
      <c r="E15" s="8">
        <f>'MASTER DATA'!E13</f>
        <v>63300</v>
      </c>
      <c r="F15" s="8">
        <f>'MASTER DATA'!G13</f>
        <v>10128</v>
      </c>
      <c r="G15" s="12">
        <f>'MASTER DATA'!H13</f>
        <v>43534</v>
      </c>
      <c r="H15" s="6" t="str">
        <f>'MASTER DATA'!I13</f>
        <v>-</v>
      </c>
    </row>
    <row r="16" spans="1:9" s="13" customFormat="1" ht="21.75" customHeight="1">
      <c r="A16" s="7">
        <f>'MASTER DATA'!A14</f>
        <v>10</v>
      </c>
      <c r="B16" s="7" t="str">
        <f>'MASTER DATA'!B14</f>
        <v>Jherh yhyk thuxj</v>
      </c>
      <c r="C16" s="7" t="str">
        <f>'MASTER DATA'!C14</f>
        <v xml:space="preserve">v/;kid </v>
      </c>
      <c r="D16" s="7" t="str">
        <f>'MASTER DATA'!D14</f>
        <v>jkmizkfo pksfV;kl</v>
      </c>
      <c r="E16" s="8">
        <f>'MASTER DATA'!E14</f>
        <v>57800</v>
      </c>
      <c r="F16" s="8">
        <f>'MASTER DATA'!G14</f>
        <v>9248</v>
      </c>
      <c r="G16" s="12">
        <f>'MASTER DATA'!H14</f>
        <v>43534</v>
      </c>
      <c r="H16" s="6" t="str">
        <f>'MASTER DATA'!I14</f>
        <v>-</v>
      </c>
    </row>
    <row r="17" spans="1:8" s="13" customFormat="1" ht="21.75" customHeight="1">
      <c r="A17" s="7">
        <f>'MASTER DATA'!A15</f>
        <v>11</v>
      </c>
      <c r="B17" s="7" t="str">
        <f>'MASTER DATA'!B15</f>
        <v>Jherh yhyk thuxj</v>
      </c>
      <c r="C17" s="7" t="str">
        <f>'MASTER DATA'!C15</f>
        <v xml:space="preserve">v/;kid </v>
      </c>
      <c r="D17" s="7" t="str">
        <f>'MASTER DATA'!D15</f>
        <v>jkmizkfo pksfV;kl</v>
      </c>
      <c r="E17" s="8">
        <f>'MASTER DATA'!E15</f>
        <v>32700</v>
      </c>
      <c r="F17" s="8">
        <f>'MASTER DATA'!G15</f>
        <v>5232</v>
      </c>
      <c r="G17" s="12">
        <f>'MASTER DATA'!H15</f>
        <v>43534</v>
      </c>
      <c r="H17" s="6" t="str">
        <f>'MASTER DATA'!I15</f>
        <v>-</v>
      </c>
    </row>
    <row r="18" spans="1:8" s="13" customFormat="1" ht="21.75" customHeight="1">
      <c r="A18" s="7">
        <f>'MASTER DATA'!A16</f>
        <v>12</v>
      </c>
      <c r="B18" s="7" t="str">
        <f>'MASTER DATA'!B16</f>
        <v>Jherh yhyk thuxj</v>
      </c>
      <c r="C18" s="7" t="str">
        <f>'MASTER DATA'!C16</f>
        <v xml:space="preserve">v/;kid </v>
      </c>
      <c r="D18" s="7" t="str">
        <f>'MASTER DATA'!D16</f>
        <v>jkmizkfo pksfV;kl</v>
      </c>
      <c r="E18" s="8">
        <f>'MASTER DATA'!E16</f>
        <v>33800</v>
      </c>
      <c r="F18" s="8">
        <f>'MASTER DATA'!G16</f>
        <v>5408</v>
      </c>
      <c r="G18" s="12">
        <f>'MASTER DATA'!H16</f>
        <v>43534</v>
      </c>
      <c r="H18" s="6" t="str">
        <f>'MASTER DATA'!I16</f>
        <v>-</v>
      </c>
    </row>
    <row r="19" spans="1:8" s="13" customFormat="1" ht="21.75" customHeight="1">
      <c r="A19" s="7">
        <f>'MASTER DATA'!A17</f>
        <v>13</v>
      </c>
      <c r="B19" s="7" t="str">
        <f>'MASTER DATA'!B17</f>
        <v>Jherh yhyk thuxj</v>
      </c>
      <c r="C19" s="7" t="str">
        <f>'MASTER DATA'!C17</f>
        <v xml:space="preserve">v/;kid </v>
      </c>
      <c r="D19" s="7" t="str">
        <f>'MASTER DATA'!D17</f>
        <v>jkmizkfo pksfV;kl</v>
      </c>
      <c r="E19" s="8">
        <f>'MASTER DATA'!E17</f>
        <v>33800</v>
      </c>
      <c r="F19" s="8">
        <f>'MASTER DATA'!G17</f>
        <v>5408</v>
      </c>
      <c r="G19" s="12">
        <f>'MASTER DATA'!H17</f>
        <v>43534</v>
      </c>
      <c r="H19" s="6" t="str">
        <f>'MASTER DATA'!I17</f>
        <v>-</v>
      </c>
    </row>
    <row r="20" spans="1:8" s="13" customFormat="1" ht="21.75" customHeight="1">
      <c r="A20" s="7">
        <f>'MASTER DATA'!A18</f>
        <v>14</v>
      </c>
      <c r="B20" s="7" t="str">
        <f>'MASTER DATA'!B18</f>
        <v>Jherh yhyk thuxj</v>
      </c>
      <c r="C20" s="7" t="str">
        <f>'MASTER DATA'!C18</f>
        <v xml:space="preserve">v/;kid </v>
      </c>
      <c r="D20" s="7" t="str">
        <f>'MASTER DATA'!D18</f>
        <v>jkmizkfo pksfV;kl</v>
      </c>
      <c r="E20" s="8">
        <f>'MASTER DATA'!E18</f>
        <v>33800</v>
      </c>
      <c r="F20" s="8">
        <f>'MASTER DATA'!G18</f>
        <v>5408</v>
      </c>
      <c r="G20" s="12">
        <f>'MASTER DATA'!H18</f>
        <v>43534</v>
      </c>
      <c r="H20" s="6" t="str">
        <f>'MASTER DATA'!I18</f>
        <v>-</v>
      </c>
    </row>
    <row r="21" spans="1:8" ht="54.75" customHeight="1">
      <c r="A21" s="24" t="s">
        <v>20</v>
      </c>
      <c r="B21" s="24"/>
      <c r="C21" s="24"/>
      <c r="D21" s="24"/>
      <c r="E21" s="24"/>
      <c r="F21" s="24"/>
      <c r="G21" s="24"/>
      <c r="H21" s="24"/>
    </row>
    <row r="22" spans="1:8" ht="18.75">
      <c r="A22" s="29" t="s">
        <v>12</v>
      </c>
      <c r="B22" s="29"/>
      <c r="C22" s="29"/>
      <c r="D22" s="29"/>
      <c r="E22" s="29"/>
      <c r="F22" s="29"/>
      <c r="G22" s="29"/>
      <c r="H22" s="29"/>
    </row>
    <row r="23" spans="1:8" ht="18.75">
      <c r="A23" s="23" t="s">
        <v>15</v>
      </c>
      <c r="B23" s="23"/>
      <c r="C23" s="23"/>
      <c r="D23" s="23"/>
      <c r="E23" s="23"/>
      <c r="F23" s="23"/>
      <c r="G23" s="23"/>
      <c r="H23" s="23"/>
    </row>
    <row r="24" spans="1:8" ht="18.75">
      <c r="A24" s="23" t="s">
        <v>13</v>
      </c>
      <c r="B24" s="23"/>
      <c r="C24" s="23"/>
      <c r="D24" s="23"/>
      <c r="E24" s="23"/>
      <c r="F24" s="23"/>
      <c r="G24" s="23"/>
      <c r="H24" s="23"/>
    </row>
    <row r="25" spans="1:8" ht="18.75">
      <c r="A25" s="23" t="s">
        <v>14</v>
      </c>
      <c r="B25" s="23"/>
      <c r="C25" s="23"/>
      <c r="D25" s="23"/>
      <c r="E25" s="23"/>
      <c r="F25" s="23"/>
      <c r="G25" s="23"/>
      <c r="H25" s="23"/>
    </row>
    <row r="26" spans="1:8" ht="35.25" customHeight="1">
      <c r="A26" s="24" t="s">
        <v>19</v>
      </c>
      <c r="B26" s="24"/>
      <c r="C26" s="24"/>
      <c r="D26" s="24"/>
      <c r="E26" s="24"/>
      <c r="F26" s="24"/>
      <c r="G26" s="24"/>
      <c r="H26" s="24"/>
    </row>
  </sheetData>
  <sheetProtection password="CC4D" sheet="1" objects="1" scenarios="1" formatCells="0" formatColumns="0" formatRows="0" insertColumns="0" insertRows="0" deleteColumns="0" deleteRows="0"/>
  <mergeCells count="10">
    <mergeCell ref="A23:H23"/>
    <mergeCell ref="A24:H24"/>
    <mergeCell ref="A25:H25"/>
    <mergeCell ref="A26:H26"/>
    <mergeCell ref="A1:H1"/>
    <mergeCell ref="A2:H2"/>
    <mergeCell ref="A3:H3"/>
    <mergeCell ref="A4:H4"/>
    <mergeCell ref="A21:H21"/>
    <mergeCell ref="A22:H22"/>
  </mergeCells>
  <printOptions horizontalCentered="1"/>
  <pageMargins left="0.89" right="0.81" top="0.28000000000000003" bottom="0.22" header="0.18" footer="0.17"/>
  <pageSetup paperSize="9" scale="86" orientation="landscape" r:id="rId1"/>
  <headerFooter>
    <oddFooter>&amp;L&amp;14www.rajsevak.com&amp;11
By Abhishek Sharma JA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 DATA</vt:lpstr>
      <vt:lpstr>HRA 8% OFFICE ORDER</vt:lpstr>
      <vt:lpstr>HRA 16% OFFICE ORDER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2021-03-12T03:50:47Z</dcterms:modified>
</cp:coreProperties>
</file>