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KC SOFTWARE\"/>
    </mc:Choice>
  </mc:AlternateContent>
  <xr:revisionPtr revIDLastSave="0" documentId="13_ncr:1_{492110B2-CFC3-4C0F-8ABC-BD68EBE1FB68}" xr6:coauthVersionLast="36" xr6:coauthVersionMax="36" xr10:uidLastSave="{00000000-0000-0000-0000-000000000000}"/>
  <bookViews>
    <workbookView xWindow="0" yWindow="0" windowWidth="24000" windowHeight="9405" xr2:uid="{43DF0701-4344-4FE6-8AAE-4ADD1E9978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C3" i="1"/>
  <c r="B3" i="1"/>
</calcChain>
</file>

<file path=xl/sharedStrings.xml><?xml version="1.0" encoding="utf-8"?>
<sst xmlns="http://schemas.openxmlformats.org/spreadsheetml/2006/main" count="22" uniqueCount="22">
  <si>
    <t>Premium Rates</t>
  </si>
  <si>
    <t>Rate of monthly premium (GPF/GPF2004) (Rs.)</t>
  </si>
  <si>
    <t>Upto Rs. 22000/-</t>
  </si>
  <si>
    <t>Basic</t>
  </si>
  <si>
    <t>₹ 38501/- to 51500/-</t>
  </si>
  <si>
    <t>₹ 51501/- to 62000/-</t>
  </si>
  <si>
    <t>₹ 72001/- to 80000/-</t>
  </si>
  <si>
    <t>₹ 80001/- to 116000/-</t>
  </si>
  <si>
    <t>₹ 116001/- to 167000/-</t>
  </si>
  <si>
    <t>₹ 167001/- and Above</t>
  </si>
  <si>
    <t>Upto ₹ 18000/-</t>
  </si>
  <si>
    <t>₹ 265/-</t>
  </si>
  <si>
    <t>₹ 18001 – ₹ 33500</t>
  </si>
  <si>
    <t>₹ 440/-</t>
  </si>
  <si>
    <t>₹ 33501/- to ₹ 54000/-</t>
  </si>
  <si>
    <t>₹ 658/-</t>
  </si>
  <si>
    <t>₹ 54000 से अधिक</t>
  </si>
  <si>
    <t>₹ 875/-</t>
  </si>
  <si>
    <t>Prog. Dev. By:-Kailash chandra sharma, Contact:-klsharma1971@gmail.com</t>
  </si>
  <si>
    <t xml:space="preserve">  kailash chandra sharma,Teacher L-1,GSSS-JEEWANA,Block-masuda, Dist.Beawar(RAJ)</t>
  </si>
  <si>
    <t xml:space="preserve">Rate of monthly premium (SI) </t>
  </si>
  <si>
    <t xml:space="preserve">Rate of monthly premium (RGHS)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</si>
</sst>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4"/>
      <color rgb="FF666666"/>
      <name val="Calibri"/>
      <family val="2"/>
      <scheme val="minor"/>
    </font>
    <font>
      <b/>
      <sz val="11"/>
      <color rgb="FFFFFFFF"/>
      <name val="Inherit"/>
    </font>
    <font>
      <sz val="11"/>
      <color rgb="FF000000"/>
      <name val="WebRupee"/>
    </font>
    <font>
      <sz val="11"/>
      <color rgb="FF000000"/>
      <name val="Calibri"/>
      <family val="2"/>
      <scheme val="minor"/>
    </font>
    <font>
      <b/>
      <sz val="12"/>
      <color rgb="FF000000"/>
      <name val="WebRupee"/>
    </font>
    <font>
      <sz val="18"/>
      <color theme="1"/>
      <name val="Calibri"/>
      <family val="2"/>
      <scheme val="minor"/>
    </font>
    <font>
      <b/>
      <sz val="16"/>
      <color rgb="FFFFFFFF"/>
      <name val="Inherit"/>
    </font>
    <font>
      <sz val="11"/>
      <color rgb="FF000000"/>
      <name val="Open Sans"/>
    </font>
    <font>
      <b/>
      <i/>
      <sz val="12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i/>
      <sz val="36"/>
      <color rgb="FF002060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985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6E6E6"/>
      </left>
      <right/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/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9" fillId="4" borderId="0" xfId="0" applyFont="1" applyFill="1" applyBorder="1" applyAlignment="1" applyProtection="1">
      <alignment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7" fillId="3" borderId="1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left" vertical="center" wrapText="1" indent="4"/>
      <protection hidden="1"/>
    </xf>
    <xf numFmtId="0" fontId="4" fillId="2" borderId="4" xfId="0" applyNumberFormat="1" applyFont="1" applyFill="1" applyBorder="1" applyAlignment="1" applyProtection="1">
      <alignment horizontal="left" vertical="center" wrapText="1" indent="4"/>
      <protection hidden="1"/>
    </xf>
    <xf numFmtId="0" fontId="4" fillId="2" borderId="8" xfId="0" applyNumberFormat="1" applyFont="1" applyFill="1" applyBorder="1" applyAlignment="1" applyProtection="1">
      <alignment horizontal="left" vertical="center" wrapText="1" indent="4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left" vertical="center" wrapText="1" indent="4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left" vertical="center" wrapText="1" indent="4"/>
      <protection hidden="1"/>
    </xf>
    <xf numFmtId="0" fontId="4" fillId="2" borderId="7" xfId="0" applyNumberFormat="1" applyFont="1" applyFill="1" applyBorder="1" applyAlignment="1" applyProtection="1">
      <alignment horizontal="left" vertical="center" wrapText="1" indent="4"/>
      <protection hidden="1"/>
    </xf>
    <xf numFmtId="0" fontId="8" fillId="2" borderId="4" xfId="0" applyFont="1" applyFill="1" applyBorder="1" applyAlignment="1" applyProtection="1">
      <alignment horizontal="right" vertical="center" wrapText="1" indent="4"/>
      <protection hidden="1"/>
    </xf>
    <xf numFmtId="0" fontId="8" fillId="2" borderId="3" xfId="0" applyFont="1" applyFill="1" applyBorder="1" applyAlignment="1" applyProtection="1">
      <alignment horizontal="right" vertical="center" wrapText="1" indent="4"/>
      <protection hidden="1"/>
    </xf>
    <xf numFmtId="0" fontId="8" fillId="2" borderId="5" xfId="0" applyFont="1" applyFill="1" applyBorder="1" applyAlignment="1" applyProtection="1">
      <alignment horizontal="right" vertical="center" wrapText="1" indent="4"/>
      <protection hidden="1"/>
    </xf>
    <xf numFmtId="0" fontId="8" fillId="2" borderId="6" xfId="0" applyFont="1" applyFill="1" applyBorder="1" applyAlignment="1" applyProtection="1">
      <alignment horizontal="right" vertical="center" wrapText="1" indent="4"/>
      <protection hidden="1"/>
    </xf>
    <xf numFmtId="0" fontId="5" fillId="7" borderId="13" xfId="0" applyFont="1" applyFill="1" applyBorder="1" applyAlignment="1" applyProtection="1">
      <alignment horizontal="center" vertical="center"/>
      <protection locked="0"/>
    </xf>
    <xf numFmtId="0" fontId="11" fillId="6" borderId="11" xfId="0" applyFont="1" applyFill="1" applyBorder="1" applyAlignment="1" applyProtection="1">
      <alignment horizontal="center" vertical="center" wrapText="1"/>
      <protection hidden="1"/>
    </xf>
    <xf numFmtId="0" fontId="11" fillId="6" borderId="12" xfId="0" applyFont="1" applyFill="1" applyBorder="1" applyAlignment="1" applyProtection="1">
      <alignment horizontal="center" vertical="center" wrapText="1"/>
      <protection hidden="1"/>
    </xf>
    <xf numFmtId="0" fontId="11" fillId="6" borderId="10" xfId="0" applyFont="1" applyFill="1" applyBorder="1" applyAlignment="1" applyProtection="1">
      <alignment horizontal="center" vertical="center" wrapText="1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13" fillId="4" borderId="18" xfId="0" applyFont="1" applyFill="1" applyBorder="1" applyAlignment="1" applyProtection="1">
      <alignment horizontal="left" vertical="center" wrapText="1"/>
      <protection hidden="1"/>
    </xf>
    <xf numFmtId="0" fontId="13" fillId="4" borderId="19" xfId="0" applyFont="1" applyFill="1" applyBorder="1" applyAlignment="1" applyProtection="1">
      <alignment horizontal="left" vertical="center" wrapText="1"/>
      <protection hidden="1"/>
    </xf>
    <xf numFmtId="0" fontId="13" fillId="4" borderId="20" xfId="0" applyFont="1" applyFill="1" applyBorder="1" applyAlignment="1" applyProtection="1">
      <alignment horizontal="left" vertical="center" wrapText="1"/>
      <protection hidden="1"/>
    </xf>
    <xf numFmtId="0" fontId="10" fillId="5" borderId="16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17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D041-1BE5-4140-B8C1-5A85160F8086}">
  <dimension ref="A1:N15"/>
  <sheetViews>
    <sheetView showGridLines="0" tabSelected="1" workbookViewId="0">
      <selection activeCell="B3" sqref="B3"/>
    </sheetView>
  </sheetViews>
  <sheetFormatPr defaultRowHeight="15"/>
  <cols>
    <col min="1" max="1" width="31.140625" style="3" customWidth="1"/>
    <col min="2" max="2" width="21.7109375" style="3" customWidth="1"/>
    <col min="3" max="3" width="23" style="3" customWidth="1"/>
    <col min="4" max="4" width="23.85546875" style="3" customWidth="1"/>
    <col min="5" max="11" width="9.140625" style="3"/>
    <col min="12" max="12" width="27.28515625" style="3" hidden="1" customWidth="1"/>
    <col min="13" max="13" width="10.5703125" style="3" hidden="1" customWidth="1"/>
    <col min="14" max="15" width="0" style="3" hidden="1" customWidth="1"/>
    <col min="16" max="16384" width="9.140625" style="3"/>
  </cols>
  <sheetData>
    <row r="1" spans="1:14" ht="57" customHeight="1">
      <c r="A1" s="24" t="s">
        <v>0</v>
      </c>
      <c r="B1" s="25"/>
      <c r="C1" s="25"/>
      <c r="D1" s="26"/>
      <c r="E1" s="2"/>
      <c r="F1" s="2"/>
      <c r="G1" s="2"/>
    </row>
    <row r="2" spans="1:14" ht="64.5" customHeight="1">
      <c r="A2" s="4" t="s">
        <v>3</v>
      </c>
      <c r="B2" s="5" t="s">
        <v>20</v>
      </c>
      <c r="C2" s="5" t="s">
        <v>1</v>
      </c>
      <c r="D2" s="6" t="s">
        <v>21</v>
      </c>
    </row>
    <row r="3" spans="1:14" ht="42" customHeight="1" thickBot="1">
      <c r="A3" s="23">
        <v>23100</v>
      </c>
      <c r="B3" s="7">
        <f>IF($A$3=0,0,IF($A$3&lt;=22000,800,IF($A$3&lt;=28500,1200,IF($A$3&lt;=46500,2200,IF($A$3&lt;=72000,3000,IF($A$3&gt;72000,5000))))))</f>
        <v>1200</v>
      </c>
      <c r="C3" s="7">
        <f>IF($A$3=0,0,IF($A$3&lt;=23100,1450,IF($A$3&lt;=28500,1625,IF($A$3&lt;=38500,2100,IF($A$3&lt;=51500,2850,IF(A3&lt;=62000,3575,IF(A3&lt;=72000,4200,IF(A3&lt;=80000,4800,IF(A3&lt;=116000,6150,IF(A3&lt;=167000,8900,IF($A$3&gt;167000,10500)))))))))))</f>
        <v>1450</v>
      </c>
      <c r="D3" s="8">
        <f>IF($A$3=0,0,IF($A$3&lt;=18000,265,IF($A$3&lt;=33500,440,IF($A$3&lt;=54000,658,IF($A$3&gt;54000,875)))))</f>
        <v>440</v>
      </c>
      <c r="L3" s="9" t="s">
        <v>2</v>
      </c>
      <c r="M3" s="3">
        <v>800</v>
      </c>
    </row>
    <row r="4" spans="1:14" ht="15.75" thickBot="1">
      <c r="A4" s="33"/>
      <c r="B4" s="34"/>
      <c r="C4" s="34"/>
      <c r="D4" s="35"/>
      <c r="K4" s="10"/>
      <c r="L4" s="11" t="s">
        <v>4</v>
      </c>
      <c r="M4" s="12">
        <v>2850</v>
      </c>
    </row>
    <row r="5" spans="1:14" ht="25.5" customHeight="1" thickBot="1">
      <c r="A5" s="27" t="s">
        <v>18</v>
      </c>
      <c r="B5" s="28"/>
      <c r="C5" s="28"/>
      <c r="D5" s="29"/>
      <c r="K5" s="10"/>
      <c r="L5" s="11" t="s">
        <v>5</v>
      </c>
      <c r="M5" s="12">
        <v>3575</v>
      </c>
    </row>
    <row r="6" spans="1:14" ht="24" customHeight="1" thickBot="1">
      <c r="A6" s="30" t="s">
        <v>19</v>
      </c>
      <c r="B6" s="31"/>
      <c r="C6" s="31"/>
      <c r="D6" s="32"/>
      <c r="E6" s="1"/>
      <c r="F6" s="1"/>
      <c r="G6" s="1"/>
      <c r="H6" s="1"/>
      <c r="I6" s="1"/>
      <c r="J6" s="1"/>
      <c r="K6" s="1"/>
      <c r="L6" s="1"/>
      <c r="M6" s="13">
        <v>4200</v>
      </c>
    </row>
    <row r="7" spans="1:14" ht="15.75" thickBot="1">
      <c r="K7" s="14"/>
      <c r="L7" s="15" t="s">
        <v>6</v>
      </c>
      <c r="M7" s="12">
        <v>4800</v>
      </c>
    </row>
    <row r="8" spans="1:14" ht="15.75" thickBot="1">
      <c r="K8" s="10"/>
      <c r="L8" s="11" t="s">
        <v>7</v>
      </c>
      <c r="M8" s="12">
        <v>6150</v>
      </c>
    </row>
    <row r="9" spans="1:14" ht="15.75" thickBot="1">
      <c r="K9" s="10"/>
      <c r="L9" s="11" t="s">
        <v>8</v>
      </c>
      <c r="M9" s="12">
        <v>8900</v>
      </c>
    </row>
    <row r="10" spans="1:14" ht="15.75" thickBot="1">
      <c r="K10" s="16"/>
      <c r="L10" s="17" t="s">
        <v>9</v>
      </c>
      <c r="M10" s="18"/>
      <c r="N10" s="3">
        <v>10500</v>
      </c>
    </row>
    <row r="11" spans="1:14" ht="15.75" thickBot="1"/>
    <row r="12" spans="1:14" ht="30.75" customHeight="1" thickBot="1">
      <c r="K12" s="10"/>
      <c r="L12" s="11" t="s">
        <v>10</v>
      </c>
      <c r="M12" s="19" t="s">
        <v>11</v>
      </c>
    </row>
    <row r="13" spans="1:14" ht="30" customHeight="1" thickBot="1">
      <c r="K13" s="10"/>
      <c r="L13" s="11" t="s">
        <v>12</v>
      </c>
      <c r="M13" s="19" t="s">
        <v>13</v>
      </c>
    </row>
    <row r="14" spans="1:14" ht="23.25" customHeight="1" thickBot="1">
      <c r="K14" s="10"/>
      <c r="L14" s="20" t="s">
        <v>14</v>
      </c>
      <c r="M14" s="19" t="s">
        <v>15</v>
      </c>
    </row>
    <row r="15" spans="1:14" ht="24.75" customHeight="1" thickBot="1">
      <c r="K15" s="16"/>
      <c r="L15" s="21" t="s">
        <v>16</v>
      </c>
      <c r="M15" s="22" t="s">
        <v>17</v>
      </c>
    </row>
  </sheetData>
  <sheetProtection algorithmName="SHA-512" hashValue="J1oCO89ql5ZdKGEPFq/Zil4beXZYFmelq896ecmtuK1Y0LVg7k5IoarntQY2kv/FRJaZt8QdqzPXBdc3aZ9Vdg==" saltValue="3DWxjqIK+yO9dBMqWJdlnA==" spinCount="100000" sheet="1" objects="1" scenarios="1"/>
  <mergeCells count="4">
    <mergeCell ref="A1:D1"/>
    <mergeCell ref="A5:D5"/>
    <mergeCell ref="A6:D6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2025-11-05T12:33:58Z</dcterms:created>
  <dcterms:modified xsi:type="dcterms:W3CDTF">2025-11-05T13:38:32Z</dcterms:modified>
</cp:coreProperties>
</file>