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KC SOFTWARE\"/>
    </mc:Choice>
  </mc:AlternateContent>
  <xr:revisionPtr revIDLastSave="0" documentId="8_{737CA146-80E4-4955-9BA5-A69BD5201D23}" xr6:coauthVersionLast="36" xr6:coauthVersionMax="36" xr10:uidLastSave="{00000000-0000-0000-0000-000000000000}"/>
  <bookViews>
    <workbookView xWindow="-120" yWindow="-120" windowWidth="24240" windowHeight="13020" xr2:uid="{3C51DA84-6896-4904-945D-52FB98620DE0}"/>
  </bookViews>
  <sheets>
    <sheet name="ORDER" sheetId="1" r:id="rId1"/>
    <sheet name="PRAMAN PATRA" sheetId="2" state="hidden" r:id="rId2"/>
  </sheets>
  <definedNames>
    <definedName name="_xlnm.Print_Area" localSheetId="0">ORDER!$A$1:$H$54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8" i="1"/>
  <c r="F9" i="1" l="1"/>
  <c r="G9" i="1" s="1"/>
  <c r="F14" i="1"/>
  <c r="G14" i="1" s="1"/>
  <c r="F16" i="1"/>
  <c r="G16" i="1" s="1"/>
  <c r="F18" i="1"/>
  <c r="G18" i="1" s="1"/>
  <c r="G22" i="1"/>
  <c r="F25" i="1"/>
  <c r="G25" i="1" s="1"/>
  <c r="F26" i="1"/>
  <c r="G26" i="1" s="1"/>
  <c r="F29" i="1"/>
  <c r="G29" i="1" s="1"/>
  <c r="F32" i="1"/>
  <c r="G32" i="1" s="1"/>
  <c r="F33" i="1"/>
  <c r="G33" i="1" s="1"/>
  <c r="F36" i="1"/>
  <c r="G36" i="1" s="1"/>
  <c r="F37" i="1"/>
  <c r="G37" i="1" s="1"/>
  <c r="F38" i="1"/>
  <c r="G38" i="1" s="1"/>
  <c r="F41" i="1"/>
  <c r="G41" i="1" s="1"/>
  <c r="F42" i="1"/>
  <c r="G42" i="1" s="1"/>
  <c r="F44" i="1"/>
  <c r="G44" i="1" s="1"/>
  <c r="G45" i="1"/>
  <c r="F8" i="1"/>
  <c r="F19" i="1"/>
  <c r="G20" i="1"/>
  <c r="F23" i="1"/>
  <c r="F35" i="1"/>
  <c r="F39" i="1"/>
  <c r="F11" i="1"/>
  <c r="F13" i="1"/>
  <c r="G13" i="1" s="1"/>
  <c r="F15" i="1"/>
  <c r="F17" i="1"/>
  <c r="G17" i="1"/>
  <c r="F20" i="1"/>
  <c r="F21" i="1"/>
  <c r="G21" i="1" s="1"/>
  <c r="F22" i="1"/>
  <c r="F27" i="1"/>
  <c r="F30" i="1"/>
  <c r="G30" i="1" s="1"/>
  <c r="F31" i="1"/>
  <c r="F34" i="1"/>
  <c r="G34" i="1" s="1"/>
  <c r="F43" i="1"/>
  <c r="F45" i="1"/>
  <c r="F40" i="1" l="1"/>
  <c r="G40" i="1" s="1"/>
  <c r="F24" i="1"/>
  <c r="G24" i="1" s="1"/>
  <c r="F28" i="1"/>
  <c r="G28" i="1" s="1"/>
  <c r="F12" i="1"/>
  <c r="G12" i="1" s="1"/>
  <c r="G8" i="1"/>
  <c r="G43" i="1"/>
  <c r="G39" i="1"/>
  <c r="G35" i="1"/>
  <c r="G31" i="1"/>
  <c r="G27" i="1"/>
  <c r="G23" i="1"/>
  <c r="G19" i="1"/>
  <c r="G15" i="1"/>
  <c r="G11" i="1"/>
  <c r="F10" i="1"/>
  <c r="D46" i="1" l="1"/>
  <c r="G10" i="1"/>
</calcChain>
</file>

<file path=xl/sharedStrings.xml><?xml version="1.0" encoding="utf-8"?>
<sst xmlns="http://schemas.openxmlformats.org/spreadsheetml/2006/main" count="74" uniqueCount="41">
  <si>
    <t>&amp;%dk;kZy; vkns'k %&amp;</t>
  </si>
  <si>
    <t>dz-l-</t>
  </si>
  <si>
    <t>uke dkfeZd Jh@Jhefr@lqJh</t>
  </si>
  <si>
    <t>in</t>
  </si>
  <si>
    <r>
      <t xml:space="preserve">GPF/GPF 2004 </t>
    </r>
    <r>
      <rPr>
        <sz val="14"/>
        <color theme="1"/>
        <rFont val="DevLys 010"/>
      </rPr>
      <t>esa tek</t>
    </r>
  </si>
  <si>
    <t>dzekad &amp;</t>
  </si>
  <si>
    <t>1-Jheku midks"kkf/kdkjh egksn; elwnk</t>
  </si>
  <si>
    <t>2- dk;kZy; fjdkMZ</t>
  </si>
  <si>
    <t>fnukad</t>
  </si>
  <si>
    <t>gLrk{kj laLFkkiz/kku e; lhy</t>
  </si>
  <si>
    <t>dk;kZy;@fo|ky; jktdh; mPp ek/;fed fo|ky;----------------------------------------------------</t>
  </si>
  <si>
    <t>izek.k&amp;i=</t>
  </si>
  <si>
    <t xml:space="preserve">      izekf.kr fd;k tkrk gS fd&amp;</t>
  </si>
  <si>
    <r>
      <t xml:space="preserve"> </t>
    </r>
    <r>
      <rPr>
        <sz val="16"/>
        <rFont val="DevLys 010"/>
      </rPr>
      <t>1- bl cksul fcy dk Hkqxrku iqoZ esa ugh fd;k x;k gSA</t>
    </r>
  </si>
  <si>
    <t xml:space="preserve"> 2-fcy dk bUnzkt fo|ky;@dk;kZy; esa la/kkfjr iaftdk esa dj fy;k x;k gSA</t>
  </si>
  <si>
    <r>
      <rPr>
        <sz val="16"/>
        <rFont val="Times New Roman"/>
        <family val="1"/>
      </rPr>
      <t xml:space="preserve">  </t>
    </r>
    <r>
      <rPr>
        <sz val="14"/>
        <rFont val="Times New Roman"/>
        <family val="1"/>
      </rPr>
      <t>3.</t>
    </r>
    <r>
      <rPr>
        <sz val="16"/>
        <rFont val="Times New Roman"/>
        <family val="1"/>
      </rPr>
      <t> </t>
    </r>
    <r>
      <rPr>
        <sz val="16"/>
        <rFont val="DevLys 010"/>
      </rPr>
      <t>foÙk foHkkx ds jkT; ljdkj ds vkns’k Øekad ,Q6¼5½ ,QMh ¼:Yl½@2009 t;iqj fnukad 25-10-2021 ds vUrxZr       dk;kZy;@fo|ky; es fu;fer #i ls dk;Zjr dkfeZdksa dks cksul dk Hkqxrku fd;k tk jgk gS ,oa jkT; ljdkj d  smDr vkns'kksa dh ikyuk dj yh xbZ gSA</t>
    </r>
  </si>
  <si>
    <r>
      <rPr>
        <sz val="16"/>
        <rFont val="Times New Roman"/>
        <family val="1"/>
      </rPr>
      <t>  </t>
    </r>
    <r>
      <rPr>
        <sz val="14"/>
        <rFont val="Times New Roman"/>
        <family val="1"/>
      </rPr>
      <t>4.</t>
    </r>
    <r>
      <rPr>
        <sz val="16"/>
        <rFont val="Times New Roman"/>
        <family val="1"/>
      </rPr>
      <t xml:space="preserve">   </t>
    </r>
    <r>
      <rPr>
        <sz val="16"/>
        <rFont val="DevLys 010"/>
      </rPr>
      <t>ftu dkfeZdksa dh xzsM is 4800@&amp; is esfVªd ysoy 12 ;k mlls de gS dk cksul vkgfjr ugh fd;k tk jgk gSA</t>
    </r>
  </si>
  <si>
    <t xml:space="preserve">  6- ftu dkfedksa dk cksul vkgfjr fd;k tk jgk gS os orZeku esa fu;fer #i ls dk;Zjr gSA</t>
  </si>
  <si>
    <t xml:space="preserve">  7- ftu dkfeZdksa dk cksul vkgfjr fd;k tk jgk gS os 01-04-2020 ls 31-03-2021 rd vjktif=r in ij dk;Zjr jgs gSA</t>
  </si>
  <si>
    <t xml:space="preserve">  8- tks dkfeZd l= 2020&amp;21 esa 6 ekg ls de vof/k lsok okys gS mudk cksul vksgfjr ugh fd;k tk jgk gS rFkk 6 ekg ls vf/kd ijUrq ,d o"kZ ls de vof/k okys dkfeZdksa dk vuqikfrd cksul vkgfjr fd;k tk jgk gSA</t>
  </si>
  <si>
    <t xml:space="preserve">  9- tks dkfed osru ,oa izkscs'ku ij fuyfEcr jgk gks mudk cksul vkgfjr ugh fd;k tk jgk gSA</t>
  </si>
  <si>
    <t xml:space="preserve"> 10- ,sls deZpkjh tks 31-03-2021 ls iwoZ lsokfuo`r@e`R;q gks x;h gS mudk cksul vkgfjr ugh fd;k tk jgk gSA</t>
  </si>
  <si>
    <t xml:space="preserve"> 11-leLr dkfeZdks ds cSad [kkrk la[;k dk feyku dj fy;k x;k gSA</t>
  </si>
  <si>
    <t xml:space="preserve"> 12- cksul Hkqxrku Lohd`fr vkns'k dh izfr layXu dj nh xbZ gSA</t>
  </si>
  <si>
    <t>Sr. Teacher</t>
  </si>
  <si>
    <t>TEACHER</t>
  </si>
  <si>
    <t>P.T.I. IIIrd</t>
  </si>
  <si>
    <t>dqy jkf'k dk ;ksx</t>
  </si>
  <si>
    <t>ns; dqy Mh,</t>
  </si>
  <si>
    <t>fo0fo0</t>
  </si>
  <si>
    <t>udn ns;</t>
  </si>
  <si>
    <r>
      <rPr>
        <b/>
        <sz val="11"/>
        <color theme="4"/>
        <rFont val="Calibri"/>
        <family val="2"/>
      </rPr>
      <t>Doveloped By</t>
    </r>
    <r>
      <rPr>
        <sz val="11"/>
        <rFont val="Calibri"/>
        <family val="2"/>
      </rPr>
      <t>-</t>
    </r>
    <r>
      <rPr>
        <b/>
        <sz val="11"/>
        <color rgb="FFFF0000"/>
        <rFont val="Calibri"/>
        <family val="2"/>
      </rPr>
      <t>KAILASH CHANDRA SHARMA,TEACHER  , L-1,           GSSS-JEEWANA,MASUDA,AJMER(RAJ)</t>
    </r>
  </si>
  <si>
    <t>Head Master</t>
  </si>
  <si>
    <t>Principal</t>
  </si>
  <si>
    <t>Lecturer</t>
  </si>
  <si>
    <t>dh Lohd`fr nh tkrh gSA</t>
  </si>
  <si>
    <t>FILL COLUM - 2,3,5</t>
  </si>
  <si>
    <t>dk;kZy; jktdh; mPp ek/;fed fo|ky; thok.kk]i0l0 elwnk¼vtesj½</t>
  </si>
  <si>
    <t xml:space="preserve">       for foHkkx jktLFkku ljdkj ds vkns'k dzekad %&amp;,Q-6¼3½,Q-Mh¼#Yl½@2017 t;iqj fnukad 24-10-2024 ds vkns'k dh </t>
  </si>
  <si>
    <t>vuqikyuk esa dk;kZy;@ fo|ky; ds fuEufyf[kr deZpkfj;ksa ds Mh, ,fj;j ¼tqykbZ 2024 ls vDVwcj 2024½ dh jkf'k vkgfjr dj Hkqxrku</t>
  </si>
  <si>
    <t>01-07-2024 dk osru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</si>
</sst>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DevLys 010"/>
    </font>
    <font>
      <sz val="14"/>
      <color theme="1"/>
      <name val="Calibri"/>
      <family val="2"/>
      <scheme val="minor"/>
    </font>
    <font>
      <b/>
      <u/>
      <sz val="20"/>
      <name val="DevLys 010"/>
    </font>
    <font>
      <sz val="18"/>
      <name val="DevLys 010"/>
    </font>
    <font>
      <b/>
      <sz val="16"/>
      <name val="DevLys 010"/>
    </font>
    <font>
      <sz val="16"/>
      <name val="DevLys 010"/>
    </font>
    <font>
      <sz val="16"/>
      <name val="DevLys 010"/>
      <family val="1"/>
    </font>
    <font>
      <sz val="16"/>
      <name val="Times New Roman"/>
      <family val="1"/>
    </font>
    <font>
      <sz val="14"/>
      <name val="Times New Roman"/>
      <family val="1"/>
    </font>
    <font>
      <sz val="16"/>
      <name val="Calibri"/>
      <family val="2"/>
    </font>
    <font>
      <sz val="14"/>
      <name val="DevLys 010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Kruti Dev 010"/>
    </font>
    <font>
      <sz val="14"/>
      <color rgb="FF000000"/>
      <name val="Calibri"/>
      <family val="2"/>
      <scheme val="minor"/>
    </font>
    <font>
      <sz val="14"/>
      <color rgb="FF000000"/>
      <name val="Kruti Dev 010"/>
    </font>
    <font>
      <b/>
      <sz val="14"/>
      <color theme="1"/>
      <name val="DevLys 010"/>
    </font>
    <font>
      <b/>
      <sz val="16"/>
      <color theme="1"/>
      <name val="DevLys 010"/>
    </font>
    <font>
      <sz val="11"/>
      <name val="Calibri"/>
      <family val="2"/>
    </font>
    <font>
      <b/>
      <sz val="11"/>
      <color theme="4"/>
      <name val="Calibri"/>
      <family val="2"/>
    </font>
    <font>
      <b/>
      <sz val="11"/>
      <color rgb="FFFF0000"/>
      <name val="Calibri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horizontal="left" vertical="center" indent="5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quotePrefix="1" applyFont="1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1" fontId="15" fillId="0" borderId="3" xfId="0" applyNumberFormat="1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 vertical="center" wrapText="1"/>
      <protection hidden="1"/>
    </xf>
    <xf numFmtId="0" fontId="21" fillId="0" borderId="8" xfId="0" applyFont="1" applyBorder="1" applyAlignment="1" applyProtection="1">
      <alignment horizontal="center" vertical="center" wrapText="1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 wrapText="1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0" fontId="24" fillId="2" borderId="13" xfId="0" applyFont="1" applyFill="1" applyBorder="1" applyAlignment="1" applyProtection="1">
      <alignment horizontal="center" vertical="center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2EC7-A3C7-4803-94AE-32008810639F}">
  <sheetPr>
    <tabColor rgb="FF002060"/>
    <pageSetUpPr fitToPage="1"/>
  </sheetPr>
  <dimension ref="A1:R58"/>
  <sheetViews>
    <sheetView tabSelected="1" zoomScaleNormal="100" workbookViewId="0">
      <selection activeCell="L15" sqref="L15"/>
    </sheetView>
  </sheetViews>
  <sheetFormatPr defaultRowHeight="15" x14ac:dyDescent="0.25"/>
  <cols>
    <col min="1" max="1" width="9.28515625" style="24" customWidth="1"/>
    <col min="2" max="2" width="25.42578125" style="24" customWidth="1"/>
    <col min="3" max="3" width="16" style="24" customWidth="1"/>
    <col min="4" max="4" width="15" style="24" customWidth="1"/>
    <col min="5" max="6" width="15.28515625" style="24" customWidth="1"/>
    <col min="7" max="7" width="10.7109375" style="24" customWidth="1"/>
    <col min="8" max="8" width="12.85546875" style="24" customWidth="1"/>
    <col min="9" max="16" width="9.140625" style="24"/>
    <col min="17" max="17" width="5.85546875" style="24" customWidth="1"/>
    <col min="18" max="16384" width="9.140625" style="24"/>
  </cols>
  <sheetData>
    <row r="1" spans="1:17" ht="33" customHeight="1" x14ac:dyDescent="0.25">
      <c r="A1" s="33" t="s">
        <v>37</v>
      </c>
      <c r="B1" s="33"/>
      <c r="C1" s="33"/>
      <c r="D1" s="33"/>
      <c r="E1" s="33"/>
      <c r="F1" s="33"/>
      <c r="G1" s="33"/>
      <c r="H1" s="33"/>
    </row>
    <row r="2" spans="1:17" ht="23.25" customHeight="1" x14ac:dyDescent="0.25">
      <c r="A2" s="43" t="s">
        <v>0</v>
      </c>
      <c r="B2" s="43"/>
      <c r="C2" s="43"/>
      <c r="D2" s="43"/>
      <c r="E2" s="43"/>
      <c r="F2" s="43"/>
      <c r="G2" s="43"/>
      <c r="H2" s="43"/>
    </row>
    <row r="3" spans="1:17" ht="24.75" customHeight="1" x14ac:dyDescent="0.25">
      <c r="A3" s="34" t="s">
        <v>38</v>
      </c>
      <c r="B3" s="34"/>
      <c r="C3" s="34"/>
      <c r="D3" s="34"/>
      <c r="E3" s="34"/>
      <c r="F3" s="34"/>
      <c r="G3" s="34"/>
      <c r="H3" s="34"/>
    </row>
    <row r="4" spans="1:17" ht="24" customHeight="1" x14ac:dyDescent="0.25">
      <c r="A4" s="35" t="s">
        <v>39</v>
      </c>
      <c r="B4" s="35"/>
      <c r="C4" s="35"/>
      <c r="D4" s="35"/>
      <c r="E4" s="35"/>
      <c r="F4" s="35"/>
      <c r="G4" s="35"/>
      <c r="H4" s="35"/>
    </row>
    <row r="5" spans="1:17" ht="24" customHeight="1" x14ac:dyDescent="0.25">
      <c r="A5" s="59" t="s">
        <v>35</v>
      </c>
      <c r="B5" s="59"/>
      <c r="C5" s="25"/>
      <c r="D5" s="25"/>
      <c r="E5" s="25"/>
      <c r="F5" s="25"/>
      <c r="G5" s="25"/>
      <c r="H5" s="25"/>
    </row>
    <row r="6" spans="1:17" ht="57.75" customHeight="1" x14ac:dyDescent="0.25">
      <c r="A6" s="26" t="s">
        <v>1</v>
      </c>
      <c r="B6" s="27" t="s">
        <v>2</v>
      </c>
      <c r="C6" s="26" t="s">
        <v>3</v>
      </c>
      <c r="D6" s="27" t="s">
        <v>40</v>
      </c>
      <c r="E6" s="27" t="s">
        <v>28</v>
      </c>
      <c r="F6" s="28" t="s">
        <v>4</v>
      </c>
      <c r="G6" s="27" t="s">
        <v>30</v>
      </c>
      <c r="H6" s="27" t="s">
        <v>29</v>
      </c>
    </row>
    <row r="7" spans="1:17" ht="15" customHeight="1" x14ac:dyDescent="0.25">
      <c r="A7" s="29">
        <v>1</v>
      </c>
      <c r="B7" s="29">
        <v>2</v>
      </c>
      <c r="C7" s="29">
        <v>3</v>
      </c>
      <c r="D7" s="29">
        <v>5</v>
      </c>
      <c r="E7" s="29">
        <v>6</v>
      </c>
      <c r="F7" s="29">
        <v>7</v>
      </c>
      <c r="G7" s="29">
        <v>8</v>
      </c>
      <c r="H7" s="29">
        <v>9</v>
      </c>
      <c r="K7" s="51" t="s">
        <v>31</v>
      </c>
      <c r="L7" s="52"/>
      <c r="M7" s="52"/>
      <c r="N7" s="52"/>
      <c r="O7" s="52"/>
      <c r="P7" s="52"/>
      <c r="Q7" s="53"/>
    </row>
    <row r="8" spans="1:17" ht="18.75" x14ac:dyDescent="0.3">
      <c r="A8" s="29">
        <v>1</v>
      </c>
      <c r="B8" s="18"/>
      <c r="C8" s="21" t="s">
        <v>33</v>
      </c>
      <c r="D8" s="16">
        <v>75400</v>
      </c>
      <c r="E8" s="17">
        <f>ROUND(((D8)*3%)*4,0)</f>
        <v>9048</v>
      </c>
      <c r="F8" s="17">
        <f t="shared" ref="F8:F9" si="0">E8</f>
        <v>9048</v>
      </c>
      <c r="G8" s="17">
        <f t="shared" ref="G8:G9" si="1">E8-F8</f>
        <v>0</v>
      </c>
      <c r="H8" s="19"/>
      <c r="K8" s="54"/>
      <c r="L8" s="49"/>
      <c r="M8" s="49"/>
      <c r="N8" s="49"/>
      <c r="O8" s="49"/>
      <c r="P8" s="49"/>
      <c r="Q8" s="55"/>
    </row>
    <row r="9" spans="1:17" ht="18.75" x14ac:dyDescent="0.3">
      <c r="A9" s="29">
        <v>2</v>
      </c>
      <c r="B9" s="18"/>
      <c r="C9" s="15" t="s">
        <v>24</v>
      </c>
      <c r="D9" s="16">
        <v>38900</v>
      </c>
      <c r="E9" s="17">
        <f t="shared" ref="E9:E45" si="2">ROUND(((D9)*3%)*4,0)</f>
        <v>4668</v>
      </c>
      <c r="F9" s="17">
        <f t="shared" si="0"/>
        <v>4668</v>
      </c>
      <c r="G9" s="17">
        <f t="shared" si="1"/>
        <v>0</v>
      </c>
      <c r="H9" s="19"/>
      <c r="K9" s="56"/>
      <c r="L9" s="57"/>
      <c r="M9" s="57"/>
      <c r="N9" s="57"/>
      <c r="O9" s="57"/>
      <c r="P9" s="57"/>
      <c r="Q9" s="58"/>
    </row>
    <row r="10" spans="1:17" ht="21.95" customHeight="1" thickBot="1" x14ac:dyDescent="0.35">
      <c r="A10" s="29">
        <v>3</v>
      </c>
      <c r="B10" s="18"/>
      <c r="C10" s="15" t="s">
        <v>24</v>
      </c>
      <c r="D10" s="16">
        <v>65000</v>
      </c>
      <c r="E10" s="17">
        <f t="shared" si="2"/>
        <v>7800</v>
      </c>
      <c r="F10" s="17">
        <f>E10</f>
        <v>7800</v>
      </c>
      <c r="G10" s="17">
        <f>E10-F10</f>
        <v>0</v>
      </c>
      <c r="H10" s="19"/>
      <c r="I10" s="30"/>
      <c r="J10" s="30"/>
      <c r="L10" s="44"/>
      <c r="M10" s="44"/>
      <c r="N10" s="44"/>
      <c r="O10" s="44"/>
      <c r="P10" s="44"/>
      <c r="Q10" s="44"/>
    </row>
    <row r="11" spans="1:17" ht="21.95" customHeight="1" thickBot="1" x14ac:dyDescent="0.35">
      <c r="A11" s="29">
        <v>4</v>
      </c>
      <c r="B11" s="18"/>
      <c r="C11" s="15" t="s">
        <v>26</v>
      </c>
      <c r="D11" s="16">
        <v>38000</v>
      </c>
      <c r="E11" s="17">
        <f t="shared" si="2"/>
        <v>4560</v>
      </c>
      <c r="F11" s="17">
        <f t="shared" ref="F11:F45" si="3">E11</f>
        <v>4560</v>
      </c>
      <c r="G11" s="17">
        <f t="shared" ref="G11:G45" si="4">E11-F11</f>
        <v>0</v>
      </c>
      <c r="H11" s="19"/>
      <c r="I11" s="30"/>
      <c r="J11" s="30"/>
      <c r="K11" s="60" t="s">
        <v>36</v>
      </c>
      <c r="L11" s="61"/>
      <c r="M11" s="61"/>
      <c r="N11" s="61"/>
      <c r="O11" s="61"/>
      <c r="P11" s="61"/>
      <c r="Q11" s="62"/>
    </row>
    <row r="12" spans="1:17" ht="21.95" customHeight="1" x14ac:dyDescent="0.3">
      <c r="A12" s="29">
        <v>5</v>
      </c>
      <c r="B12" s="18"/>
      <c r="C12" s="15" t="s">
        <v>24</v>
      </c>
      <c r="D12" s="16">
        <v>46500</v>
      </c>
      <c r="E12" s="17">
        <f t="shared" si="2"/>
        <v>5580</v>
      </c>
      <c r="F12" s="17">
        <f t="shared" si="3"/>
        <v>5580</v>
      </c>
      <c r="G12" s="17">
        <f t="shared" si="4"/>
        <v>0</v>
      </c>
      <c r="H12" s="19"/>
      <c r="I12" s="30"/>
      <c r="J12" s="30"/>
      <c r="L12" s="31"/>
      <c r="M12" s="31"/>
      <c r="N12" s="31"/>
      <c r="O12" s="31"/>
      <c r="P12" s="31"/>
      <c r="Q12" s="31"/>
    </row>
    <row r="13" spans="1:17" ht="21.95" customHeight="1" x14ac:dyDescent="0.3">
      <c r="A13" s="29">
        <v>6</v>
      </c>
      <c r="B13" s="18"/>
      <c r="C13" s="15" t="s">
        <v>24</v>
      </c>
      <c r="D13" s="16">
        <v>67200</v>
      </c>
      <c r="E13" s="17">
        <f t="shared" si="2"/>
        <v>8064</v>
      </c>
      <c r="F13" s="17">
        <f t="shared" si="3"/>
        <v>8064</v>
      </c>
      <c r="G13" s="17">
        <f t="shared" si="4"/>
        <v>0</v>
      </c>
      <c r="H13" s="19"/>
      <c r="I13" s="30"/>
      <c r="J13" s="30"/>
      <c r="L13" s="31"/>
      <c r="M13" s="31"/>
      <c r="N13" s="31"/>
      <c r="O13" s="31"/>
      <c r="P13" s="31"/>
      <c r="Q13" s="31"/>
    </row>
    <row r="14" spans="1:17" ht="21.95" customHeight="1" x14ac:dyDescent="0.3">
      <c r="A14" s="29">
        <v>7</v>
      </c>
      <c r="B14" s="18"/>
      <c r="C14" s="15" t="s">
        <v>25</v>
      </c>
      <c r="D14" s="16">
        <v>45100</v>
      </c>
      <c r="E14" s="17">
        <f t="shared" si="2"/>
        <v>5412</v>
      </c>
      <c r="F14" s="17">
        <f t="shared" si="3"/>
        <v>5412</v>
      </c>
      <c r="G14" s="17">
        <f t="shared" si="4"/>
        <v>0</v>
      </c>
      <c r="H14" s="19"/>
      <c r="I14" s="30"/>
      <c r="J14" s="30"/>
      <c r="L14" s="31"/>
      <c r="M14" s="31"/>
      <c r="N14" s="31"/>
      <c r="O14" s="31"/>
      <c r="P14" s="31"/>
      <c r="Q14" s="31"/>
    </row>
    <row r="15" spans="1:17" ht="21.95" customHeight="1" x14ac:dyDescent="0.3">
      <c r="A15" s="29">
        <v>8</v>
      </c>
      <c r="B15" s="18"/>
      <c r="C15" s="15" t="s">
        <v>25</v>
      </c>
      <c r="D15" s="16">
        <v>34800</v>
      </c>
      <c r="E15" s="17">
        <f t="shared" si="2"/>
        <v>4176</v>
      </c>
      <c r="F15" s="17">
        <f t="shared" si="3"/>
        <v>4176</v>
      </c>
      <c r="G15" s="17">
        <f t="shared" si="4"/>
        <v>0</v>
      </c>
      <c r="H15" s="19"/>
      <c r="I15" s="30"/>
      <c r="J15" s="30"/>
      <c r="L15" s="31"/>
      <c r="M15" s="31"/>
      <c r="N15" s="31"/>
      <c r="O15" s="31"/>
      <c r="P15" s="31"/>
      <c r="Q15" s="31"/>
    </row>
    <row r="16" spans="1:17" ht="21.95" customHeight="1" x14ac:dyDescent="0.3">
      <c r="A16" s="29">
        <v>9</v>
      </c>
      <c r="B16" s="18"/>
      <c r="C16" s="15" t="s">
        <v>25</v>
      </c>
      <c r="D16" s="16">
        <v>45100</v>
      </c>
      <c r="E16" s="17">
        <f t="shared" si="2"/>
        <v>5412</v>
      </c>
      <c r="F16" s="17">
        <f t="shared" si="3"/>
        <v>5412</v>
      </c>
      <c r="G16" s="17">
        <f t="shared" si="4"/>
        <v>0</v>
      </c>
      <c r="H16" s="19"/>
      <c r="I16" s="30"/>
      <c r="J16" s="30"/>
      <c r="L16" s="31"/>
      <c r="M16" s="31"/>
      <c r="N16" s="31"/>
      <c r="O16" s="31"/>
      <c r="P16" s="31"/>
      <c r="Q16" s="31"/>
    </row>
    <row r="17" spans="1:18" ht="21.95" customHeight="1" x14ac:dyDescent="0.3">
      <c r="A17" s="29">
        <v>10</v>
      </c>
      <c r="B17" s="18"/>
      <c r="C17" s="15" t="s">
        <v>25</v>
      </c>
      <c r="D17" s="16">
        <v>34800</v>
      </c>
      <c r="E17" s="17">
        <f t="shared" si="2"/>
        <v>4176</v>
      </c>
      <c r="F17" s="17">
        <f t="shared" si="3"/>
        <v>4176</v>
      </c>
      <c r="G17" s="17">
        <f t="shared" si="4"/>
        <v>0</v>
      </c>
      <c r="H17" s="19"/>
      <c r="I17" s="30"/>
      <c r="J17" s="30"/>
      <c r="L17" s="31"/>
      <c r="M17" s="31"/>
      <c r="N17" s="31"/>
      <c r="O17" s="31"/>
      <c r="P17" s="31"/>
      <c r="Q17" s="31"/>
    </row>
    <row r="18" spans="1:18" ht="21.95" customHeight="1" x14ac:dyDescent="0.3">
      <c r="A18" s="29">
        <v>11</v>
      </c>
      <c r="B18" s="18"/>
      <c r="C18" s="15" t="s">
        <v>25</v>
      </c>
      <c r="D18" s="16">
        <v>47900</v>
      </c>
      <c r="E18" s="17">
        <f t="shared" si="2"/>
        <v>5748</v>
      </c>
      <c r="F18" s="17">
        <f t="shared" si="3"/>
        <v>5748</v>
      </c>
      <c r="G18" s="17">
        <f t="shared" si="4"/>
        <v>0</v>
      </c>
      <c r="H18" s="19"/>
      <c r="I18" s="30"/>
      <c r="J18" s="30"/>
      <c r="L18" s="31"/>
      <c r="M18" s="31"/>
      <c r="N18" s="31"/>
      <c r="O18" s="31"/>
      <c r="P18" s="31"/>
      <c r="Q18" s="31"/>
    </row>
    <row r="19" spans="1:18" ht="21.95" customHeight="1" x14ac:dyDescent="0.3">
      <c r="A19" s="29">
        <v>12</v>
      </c>
      <c r="B19" s="18"/>
      <c r="C19" s="15" t="s">
        <v>25</v>
      </c>
      <c r="D19" s="16">
        <v>47900</v>
      </c>
      <c r="E19" s="17">
        <f t="shared" si="2"/>
        <v>5748</v>
      </c>
      <c r="F19" s="17">
        <f t="shared" si="3"/>
        <v>5748</v>
      </c>
      <c r="G19" s="17">
        <f t="shared" si="4"/>
        <v>0</v>
      </c>
      <c r="H19" s="19"/>
      <c r="I19" s="30"/>
      <c r="J19" s="30"/>
      <c r="L19" s="31"/>
      <c r="M19" s="31"/>
      <c r="N19" s="31"/>
      <c r="O19" s="31"/>
      <c r="P19" s="31"/>
      <c r="Q19" s="31"/>
    </row>
    <row r="20" spans="1:18" ht="21.95" customHeight="1" x14ac:dyDescent="0.3">
      <c r="A20" s="29">
        <v>13</v>
      </c>
      <c r="B20" s="18"/>
      <c r="C20" s="15" t="s">
        <v>25</v>
      </c>
      <c r="D20" s="16">
        <v>34800</v>
      </c>
      <c r="E20" s="17">
        <f t="shared" si="2"/>
        <v>4176</v>
      </c>
      <c r="F20" s="17">
        <f t="shared" si="3"/>
        <v>4176</v>
      </c>
      <c r="G20" s="17">
        <f t="shared" si="4"/>
        <v>0</v>
      </c>
      <c r="H20" s="19"/>
      <c r="I20" s="30"/>
      <c r="J20" s="30"/>
      <c r="L20" s="31"/>
      <c r="M20" s="31"/>
      <c r="N20" s="31"/>
      <c r="O20" s="31"/>
      <c r="P20" s="31"/>
      <c r="Q20" s="31"/>
    </row>
    <row r="21" spans="1:18" ht="21.95" customHeight="1" x14ac:dyDescent="0.3">
      <c r="A21" s="29">
        <v>14</v>
      </c>
      <c r="B21" s="18"/>
      <c r="C21" s="15" t="s">
        <v>25</v>
      </c>
      <c r="D21" s="16">
        <v>41500</v>
      </c>
      <c r="E21" s="17">
        <f t="shared" si="2"/>
        <v>4980</v>
      </c>
      <c r="F21" s="17">
        <f t="shared" si="3"/>
        <v>4980</v>
      </c>
      <c r="G21" s="17">
        <f t="shared" si="4"/>
        <v>0</v>
      </c>
      <c r="H21" s="19"/>
      <c r="I21" s="30"/>
      <c r="J21" s="30"/>
      <c r="L21" s="31"/>
      <c r="M21" s="31"/>
      <c r="N21" s="31"/>
      <c r="O21" s="31"/>
      <c r="P21" s="31"/>
      <c r="Q21" s="31"/>
    </row>
    <row r="22" spans="1:18" ht="21.95" customHeight="1" x14ac:dyDescent="0.3">
      <c r="A22" s="29">
        <v>15</v>
      </c>
      <c r="B22" s="18"/>
      <c r="C22" s="15" t="s">
        <v>25</v>
      </c>
      <c r="D22" s="16">
        <v>34800</v>
      </c>
      <c r="E22" s="17">
        <f t="shared" si="2"/>
        <v>4176</v>
      </c>
      <c r="F22" s="17">
        <f t="shared" si="3"/>
        <v>4176</v>
      </c>
      <c r="G22" s="17">
        <f t="shared" si="4"/>
        <v>0</v>
      </c>
      <c r="H22" s="19"/>
      <c r="I22" s="30"/>
      <c r="J22" s="30"/>
      <c r="L22" s="31"/>
      <c r="M22" s="31"/>
      <c r="N22" s="31"/>
      <c r="O22" s="31"/>
      <c r="P22" s="31"/>
      <c r="Q22" s="31"/>
    </row>
    <row r="23" spans="1:18" ht="21.95" customHeight="1" x14ac:dyDescent="0.3">
      <c r="A23" s="29">
        <v>16</v>
      </c>
      <c r="B23" s="18"/>
      <c r="C23" s="15" t="s">
        <v>24</v>
      </c>
      <c r="D23" s="16">
        <v>65000</v>
      </c>
      <c r="E23" s="17">
        <f t="shared" si="2"/>
        <v>7800</v>
      </c>
      <c r="F23" s="17">
        <f t="shared" si="3"/>
        <v>7800</v>
      </c>
      <c r="G23" s="17">
        <f t="shared" si="4"/>
        <v>0</v>
      </c>
      <c r="H23" s="19"/>
      <c r="I23" s="30"/>
      <c r="J23" s="30"/>
      <c r="L23" s="49"/>
      <c r="M23" s="50"/>
      <c r="N23" s="50"/>
      <c r="O23" s="50"/>
      <c r="P23" s="50"/>
      <c r="Q23" s="50"/>
      <c r="R23" s="50"/>
    </row>
    <row r="24" spans="1:18" ht="21.95" customHeight="1" x14ac:dyDescent="0.3">
      <c r="A24" s="29">
        <v>17</v>
      </c>
      <c r="B24" s="18"/>
      <c r="C24" s="15" t="s">
        <v>34</v>
      </c>
      <c r="D24" s="16">
        <v>67200</v>
      </c>
      <c r="E24" s="17">
        <f t="shared" si="2"/>
        <v>8064</v>
      </c>
      <c r="F24" s="17">
        <f t="shared" si="3"/>
        <v>8064</v>
      </c>
      <c r="G24" s="17">
        <f t="shared" si="4"/>
        <v>0</v>
      </c>
      <c r="H24" s="19"/>
      <c r="I24" s="30"/>
      <c r="J24" s="30"/>
      <c r="L24" s="22"/>
      <c r="M24" s="23"/>
      <c r="N24" s="23"/>
      <c r="O24" s="23"/>
      <c r="P24" s="23"/>
      <c r="Q24" s="23"/>
      <c r="R24" s="23"/>
    </row>
    <row r="25" spans="1:18" ht="21.95" customHeight="1" x14ac:dyDescent="0.3">
      <c r="A25" s="29">
        <v>18</v>
      </c>
      <c r="B25" s="18"/>
      <c r="C25" s="15" t="s">
        <v>34</v>
      </c>
      <c r="D25" s="16">
        <v>47000</v>
      </c>
      <c r="E25" s="17">
        <f t="shared" si="2"/>
        <v>5640</v>
      </c>
      <c r="F25" s="17">
        <f t="shared" si="3"/>
        <v>5640</v>
      </c>
      <c r="G25" s="17">
        <f t="shared" si="4"/>
        <v>0</v>
      </c>
      <c r="H25" s="19"/>
      <c r="I25" s="30"/>
      <c r="J25" s="30"/>
      <c r="L25" s="22"/>
      <c r="M25" s="23"/>
      <c r="N25" s="23"/>
      <c r="O25" s="23"/>
      <c r="P25" s="23"/>
      <c r="Q25" s="23"/>
      <c r="R25" s="23"/>
    </row>
    <row r="26" spans="1:18" ht="21.95" customHeight="1" x14ac:dyDescent="0.3">
      <c r="A26" s="29">
        <v>19</v>
      </c>
      <c r="B26" s="18"/>
      <c r="C26" s="15" t="s">
        <v>34</v>
      </c>
      <c r="D26" s="16">
        <v>48400</v>
      </c>
      <c r="E26" s="17">
        <f t="shared" si="2"/>
        <v>5808</v>
      </c>
      <c r="F26" s="17">
        <f t="shared" si="3"/>
        <v>5808</v>
      </c>
      <c r="G26" s="17">
        <f t="shared" si="4"/>
        <v>0</v>
      </c>
      <c r="H26" s="19"/>
      <c r="I26" s="30"/>
      <c r="J26" s="30"/>
      <c r="L26" s="22"/>
      <c r="M26" s="23"/>
      <c r="N26" s="23"/>
      <c r="O26" s="23"/>
      <c r="P26" s="23"/>
      <c r="Q26" s="23"/>
      <c r="R26" s="23"/>
    </row>
    <row r="27" spans="1:18" ht="21.95" customHeight="1" x14ac:dyDescent="0.3">
      <c r="A27" s="29">
        <v>20</v>
      </c>
      <c r="B27" s="18"/>
      <c r="C27" s="15" t="s">
        <v>25</v>
      </c>
      <c r="D27" s="16">
        <v>34800</v>
      </c>
      <c r="E27" s="17">
        <f t="shared" si="2"/>
        <v>4176</v>
      </c>
      <c r="F27" s="17">
        <f t="shared" si="3"/>
        <v>4176</v>
      </c>
      <c r="G27" s="17">
        <f t="shared" si="4"/>
        <v>0</v>
      </c>
      <c r="H27" s="19"/>
      <c r="I27" s="30"/>
      <c r="J27" s="30"/>
      <c r="L27" s="22"/>
      <c r="M27" s="23"/>
      <c r="N27" s="23"/>
      <c r="O27" s="23"/>
      <c r="P27" s="23"/>
      <c r="Q27" s="23"/>
      <c r="R27" s="23"/>
    </row>
    <row r="28" spans="1:18" ht="21.95" customHeight="1" x14ac:dyDescent="0.3">
      <c r="A28" s="29">
        <v>21</v>
      </c>
      <c r="B28" s="18"/>
      <c r="C28" s="15" t="s">
        <v>25</v>
      </c>
      <c r="D28" s="16">
        <v>73400</v>
      </c>
      <c r="E28" s="17">
        <f t="shared" si="2"/>
        <v>8808</v>
      </c>
      <c r="F28" s="17">
        <f t="shared" si="3"/>
        <v>8808</v>
      </c>
      <c r="G28" s="17">
        <f t="shared" si="4"/>
        <v>0</v>
      </c>
      <c r="H28" s="19"/>
      <c r="I28" s="30"/>
      <c r="J28" s="30"/>
      <c r="L28" s="22"/>
      <c r="M28" s="23"/>
      <c r="N28" s="23"/>
      <c r="O28" s="23"/>
      <c r="P28" s="23"/>
      <c r="Q28" s="23"/>
      <c r="R28" s="23"/>
    </row>
    <row r="29" spans="1:18" ht="21.95" customHeight="1" x14ac:dyDescent="0.3">
      <c r="A29" s="29">
        <v>22</v>
      </c>
      <c r="B29" s="18"/>
      <c r="C29" s="15" t="s">
        <v>25</v>
      </c>
      <c r="D29" s="16">
        <v>46500</v>
      </c>
      <c r="E29" s="17">
        <f t="shared" si="2"/>
        <v>5580</v>
      </c>
      <c r="F29" s="17">
        <f t="shared" si="3"/>
        <v>5580</v>
      </c>
      <c r="G29" s="17">
        <f t="shared" si="4"/>
        <v>0</v>
      </c>
      <c r="H29" s="19"/>
      <c r="I29" s="30"/>
      <c r="J29" s="30"/>
    </row>
    <row r="30" spans="1:18" ht="21.95" customHeight="1" x14ac:dyDescent="0.3">
      <c r="A30" s="29">
        <v>23</v>
      </c>
      <c r="B30" s="18"/>
      <c r="C30" s="15" t="s">
        <v>25</v>
      </c>
      <c r="D30" s="16">
        <v>65000</v>
      </c>
      <c r="E30" s="17">
        <f t="shared" si="2"/>
        <v>7800</v>
      </c>
      <c r="F30" s="17">
        <f t="shared" si="3"/>
        <v>7800</v>
      </c>
      <c r="G30" s="17">
        <f t="shared" si="4"/>
        <v>0</v>
      </c>
      <c r="H30" s="19"/>
      <c r="I30" s="30"/>
      <c r="J30" s="30"/>
    </row>
    <row r="31" spans="1:18" ht="21.95" customHeight="1" x14ac:dyDescent="0.3">
      <c r="A31" s="29">
        <v>24</v>
      </c>
      <c r="B31" s="18"/>
      <c r="C31" s="15" t="s">
        <v>25</v>
      </c>
      <c r="D31" s="16">
        <v>71100</v>
      </c>
      <c r="E31" s="17">
        <f t="shared" si="2"/>
        <v>8532</v>
      </c>
      <c r="F31" s="17">
        <f t="shared" si="3"/>
        <v>8532</v>
      </c>
      <c r="G31" s="17">
        <f t="shared" si="4"/>
        <v>0</v>
      </c>
      <c r="H31" s="19"/>
      <c r="I31" s="30"/>
      <c r="J31" s="30"/>
    </row>
    <row r="32" spans="1:18" ht="21.95" customHeight="1" x14ac:dyDescent="0.3">
      <c r="A32" s="29">
        <v>25</v>
      </c>
      <c r="B32" s="20"/>
      <c r="C32" s="15" t="s">
        <v>25</v>
      </c>
      <c r="D32" s="16">
        <v>67200</v>
      </c>
      <c r="E32" s="17">
        <f t="shared" si="2"/>
        <v>8064</v>
      </c>
      <c r="F32" s="17">
        <f t="shared" si="3"/>
        <v>8064</v>
      </c>
      <c r="G32" s="17">
        <f t="shared" si="4"/>
        <v>0</v>
      </c>
      <c r="H32" s="19"/>
      <c r="I32" s="30"/>
      <c r="J32" s="30"/>
    </row>
    <row r="33" spans="1:10" ht="21.95" customHeight="1" x14ac:dyDescent="0.3">
      <c r="A33" s="29">
        <v>26</v>
      </c>
      <c r="B33" s="20"/>
      <c r="C33" s="15" t="s">
        <v>25</v>
      </c>
      <c r="D33" s="16">
        <v>67200</v>
      </c>
      <c r="E33" s="17">
        <f t="shared" si="2"/>
        <v>8064</v>
      </c>
      <c r="F33" s="17">
        <f t="shared" si="3"/>
        <v>8064</v>
      </c>
      <c r="G33" s="17">
        <f t="shared" si="4"/>
        <v>0</v>
      </c>
      <c r="H33" s="19"/>
      <c r="I33" s="30"/>
      <c r="J33" s="30"/>
    </row>
    <row r="34" spans="1:10" ht="21.95" customHeight="1" x14ac:dyDescent="0.3">
      <c r="A34" s="29">
        <v>27</v>
      </c>
      <c r="B34" s="18"/>
      <c r="C34" s="15" t="s">
        <v>25</v>
      </c>
      <c r="D34" s="16">
        <v>35800</v>
      </c>
      <c r="E34" s="17">
        <f t="shared" si="2"/>
        <v>4296</v>
      </c>
      <c r="F34" s="17">
        <f t="shared" si="3"/>
        <v>4296</v>
      </c>
      <c r="G34" s="17">
        <f t="shared" si="4"/>
        <v>0</v>
      </c>
      <c r="H34" s="19"/>
      <c r="I34" s="30"/>
      <c r="J34" s="30"/>
    </row>
    <row r="35" spans="1:10" ht="21.95" customHeight="1" x14ac:dyDescent="0.3">
      <c r="A35" s="29">
        <v>28</v>
      </c>
      <c r="B35" s="18"/>
      <c r="C35" s="15" t="s">
        <v>25</v>
      </c>
      <c r="D35" s="16">
        <v>35800</v>
      </c>
      <c r="E35" s="17">
        <f t="shared" si="2"/>
        <v>4296</v>
      </c>
      <c r="F35" s="17">
        <f t="shared" si="3"/>
        <v>4296</v>
      </c>
      <c r="G35" s="17">
        <f t="shared" si="4"/>
        <v>0</v>
      </c>
      <c r="H35" s="19"/>
      <c r="I35" s="30"/>
      <c r="J35" s="30"/>
    </row>
    <row r="36" spans="1:10" ht="21.95" customHeight="1" x14ac:dyDescent="0.3">
      <c r="A36" s="29">
        <v>29</v>
      </c>
      <c r="B36" s="18"/>
      <c r="C36" s="15" t="s">
        <v>25</v>
      </c>
      <c r="D36" s="16">
        <v>45100</v>
      </c>
      <c r="E36" s="17">
        <f t="shared" si="2"/>
        <v>5412</v>
      </c>
      <c r="F36" s="17">
        <f t="shared" si="3"/>
        <v>5412</v>
      </c>
      <c r="G36" s="17">
        <f t="shared" si="4"/>
        <v>0</v>
      </c>
      <c r="H36" s="19"/>
      <c r="I36" s="30"/>
      <c r="J36" s="30"/>
    </row>
    <row r="37" spans="1:10" ht="21.95" customHeight="1" x14ac:dyDescent="0.3">
      <c r="A37" s="29">
        <v>30</v>
      </c>
      <c r="B37" s="18"/>
      <c r="C37" s="15" t="s">
        <v>25</v>
      </c>
      <c r="D37" s="16">
        <v>63100</v>
      </c>
      <c r="E37" s="17">
        <f t="shared" si="2"/>
        <v>7572</v>
      </c>
      <c r="F37" s="17">
        <f t="shared" si="3"/>
        <v>7572</v>
      </c>
      <c r="G37" s="17">
        <f t="shared" si="4"/>
        <v>0</v>
      </c>
      <c r="H37" s="19"/>
      <c r="I37" s="30"/>
      <c r="J37" s="30"/>
    </row>
    <row r="38" spans="1:10" ht="21.95" customHeight="1" x14ac:dyDescent="0.3">
      <c r="A38" s="29">
        <v>31</v>
      </c>
      <c r="B38" s="20"/>
      <c r="C38" s="15" t="s">
        <v>25</v>
      </c>
      <c r="D38" s="16">
        <v>34800</v>
      </c>
      <c r="E38" s="17">
        <f t="shared" si="2"/>
        <v>4176</v>
      </c>
      <c r="F38" s="17">
        <f t="shared" si="3"/>
        <v>4176</v>
      </c>
      <c r="G38" s="17">
        <f t="shared" si="4"/>
        <v>0</v>
      </c>
      <c r="H38" s="19"/>
      <c r="I38" s="30"/>
      <c r="J38" s="30"/>
    </row>
    <row r="39" spans="1:10" ht="21.95" customHeight="1" x14ac:dyDescent="0.3">
      <c r="A39" s="29">
        <v>32</v>
      </c>
      <c r="B39" s="20"/>
      <c r="C39" s="15" t="s">
        <v>32</v>
      </c>
      <c r="D39" s="16">
        <v>67200</v>
      </c>
      <c r="E39" s="17">
        <f t="shared" si="2"/>
        <v>8064</v>
      </c>
      <c r="F39" s="17">
        <f t="shared" si="3"/>
        <v>8064</v>
      </c>
      <c r="G39" s="17">
        <f t="shared" si="4"/>
        <v>0</v>
      </c>
      <c r="H39" s="19"/>
      <c r="I39" s="30"/>
      <c r="J39" s="30"/>
    </row>
    <row r="40" spans="1:10" ht="21.95" customHeight="1" x14ac:dyDescent="0.3">
      <c r="A40" s="29">
        <v>33</v>
      </c>
      <c r="B40" s="20"/>
      <c r="C40" s="15" t="s">
        <v>25</v>
      </c>
      <c r="D40" s="16">
        <v>34800</v>
      </c>
      <c r="E40" s="17">
        <f t="shared" si="2"/>
        <v>4176</v>
      </c>
      <c r="F40" s="17">
        <f t="shared" si="3"/>
        <v>4176</v>
      </c>
      <c r="G40" s="17">
        <f t="shared" si="4"/>
        <v>0</v>
      </c>
      <c r="H40" s="19"/>
      <c r="I40" s="30"/>
      <c r="J40" s="30"/>
    </row>
    <row r="41" spans="1:10" ht="21.95" customHeight="1" x14ac:dyDescent="0.3">
      <c r="A41" s="29">
        <v>34</v>
      </c>
      <c r="B41" s="18"/>
      <c r="C41" s="15" t="s">
        <v>25</v>
      </c>
      <c r="D41" s="16">
        <v>53900</v>
      </c>
      <c r="E41" s="17">
        <f t="shared" si="2"/>
        <v>6468</v>
      </c>
      <c r="F41" s="17">
        <f t="shared" si="3"/>
        <v>6468</v>
      </c>
      <c r="G41" s="17">
        <f t="shared" si="4"/>
        <v>0</v>
      </c>
      <c r="H41" s="19"/>
      <c r="I41" s="30"/>
      <c r="J41" s="30"/>
    </row>
    <row r="42" spans="1:10" ht="21.95" customHeight="1" x14ac:dyDescent="0.3">
      <c r="A42" s="29">
        <v>35</v>
      </c>
      <c r="B42" s="18"/>
      <c r="C42" s="15" t="s">
        <v>25</v>
      </c>
      <c r="D42" s="16">
        <v>65000</v>
      </c>
      <c r="E42" s="17">
        <f t="shared" si="2"/>
        <v>7800</v>
      </c>
      <c r="F42" s="17">
        <f t="shared" si="3"/>
        <v>7800</v>
      </c>
      <c r="G42" s="17">
        <f t="shared" si="4"/>
        <v>0</v>
      </c>
      <c r="H42" s="19"/>
      <c r="I42" s="30"/>
      <c r="J42" s="30"/>
    </row>
    <row r="43" spans="1:10" ht="21.95" customHeight="1" x14ac:dyDescent="0.3">
      <c r="A43" s="29">
        <v>36</v>
      </c>
      <c r="B43" s="18"/>
      <c r="C43" s="15" t="s">
        <v>25</v>
      </c>
      <c r="D43" s="16">
        <v>65000</v>
      </c>
      <c r="E43" s="17">
        <f t="shared" si="2"/>
        <v>7800</v>
      </c>
      <c r="F43" s="17">
        <f t="shared" si="3"/>
        <v>7800</v>
      </c>
      <c r="G43" s="17">
        <f t="shared" si="4"/>
        <v>0</v>
      </c>
      <c r="H43" s="19"/>
      <c r="I43" s="30"/>
      <c r="J43" s="30"/>
    </row>
    <row r="44" spans="1:10" ht="21.95" customHeight="1" x14ac:dyDescent="0.3">
      <c r="A44" s="29">
        <v>37</v>
      </c>
      <c r="B44" s="18"/>
      <c r="C44" s="15" t="s">
        <v>25</v>
      </c>
      <c r="D44" s="16">
        <v>34800</v>
      </c>
      <c r="E44" s="17">
        <f t="shared" si="2"/>
        <v>4176</v>
      </c>
      <c r="F44" s="17">
        <f t="shared" si="3"/>
        <v>4176</v>
      </c>
      <c r="G44" s="17">
        <f t="shared" si="4"/>
        <v>0</v>
      </c>
      <c r="H44" s="19"/>
      <c r="I44" s="30"/>
      <c r="J44" s="30"/>
    </row>
    <row r="45" spans="1:10" ht="21.95" customHeight="1" x14ac:dyDescent="0.3">
      <c r="A45" s="29">
        <v>38</v>
      </c>
      <c r="B45" s="18"/>
      <c r="C45" s="15" t="s">
        <v>32</v>
      </c>
      <c r="D45" s="16">
        <v>65000</v>
      </c>
      <c r="E45" s="17">
        <f t="shared" si="2"/>
        <v>7800</v>
      </c>
      <c r="F45" s="17">
        <f t="shared" si="3"/>
        <v>7800</v>
      </c>
      <c r="G45" s="17">
        <f t="shared" si="4"/>
        <v>0</v>
      </c>
      <c r="H45" s="19"/>
      <c r="I45" s="30"/>
      <c r="J45" s="30"/>
    </row>
    <row r="46" spans="1:10" ht="18.75" x14ac:dyDescent="0.25">
      <c r="A46" s="36" t="s">
        <v>27</v>
      </c>
      <c r="B46" s="36"/>
      <c r="C46" s="36"/>
      <c r="D46" s="37">
        <f>SUM(F8:F45)</f>
        <v>234096</v>
      </c>
      <c r="E46" s="38"/>
      <c r="F46" s="38"/>
      <c r="G46" s="38"/>
      <c r="H46" s="39"/>
      <c r="J46" s="32"/>
    </row>
    <row r="48" spans="1:10" ht="35.25" customHeight="1" x14ac:dyDescent="0.3">
      <c r="F48" s="45" t="s">
        <v>9</v>
      </c>
      <c r="G48" s="45"/>
      <c r="H48" s="45"/>
    </row>
    <row r="49" spans="1:8" ht="29.25" customHeight="1" x14ac:dyDescent="0.25"/>
    <row r="50" spans="1:8" ht="18.75" x14ac:dyDescent="0.3">
      <c r="A50" s="46" t="s">
        <v>5</v>
      </c>
      <c r="B50" s="47"/>
      <c r="D50" s="48" t="s">
        <v>8</v>
      </c>
      <c r="E50" s="48"/>
    </row>
    <row r="51" spans="1:8" ht="18.75" x14ac:dyDescent="0.3">
      <c r="B51" s="48" t="s">
        <v>6</v>
      </c>
      <c r="C51" s="48"/>
    </row>
    <row r="52" spans="1:8" ht="18.75" x14ac:dyDescent="0.3">
      <c r="B52" s="48" t="s">
        <v>7</v>
      </c>
      <c r="C52" s="48"/>
    </row>
    <row r="54" spans="1:8" ht="18.75" x14ac:dyDescent="0.3">
      <c r="F54" s="45" t="s">
        <v>9</v>
      </c>
      <c r="G54" s="45"/>
      <c r="H54" s="45"/>
    </row>
    <row r="58" spans="1:8" ht="15.75" customHeight="1" x14ac:dyDescent="0.25">
      <c r="A58" s="40"/>
      <c r="B58" s="41"/>
      <c r="C58" s="41"/>
      <c r="D58" s="42"/>
      <c r="E58" s="42"/>
      <c r="F58" s="42"/>
      <c r="G58" s="42"/>
    </row>
  </sheetData>
  <mergeCells count="19">
    <mergeCell ref="A58:C58"/>
    <mergeCell ref="D58:G58"/>
    <mergeCell ref="A2:H2"/>
    <mergeCell ref="L10:Q10"/>
    <mergeCell ref="F54:H54"/>
    <mergeCell ref="A50:B50"/>
    <mergeCell ref="B51:C51"/>
    <mergeCell ref="B52:C52"/>
    <mergeCell ref="D50:E50"/>
    <mergeCell ref="F48:H48"/>
    <mergeCell ref="L23:R23"/>
    <mergeCell ref="K7:Q9"/>
    <mergeCell ref="A5:B5"/>
    <mergeCell ref="K11:Q11"/>
    <mergeCell ref="A1:H1"/>
    <mergeCell ref="A3:H3"/>
    <mergeCell ref="A4:H4"/>
    <mergeCell ref="A46:C46"/>
    <mergeCell ref="D46:H46"/>
  </mergeCells>
  <printOptions horizontalCentered="1" verticalCentered="1"/>
  <pageMargins left="0" right="0" top="0.31399934383202099" bottom="0.31399934383202099" header="0.31399934383202099" footer="0"/>
  <pageSetup paperSize="9" scale="67" pageOrder="overThenDown" orientation="portrait" r:id="rId1"/>
  <rowBreaks count="1" manualBreakCount="1">
    <brk id="2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886F5-6F7F-4B78-A7BA-5CADB17EE32C}">
  <sheetPr>
    <tabColor rgb="FF0070C0"/>
  </sheetPr>
  <dimension ref="A1:I17"/>
  <sheetViews>
    <sheetView workbookViewId="0">
      <selection activeCell="C14" sqref="C14"/>
    </sheetView>
  </sheetViews>
  <sheetFormatPr defaultRowHeight="15" x14ac:dyDescent="0.25"/>
  <cols>
    <col min="1" max="1" width="118.85546875" style="2" customWidth="1"/>
    <col min="2" max="16384" width="9.140625" style="2"/>
  </cols>
  <sheetData>
    <row r="1" spans="1:9" ht="26.25" x14ac:dyDescent="0.25">
      <c r="A1" s="1" t="s">
        <v>10</v>
      </c>
    </row>
    <row r="2" spans="1:9" ht="26.25" x14ac:dyDescent="0.25">
      <c r="A2" s="1" t="s">
        <v>11</v>
      </c>
      <c r="E2" s="3"/>
      <c r="F2" s="3"/>
      <c r="G2" s="3"/>
      <c r="H2" s="3"/>
      <c r="I2" s="3"/>
    </row>
    <row r="3" spans="1:9" ht="23.25" x14ac:dyDescent="0.25">
      <c r="A3" s="4" t="s">
        <v>12</v>
      </c>
      <c r="E3" s="3"/>
      <c r="F3" s="3"/>
      <c r="G3" s="3"/>
      <c r="H3" s="3"/>
      <c r="I3" s="3"/>
    </row>
    <row r="4" spans="1:9" ht="23.25" x14ac:dyDescent="0.25">
      <c r="A4" s="5" t="s">
        <v>13</v>
      </c>
      <c r="E4" s="3"/>
      <c r="F4" s="3"/>
      <c r="G4" s="3"/>
      <c r="H4" s="3"/>
      <c r="I4" s="3"/>
    </row>
    <row r="5" spans="1:9" ht="23.25" x14ac:dyDescent="0.25">
      <c r="A5" s="6" t="s">
        <v>14</v>
      </c>
      <c r="E5" s="3"/>
      <c r="F5" s="3"/>
      <c r="G5" s="3"/>
      <c r="H5" s="3"/>
      <c r="I5" s="3"/>
    </row>
    <row r="6" spans="1:9" s="8" customFormat="1" ht="60.75" x14ac:dyDescent="0.25">
      <c r="A6" s="7" t="s">
        <v>15</v>
      </c>
    </row>
    <row r="7" spans="1:9" s="8" customFormat="1" ht="21" x14ac:dyDescent="0.25">
      <c r="A7" s="7" t="s">
        <v>16</v>
      </c>
    </row>
    <row r="8" spans="1:9" s="8" customFormat="1" ht="21" x14ac:dyDescent="0.25">
      <c r="A8" s="7" t="s">
        <v>17</v>
      </c>
    </row>
    <row r="9" spans="1:9" s="8" customFormat="1" ht="40.5" customHeight="1" x14ac:dyDescent="0.25">
      <c r="A9" s="9" t="s">
        <v>18</v>
      </c>
    </row>
    <row r="10" spans="1:9" s="8" customFormat="1" ht="40.5" x14ac:dyDescent="0.25">
      <c r="A10" s="10" t="s">
        <v>19</v>
      </c>
    </row>
    <row r="11" spans="1:9" s="8" customFormat="1" ht="24.75" customHeight="1" x14ac:dyDescent="0.25">
      <c r="A11" s="11" t="s">
        <v>20</v>
      </c>
    </row>
    <row r="12" spans="1:9" s="8" customFormat="1" ht="21" x14ac:dyDescent="0.25">
      <c r="A12" s="10" t="s">
        <v>21</v>
      </c>
    </row>
    <row r="13" spans="1:9" s="8" customFormat="1" ht="21" x14ac:dyDescent="0.25">
      <c r="A13" s="10" t="s">
        <v>22</v>
      </c>
    </row>
    <row r="14" spans="1:9" s="8" customFormat="1" ht="21" x14ac:dyDescent="0.25">
      <c r="A14" s="11" t="s">
        <v>23</v>
      </c>
    </row>
    <row r="15" spans="1:9" ht="18.75" x14ac:dyDescent="0.25">
      <c r="A15" s="12"/>
    </row>
    <row r="16" spans="1:9" ht="18.75" x14ac:dyDescent="0.25">
      <c r="A16" s="13"/>
    </row>
    <row r="17" spans="1:1" ht="18.75" x14ac:dyDescent="0.25">
      <c r="A17" s="14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</vt:lpstr>
      <vt:lpstr>PRAMAN PATRA</vt:lpstr>
      <vt:lpstr>ORDER!Print_Area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2024-10-24T10:27:12Z</cp:lastPrinted>
  <dcterms:created xsi:type="dcterms:W3CDTF">2021-10-29T11:29:46Z</dcterms:created>
  <dcterms:modified xsi:type="dcterms:W3CDTF">2024-10-24T10:29:55Z</dcterms:modified>
</cp:coreProperties>
</file>