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0" yWindow="320" windowWidth="18820" windowHeight="6560" tabRatio="775" activeTab="1"/>
  </bookViews>
  <sheets>
    <sheet name="Intro" sheetId="5" r:id="rId1"/>
    <sheet name="Master" sheetId="3" r:id="rId2"/>
    <sheet name="भाग 1-2" sheetId="1" r:id="rId3"/>
    <sheet name="भाग 3-4-5" sheetId="2" r:id="rId4"/>
    <sheet name="Enx-1" sheetId="4" r:id="rId5"/>
    <sheet name="Certi-rule-5" sheetId="6" r:id="rId6"/>
    <sheet name="Regu-Serv-certi" sheetId="7" r:id="rId7"/>
    <sheet name="Certi-depart" sheetId="8" r:id="rId8"/>
  </sheets>
  <definedNames>
    <definedName name="_xlnm.Print_Area" localSheetId="7">'Certi-depart'!$B$2:$K$17</definedName>
    <definedName name="_xlnm.Print_Area" localSheetId="5">'Certi-rule-5'!$B$2:$K$22</definedName>
    <definedName name="_xlnm.Print_Area" localSheetId="4">'Enx-1'!$B$2:$H$18</definedName>
    <definedName name="_xlnm.Print_Area" localSheetId="6">'Regu-Serv-certi'!$B$2:$K$19</definedName>
    <definedName name="_xlnm.Print_Area" localSheetId="2">'भाग 1-2'!$B$2:$H$36</definedName>
    <definedName name="_xlnm.Print_Area" localSheetId="3">'भाग 3-4-5'!$B$2:$K$39</definedName>
  </definedNames>
  <calcPr calcId="145621"/>
</workbook>
</file>

<file path=xl/calcChain.xml><?xml version="1.0" encoding="utf-8"?>
<calcChain xmlns="http://schemas.openxmlformats.org/spreadsheetml/2006/main">
  <c r="C9" i="8" l="1"/>
  <c r="H15" i="8"/>
  <c r="H14" i="8"/>
  <c r="H13" i="8"/>
  <c r="D8" i="8"/>
  <c r="H7" i="8"/>
  <c r="D7" i="8"/>
  <c r="B2" i="8"/>
  <c r="D9" i="7"/>
  <c r="H17" i="7"/>
  <c r="H16" i="7"/>
  <c r="H15" i="7"/>
  <c r="H9" i="7"/>
  <c r="D8" i="7"/>
  <c r="H7" i="7"/>
  <c r="D7" i="7"/>
  <c r="B2" i="7"/>
  <c r="D7" i="6"/>
  <c r="D6" i="6"/>
  <c r="H5" i="6"/>
  <c r="D5" i="6"/>
  <c r="H19" i="6"/>
  <c r="H20" i="6"/>
  <c r="H18" i="6"/>
  <c r="B2" i="6"/>
  <c r="F17" i="4"/>
  <c r="F18" i="4"/>
  <c r="F16" i="4"/>
  <c r="G13" i="4" l="1"/>
  <c r="F13" i="4"/>
  <c r="B3" i="4"/>
  <c r="C13" i="4"/>
  <c r="F8" i="4"/>
  <c r="B8" i="4"/>
  <c r="H8" i="4"/>
  <c r="H7" i="4"/>
  <c r="F7" i="4"/>
  <c r="E9" i="4"/>
  <c r="E8" i="4"/>
  <c r="E7" i="4"/>
  <c r="E27" i="1"/>
  <c r="G23" i="3"/>
  <c r="D27" i="1" s="1"/>
  <c r="D7" i="4"/>
  <c r="C7" i="4"/>
  <c r="B7" i="4"/>
  <c r="D28" i="1"/>
  <c r="E18" i="2"/>
  <c r="C9" i="2"/>
  <c r="C39" i="2" s="1"/>
  <c r="C8" i="2"/>
  <c r="C38" i="2" s="1"/>
  <c r="D31" i="1"/>
  <c r="D30" i="1"/>
  <c r="D26" i="1"/>
  <c r="C18" i="1"/>
  <c r="D18" i="1"/>
  <c r="E18" i="1"/>
  <c r="F18" i="1"/>
  <c r="G18" i="1"/>
  <c r="H18" i="1"/>
  <c r="C19" i="1"/>
  <c r="D19" i="1"/>
  <c r="E19" i="1"/>
  <c r="F19" i="1"/>
  <c r="G19" i="1"/>
  <c r="H19" i="1"/>
  <c r="C20" i="1"/>
  <c r="D20" i="1"/>
  <c r="E20" i="1"/>
  <c r="F20" i="1"/>
  <c r="G20" i="1"/>
  <c r="H20" i="1"/>
  <c r="C21" i="1"/>
  <c r="D21" i="1"/>
  <c r="E21" i="1"/>
  <c r="F21" i="1"/>
  <c r="G21" i="1"/>
  <c r="H21" i="1"/>
  <c r="D17" i="1"/>
  <c r="E17" i="1"/>
  <c r="F17" i="1"/>
  <c r="G17" i="1"/>
  <c r="H17" i="1"/>
  <c r="C17" i="1"/>
  <c r="F12" i="1"/>
  <c r="F11" i="1"/>
  <c r="F10" i="1"/>
  <c r="F9" i="1"/>
  <c r="F8" i="1"/>
  <c r="G6" i="1"/>
  <c r="E6" i="1"/>
  <c r="G5" i="1"/>
  <c r="E5" i="1"/>
  <c r="B15" i="3"/>
  <c r="B16" i="3" s="1"/>
  <c r="B17" i="3" s="1"/>
  <c r="B18" i="3" s="1"/>
  <c r="B19" i="3" s="1"/>
  <c r="B17" i="1" l="1"/>
  <c r="B18" i="1" s="1"/>
  <c r="B19" i="1" s="1"/>
  <c r="B20" i="1" s="1"/>
  <c r="B21" i="1" s="1"/>
</calcChain>
</file>

<file path=xl/sharedStrings.xml><?xml version="1.0" encoding="utf-8"?>
<sst xmlns="http://schemas.openxmlformats.org/spreadsheetml/2006/main" count="209" uniqueCount="166">
  <si>
    <t>vkosnu dk izk:i</t>
  </si>
  <si>
    <t>Hkkx&amp;1</t>
  </si>
  <si>
    <t>jktdh; lsok esa izFke fu;qfDRk dh fnukad</t>
  </si>
  <si>
    <t>¼mijksDr fcUnq 1 ls 6 rd lEcaf/kr vf/kdkjh }kjk izekf.kr fd;k tkosa½</t>
  </si>
  <si>
    <t>e~rd deZpkjh ds ifjokj ds lnL;ksa dk fooj.k</t>
  </si>
  <si>
    <t>¼dsoy ifjokj ds lnL;ksa ds uke fy[ks tkosa½</t>
  </si>
  <si>
    <t>dz0l0</t>
  </si>
  <si>
    <t>uke</t>
  </si>
  <si>
    <t>e`rd ls lEca/k</t>
  </si>
  <si>
    <t>tUe fnukad ,oa vk;q</t>
  </si>
  <si>
    <t xml:space="preserve"> 'kS{kf.kd ;ksX;rk</t>
  </si>
  <si>
    <t>fookfgr@vfookfgr</t>
  </si>
  <si>
    <t>ekfld vk; :i;s esa</t>
  </si>
  <si>
    <t>fu;e 10¼3½ esa ;Fkk of.kZr 'kiFk i= layXu djsaA</t>
  </si>
  <si>
    <t>Hkkx&amp;2</t>
  </si>
  <si>
    <t>jktdh; lsok esa fu;qfDr gsrq vkosnu djus okys vkfJr dk fooj.k</t>
  </si>
  <si>
    <t>vkosnd dk uke</t>
  </si>
  <si>
    <t xml:space="preserve"> 'kSf{kf.kd ;ksX;rk</t>
  </si>
  <si>
    <t>¼izek.k i= layXu djs½</t>
  </si>
  <si>
    <t>e~rd deZpkjh ls lEcU/k</t>
  </si>
  <si>
    <t>vkosfnr in dk uke</t>
  </si>
  <si>
    <t>vkosnd ds gLrk{kj</t>
  </si>
  <si>
    <t xml:space="preserve">LFkk;h irk </t>
  </si>
  <si>
    <t>¼e`R;q izek.k i= layXu djs½</t>
  </si>
  <si>
    <t>Hkkx&amp;3</t>
  </si>
  <si>
    <t>;fn vkosnd fo/kok Lo;a gS rks fo/kok@vU; vkfJrksa dh lgefr</t>
  </si>
  <si>
    <t>lk{kh gLrk{kj</t>
  </si>
  <si>
    <t>e; uke irs lfgr</t>
  </si>
  <si>
    <t>fo/kok ds gLrk{kj</t>
  </si>
  <si>
    <t>Hkkx&amp;4</t>
  </si>
  <si>
    <t>foHkkxk/;{k dk izek.k i=</t>
  </si>
  <si>
    <t>izekf.kr fd;k tkrk gS fd %&amp;</t>
  </si>
  <si>
    <t xml:space="preserve">vkosnu i= foHkkx esa fnukad </t>
  </si>
  <si>
    <t>dks izkIr gqvk tks fd Mk;jh la[;k</t>
  </si>
  <si>
    <t>fnukad</t>
  </si>
  <si>
    <t>ij ntZ gS</t>
  </si>
  <si>
    <t>ij fu;qfDr dk ik= gSA</t>
  </si>
  <si>
    <t>vkosnu i= esa vafdr lwpuk,a e`rd deZpkjh ds lsok vfHkys[k vuqlkj lgh gS fu;eksa ds vuqlkj</t>
  </si>
  <si>
    <t xml:space="preserve">  vkosnd vkosfnr in</t>
  </si>
  <si>
    <t>gLrk{kj foHkkxk/;{k</t>
  </si>
  <si>
    <t>e; dk;kZy; lhy</t>
  </si>
  <si>
    <t>Hkkx&amp;5</t>
  </si>
  <si>
    <t>foHkkxk/;{k dk izek.k i= ;fn vkosnu&amp;i= vU; foHkkx dks Hkstk tkuk gSA</t>
  </si>
  <si>
    <t xml:space="preserve">vkosnd vkosfnr in ij fu;qqfDr dk ik= gS fdUrq ;g in </t>
  </si>
  <si>
    <t>foHkkx esa ugha gSA</t>
  </si>
  <si>
    <t xml:space="preserve">vr% vkosnu i= </t>
  </si>
  <si>
    <t>dks vxzsf"kr fd;k tk jgk gSA</t>
  </si>
  <si>
    <t>e`rd deZpkjh ds fu/ku ds i'pkr vkt rd mlds LFkku ij fdlh Hkh vkfJr dks fdlh Hkh in ij</t>
  </si>
  <si>
    <t>fu;qfDr ugha nh xbZ gSA</t>
  </si>
  <si>
    <t>vkosnd dk izek.k i=</t>
  </si>
  <si>
    <t>eSa izekf.kr djrk gwA fd vkosnu ds Hkkx ¼1½ ,oa ¼2½ esa of.kZr lHkh rF; esjh tkudkjh esa lgh gSA</t>
  </si>
  <si>
    <t>;fn Hkfo"; esa dksbZ Hkh rF; vlR; ik;k tk;s rks esjh lsok,a lekIr dh tk ldsxh</t>
  </si>
  <si>
    <t>a</t>
  </si>
  <si>
    <t>eSaus vkosnu Hkkx 1,oa 2 esa mYysf[kr lwpuk i&lt; yh gSAHkyh iadkj lqu yh gSAvkosnd dh ukSdjh fn;s tkus gsrq esjh@vU; vkfJrksa dh lgefr gSA</t>
  </si>
  <si>
    <t>-----------------------------</t>
  </si>
  <si>
    <t>e`rd jkT; deZpkjh dk uke o in %&amp;</t>
  </si>
  <si>
    <t>fu/ku dk fnukad ,oa LFkku  %&amp;</t>
  </si>
  <si>
    <t>foHkkx dk uke]ftlesa og e`R;q ds le; dk;Zjr Fkk %&amp;</t>
  </si>
  <si>
    <t>p;uhr dk izdkj ¼LFkkbZ@vLFkkbZ½   %&amp;</t>
  </si>
  <si>
    <t>fu/ku dk fnukad</t>
  </si>
  <si>
    <t xml:space="preserve">fu/ku dk LFkku </t>
  </si>
  <si>
    <t>e`rd jkT; deZpkjh dk uke  %&amp;</t>
  </si>
  <si>
    <t>p;uhr dk izdkj ¼LFkkbZ@vLFkkbZ½</t>
  </si>
  <si>
    <t>ifjf'k"V&amp;k</t>
  </si>
  <si>
    <t xml:space="preserve">e`r jkT; deZpkjh vkfJr ukrs Hksts tkus okysa izdj.k dk fooj.k </t>
  </si>
  <si>
    <t>e`rd jkT; deZpkjh dk uke o in</t>
  </si>
  <si>
    <t>e`rd jkT; deZpkjh fu/ku frfFk</t>
  </si>
  <si>
    <t>vkfJr dk uke tUe frfFk ,oa 'kS{kf.kd ;ksX;rk</t>
  </si>
  <si>
    <t>vkosfnr in ,oa osrueku</t>
  </si>
  <si>
    <t>vkfJr dh vkosfnr in dh mi;qDrk</t>
  </si>
  <si>
    <t>vkosnu dh fnukad o e`rd ls lEca/k</t>
  </si>
  <si>
    <t>LFkkbZ @ vLFkkbZ]  fu;qfDr frfFk</t>
  </si>
  <si>
    <t>vkosnu i= fu;ekUrxZr gS vFkok ugha</t>
  </si>
  <si>
    <t>vkosfnr in</t>
  </si>
  <si>
    <t>iRuh ds vykok fu;qfDr dh n'kk esa vU; iq=@vfookfgr iqf=;ksa esa ls dksbZ Hkh dsUnz@jkT; ljdkj@fuxe bR;kfn esa ukSdjh ij gS;k ugha</t>
  </si>
  <si>
    <t>fu;qfDr gsrq fn;k tkus okyk in</t>
  </si>
  <si>
    <t>osrueku</t>
  </si>
  <si>
    <t>fu;qfDr gsrq yxkbZ xbZ 'krZ ;fn dksbZ gks rks</t>
  </si>
  <si>
    <t>lk{kh dk fooj.k</t>
  </si>
  <si>
    <t>irk</t>
  </si>
  <si>
    <t xml:space="preserve">e`R;q ds le; /kkfjr in </t>
  </si>
  <si>
    <t>e`R;q ds le; /kkfjr dk osrueku</t>
  </si>
  <si>
    <t>jkeyky</t>
  </si>
  <si>
    <t>v/;kid</t>
  </si>
  <si>
    <t>L-10</t>
  </si>
  <si>
    <t>jkeuxj</t>
  </si>
  <si>
    <t>स्थाई</t>
  </si>
  <si>
    <t>Lukrd</t>
  </si>
  <si>
    <t>iq=</t>
  </si>
  <si>
    <t>iz;ksx'kkyk lgk;d</t>
  </si>
  <si>
    <t>Hkjr</t>
  </si>
  <si>
    <t>okMZ u 20]jkeuxj</t>
  </si>
  <si>
    <t>okMZ u 16]jkeuxj</t>
  </si>
  <si>
    <t>Jherh tkudh</t>
  </si>
  <si>
    <t>iRuh</t>
  </si>
  <si>
    <t>yo dqekj</t>
  </si>
  <si>
    <t>dq'k dqekj</t>
  </si>
  <si>
    <t>20-10-1990] 31 o"kZ</t>
  </si>
  <si>
    <t>16-09-2005] 16o"kZ</t>
  </si>
  <si>
    <t>16-09-2007] 14o"kZ</t>
  </si>
  <si>
    <t>ch,llh</t>
  </si>
  <si>
    <t>vfookfgr</t>
  </si>
  <si>
    <t xml:space="preserve"> 'kwU;</t>
  </si>
  <si>
    <t>12oh</t>
  </si>
  <si>
    <t>fookfgr</t>
  </si>
  <si>
    <t>tUe frfFk</t>
  </si>
  <si>
    <t>vk;q</t>
  </si>
  <si>
    <t>vkosnu dh fnukad</t>
  </si>
  <si>
    <t>vkosnd dk uke  %&amp;</t>
  </si>
  <si>
    <t>vk;q ,oa tUe frfFk %&amp;</t>
  </si>
  <si>
    <t xml:space="preserve"> 'kSf{kf.kd ;ksX;rk  %&amp;</t>
  </si>
  <si>
    <t>vkosfnr in dk uke  %&amp;</t>
  </si>
  <si>
    <t>e~rd deZpkjh ls lEcU/k %&amp;</t>
  </si>
  <si>
    <t>e`R;q ds le; /kkfjr in vkSj mldk                        osrueku             %&amp;</t>
  </si>
  <si>
    <t>ugha</t>
  </si>
  <si>
    <t>fu;ekuqlkj</t>
  </si>
  <si>
    <t>fu;ekuqlkj gS</t>
  </si>
  <si>
    <t xml:space="preserve">HOW TO USE   </t>
  </si>
  <si>
    <t>1. MASTER :-</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</si>
  <si>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</si>
  <si>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</si>
  <si>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</si>
  <si>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</si>
  <si>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शेष  शीट मे एंट्री ऑटोमैटिक होगी बाकी रंगीन सेल आवश्यकतानुसार MANUALLY भरनी होगी।</t>
  </si>
  <si>
    <t>MASTER SHEET में कार्मिक के सेवा संबन्धित सूचनाएँ जैसे नाम, पदनाम, वेतनमान , आश्रित संबन्धित विवरण   भरें</t>
  </si>
  <si>
    <t xml:space="preserve">किसी शीट मे आवश्यक परिवर्तन करने के लिए पासवार्ड  5 का प्रयोग कर अनलॉक करें </t>
  </si>
  <si>
    <t>dk;kZy; eksgj ds fy,</t>
  </si>
  <si>
    <t>iz/kkukpk;Z</t>
  </si>
  <si>
    <t>jktdh; mPp ek/;fed fo|ky;</t>
  </si>
  <si>
    <t>y{e.k</t>
  </si>
  <si>
    <t>install devlys010  font in your system</t>
  </si>
  <si>
    <t>राजस्थान राज्य के   मृत राज्य कर्मचारी आश्रित के  लिए   अनुकंपा नियुक्ति  हेतु आवेदन  बाबत इस UTILITY का प्रयोग किया जा सकता है । यह excel utility केवल मात्र राज्य कार्मिको के आश्रित के  लिए   अनुकंपा नियुक्ति  हेतु आवेदन   के लिए सहायतार्थ तैयार की गई है ।यद्यपि इसे तैयार करने में पूर्ण सावधानी बरती गई है फिर भी किसी भूल चूक के लिए तैयार कर्ता उत्तरदायी नहीं है ।किसी प्रकार की तकनीकी कमी पाए जाने पर नीचे दिये गए EMAIL द्वारा अवगत कराने का श्रम करावे।(PLEASE USE LATEST VERSION OF MS office THAT IS  OFFICE 2010 AND ABOVE FOR BEST RESULT)</t>
  </si>
  <si>
    <t>dzekad</t>
  </si>
  <si>
    <t xml:space="preserve">e`rd jkT; deZpkjh </t>
  </si>
  <si>
    <t>in</t>
  </si>
  <si>
    <t xml:space="preserve">dh jkT; lsok </t>
  </si>
  <si>
    <t>esa jgrs gq, fnukad</t>
  </si>
  <si>
    <t>dks e`R;q gks tkus ij vuqdEikRed fu;qfDr 1996 ds fu;e 5</t>
  </si>
  <si>
    <t>dk izek.k i= ,rn~ }kjk tkjh fd;k tkrk gS %&amp;</t>
  </si>
  <si>
    <t>vuqdEikRed fu;qfDr 1996 ds fu;e 5 dk izek.k i=</t>
  </si>
  <si>
    <t>ds dkuwuh cksMZ]laxBu@fuxe tks iw.kZr% ;k Hkkxr% dsUnz@jkT; ljdkj ds LokfeRo ;k fu;=a.k esa gks]ds v/khu</t>
  </si>
  <si>
    <t xml:space="preserve">dk;Zjr LFkku </t>
  </si>
  <si>
    <t xml:space="preserve">ljdkjh deZpkjh dh e`R;q ds le; fu;fer vk/kkj ij igys ls fu;ksftr ugha gS ,oa uk gh iwoZ esa fdlh </t>
  </si>
  <si>
    <t>vkfJr dks fu;qfDr iznku dh xbZ gS ,oa orZeku esa Hkh dksbZ jktdh; lsok esa dk;Zjr ugha gSA</t>
  </si>
  <si>
    <t xml:space="preserve"> e`rd jkT; deZpkjh vkfJr ifjokj dk dksbZ Hkh lnL; dsUnz ;k jkT; ljdkj vFkok dsUnzh;@jkT; ljdkj</t>
  </si>
  <si>
    <t>fu;fer ,oa fujUrj lsok dk izek.k i=</t>
  </si>
  <si>
    <t>dh jkT; lsok esa</t>
  </si>
  <si>
    <t xml:space="preserve">ls e`R;q fnukad </t>
  </si>
  <si>
    <t>izFke fu;qfDr fnukad</t>
  </si>
  <si>
    <t>rd lsokvksa esa</t>
  </si>
  <si>
    <t>dksbZ O;o/kku ugha jgk gSA budh lsok,a fu;fer ,oa fujUrj jgh gSA</t>
  </si>
  <si>
    <t>jktdh; mPp ek/;fed fo|ky; jkeiqj</t>
  </si>
  <si>
    <t>jkeiqj</t>
  </si>
  <si>
    <t>dk;kZy; iz/kkukpk;Z jktdh; mPp ek/;fed fo|ky; jkeiqj</t>
  </si>
  <si>
    <t>e`r jkT; deZpkjh dk  foHkkx dk deZpkjh gksus dk izek.k i=</t>
  </si>
  <si>
    <t>esa dk;Zjr Fks</t>
  </si>
  <si>
    <t xml:space="preserve">;s </t>
  </si>
  <si>
    <t>ds deZpkjh FksA</t>
  </si>
  <si>
    <t>ek/;fed f'k{kk foHkkx</t>
  </si>
  <si>
    <t xml:space="preserve">नोट  :- आवेदन पत्र के साथ निम्न संलग्न किए जावेंगे </t>
  </si>
  <si>
    <t xml:space="preserve">1 मृतक कर्मचारी का मृत्यु प्रमाण पत्र </t>
  </si>
  <si>
    <t>2 मृतक कर्मचारी का सेवा समाप्ति प्रमाण पत्र</t>
  </si>
  <si>
    <t>3  मृतक कर्मचारी की पत्नी एवं आश्रितों के आवश्यक शपथ पत्र</t>
  </si>
  <si>
    <t>4 आवेदक की शैक्षिक योग्यता प्रमाण पत्र की सत्यापित प्रतिलिपि</t>
  </si>
  <si>
    <t xml:space="preserve">5 अन्य आवश्यक प्रमाण पत्र </t>
  </si>
  <si>
    <t>मृत राज्य कर्मचारी अनुकंपा नियुक्ति आवेदन हेतु EXCEL UTILITY 2021</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</si>
</sst>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DevLys 010"/>
    </font>
    <font>
      <sz val="12"/>
      <color theme="1"/>
      <name val="DevLys 010"/>
    </font>
    <font>
      <sz val="14"/>
      <color theme="1"/>
      <name val="DevLys 010"/>
    </font>
    <font>
      <sz val="20"/>
      <color theme="1"/>
      <name val="DevLys 010"/>
    </font>
    <font>
      <b/>
      <sz val="16"/>
      <color theme="1"/>
      <name val="DevLys 010"/>
    </font>
    <font>
      <b/>
      <sz val="14"/>
      <color theme="1"/>
      <name val="DevLys 010"/>
    </font>
    <font>
      <b/>
      <u/>
      <sz val="12"/>
      <color theme="1"/>
      <name val="DevLys 010"/>
    </font>
    <font>
      <b/>
      <u/>
      <sz val="18"/>
      <color theme="1"/>
      <name val="DevLys 010"/>
    </font>
    <font>
      <sz val="14"/>
      <color theme="1"/>
      <name val="Times New Roman"/>
      <family val="1"/>
    </font>
    <font>
      <sz val="10"/>
      <color theme="1"/>
      <name val="DevLys 010"/>
    </font>
    <font>
      <u val="double"/>
      <sz val="20"/>
      <color theme="1"/>
      <name val="DevLys 010"/>
    </font>
    <font>
      <sz val="11"/>
      <color theme="1"/>
      <name val="Times New Roman"/>
      <family val="1"/>
    </font>
    <font>
      <u/>
      <sz val="14"/>
      <color theme="1"/>
      <name val="DevLys 010"/>
    </font>
    <font>
      <b/>
      <u val="double"/>
      <sz val="14"/>
      <color theme="1"/>
      <name val="DevLys 010"/>
    </font>
    <font>
      <b/>
      <u/>
      <sz val="16"/>
      <color theme="1"/>
      <name val="DevLys 010"/>
    </font>
    <font>
      <sz val="12"/>
      <color theme="1"/>
      <name val="Times New Roman"/>
      <family val="1"/>
    </font>
    <font>
      <b/>
      <u/>
      <sz val="12"/>
      <color theme="1"/>
      <name val="Times New Roman"/>
      <family val="1"/>
    </font>
    <font>
      <sz val="11"/>
      <color theme="1"/>
      <name val="Calibri"/>
      <family val="2"/>
    </font>
    <font>
      <b/>
      <sz val="14"/>
      <name val="Times New Roman"/>
      <family val="1"/>
    </font>
    <font>
      <sz val="11"/>
      <color rgb="FF000000"/>
      <name val="Arial"/>
      <family val="2"/>
    </font>
    <font>
      <sz val="16"/>
      <color rgb="FFFF0000"/>
      <name val="Calibri"/>
      <family val="2"/>
    </font>
    <font>
      <sz val="10"/>
      <color rgb="FF000000"/>
      <name val="Arial"/>
      <family val="2"/>
    </font>
    <font>
      <sz val="10"/>
      <color theme="0"/>
      <name val="Arial"/>
      <family val="2"/>
    </font>
    <font>
      <sz val="11"/>
      <color theme="0"/>
      <name val="Arial"/>
      <family val="2"/>
    </font>
    <font>
      <sz val="11"/>
      <name val="Calibri"/>
      <family val="2"/>
      <scheme val="minor"/>
    </font>
    <font>
      <sz val="14"/>
      <color theme="0"/>
      <name val="DevLys 010"/>
    </font>
    <font>
      <b/>
      <u/>
      <sz val="14"/>
      <color theme="1"/>
      <name val="DevLys 010"/>
    </font>
    <font>
      <b/>
      <i/>
      <sz val="22"/>
      <name val="Times New Roman"/>
      <family val="1"/>
    </font>
  </fonts>
  <fills count="2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1"/>
        <bgColor indexed="64"/>
      </patternFill>
    </fill>
    <fill>
      <patternFill patternType="solid">
        <fgColor theme="1" tint="0.34998626667073579"/>
        <bgColor indexed="64"/>
      </patternFill>
    </fill>
    <fill>
      <gradientFill type="path">
        <stop position="0">
          <color theme="0"/>
        </stop>
        <stop position="1">
          <color theme="9" tint="0.59999389629810485"/>
        </stop>
      </gradientFill>
    </fill>
    <fill>
      <gradientFill degree="90">
        <stop position="0">
          <color theme="0"/>
        </stop>
        <stop position="1">
          <color theme="5" tint="0.59999389629810485"/>
        </stop>
      </gradientFill>
    </fill>
    <fill>
      <gradientFill degree="90">
        <stop position="0">
          <color theme="0"/>
        </stop>
        <stop position="1">
          <color rgb="FF00B050"/>
        </stop>
      </gradientFill>
    </fill>
    <fill>
      <gradientFill degree="90">
        <stop position="0">
          <color theme="0"/>
        </stop>
        <stop position="1">
          <color theme="9" tint="0.40000610370189521"/>
        </stop>
      </gradientFill>
    </fill>
    <fill>
      <gradientFill degree="90">
        <stop position="0">
          <color theme="0"/>
        </stop>
        <stop position="1">
          <color theme="3" tint="0.59999389629810485"/>
        </stop>
      </gradientFill>
    </fill>
    <fill>
      <gradientFill degree="90">
        <stop position="0">
          <color theme="0"/>
        </stop>
        <stop position="1">
          <color theme="7" tint="0.59999389629810485"/>
        </stop>
      </gradientFill>
    </fill>
    <fill>
      <gradientFill degree="90">
        <stop position="0">
          <color theme="0"/>
        </stop>
        <stop position="1">
          <color rgb="FF18DFF4"/>
        </stop>
      </gradientFill>
    </fill>
    <fill>
      <gradientFill degree="90">
        <stop position="0">
          <color theme="0"/>
        </stop>
        <stop position="1">
          <color rgb="FFFFFF00"/>
        </stop>
      </gradientFill>
    </fill>
    <fill>
      <patternFill patternType="solid">
        <fgColor rgb="FF99FFCC"/>
        <bgColor rgb="FF000000"/>
      </patternFill>
    </fill>
    <fill>
      <gradientFill type="path" left="0.5" right="0.5" top="0.5" bottom="0.5">
        <stop position="0">
          <color rgb="FFFFFFFF"/>
        </stop>
        <stop position="1">
          <color rgb="FFFF0000"/>
        </stop>
      </gradientFill>
    </fill>
    <fill>
      <patternFill patternType="solid">
        <fgColor rgb="FFFFFFCC"/>
        <bgColor rgb="FF000000"/>
      </patternFill>
    </fill>
    <fill>
      <patternFill patternType="solid">
        <fgColor rgb="FFFCD5B4"/>
        <bgColor rgb="FF000000"/>
      </patternFill>
    </fill>
    <fill>
      <gradientFill type="path" left="0.5" right="0.5" top="0.5" bottom="0.5">
        <stop position="0">
          <color rgb="FFFFFFFF"/>
        </stop>
        <stop position="1">
          <color rgb="FFFFFF00"/>
        </stop>
      </gradientFill>
    </fill>
    <fill>
      <patternFill patternType="solid">
        <fgColor rgb="FF00FF99"/>
        <bgColor rgb="FF000000"/>
      </patternFill>
    </fill>
    <fill>
      <patternFill patternType="solid">
        <fgColor rgb="FFFFCC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E36C09"/>
      </left>
      <right/>
      <top style="double">
        <color rgb="FFE36C09"/>
      </top>
      <bottom/>
      <diagonal/>
    </border>
    <border>
      <left/>
      <right/>
      <top style="double">
        <color rgb="FFE36C09"/>
      </top>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indexed="64"/>
      </left>
      <right/>
      <top/>
      <bottom/>
      <diagonal/>
    </border>
  </borders>
  <cellStyleXfs count="1">
    <xf numFmtId="0" fontId="0" fillId="0" borderId="0"/>
  </cellStyleXfs>
  <cellXfs count="171">
    <xf numFmtId="0" fontId="0" fillId="0" borderId="0" xfId="0"/>
    <xf numFmtId="0" fontId="1" fillId="0" borderId="0" xfId="0" applyFont="1"/>
    <xf numFmtId="0" fontId="3" fillId="0" borderId="0" xfId="0" applyFont="1"/>
    <xf numFmtId="0" fontId="3" fillId="0" borderId="0" xfId="0" quotePrefix="1" applyFont="1"/>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2" borderId="0" xfId="0" applyFont="1" applyFill="1"/>
    <xf numFmtId="0" fontId="3" fillId="0" borderId="0" xfId="0" applyFont="1" applyAlignment="1"/>
    <xf numFmtId="0" fontId="4" fillId="0" borderId="0" xfId="0" applyFont="1" applyAlignment="1"/>
    <xf numFmtId="0" fontId="1" fillId="3" borderId="0" xfId="0" applyFont="1" applyFill="1"/>
    <xf numFmtId="0" fontId="3" fillId="0" borderId="0" xfId="0" applyFont="1" applyAlignment="1">
      <alignment horizontal="center"/>
    </xf>
    <xf numFmtId="0" fontId="3" fillId="0" borderId="0" xfId="0" applyFont="1" applyAlignment="1">
      <alignment wrapText="1"/>
    </xf>
    <xf numFmtId="0" fontId="13" fillId="0" borderId="0" xfId="0" applyFont="1"/>
    <xf numFmtId="0" fontId="3" fillId="0" borderId="0" xfId="0" applyFont="1" applyAlignment="1">
      <alignment vertical="center"/>
    </xf>
    <xf numFmtId="0" fontId="3" fillId="0" borderId="0" xfId="0" applyFont="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6" borderId="0" xfId="0" applyFont="1" applyFill="1"/>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3" fillId="10" borderId="1" xfId="0" quotePrefix="1" applyFont="1" applyFill="1" applyBorder="1" applyAlignment="1">
      <alignment horizontal="center" vertical="center" wrapText="1"/>
    </xf>
    <xf numFmtId="0" fontId="3" fillId="12" borderId="1" xfId="0" applyFont="1" applyFill="1" applyBorder="1" applyAlignment="1">
      <alignment horizontal="center"/>
    </xf>
    <xf numFmtId="0" fontId="3" fillId="12" borderId="1" xfId="0" applyFont="1" applyFill="1" applyBorder="1"/>
    <xf numFmtId="0" fontId="3" fillId="12" borderId="1" xfId="0" quotePrefix="1" applyFont="1" applyFill="1" applyBorder="1"/>
    <xf numFmtId="0" fontId="3" fillId="14" borderId="1" xfId="0" applyFont="1" applyFill="1" applyBorder="1" applyAlignment="1">
      <alignment horizontal="center"/>
    </xf>
    <xf numFmtId="0" fontId="3" fillId="15" borderId="1" xfId="0" applyFont="1" applyFill="1" applyBorder="1" applyAlignment="1">
      <alignment horizontal="center"/>
    </xf>
    <xf numFmtId="0" fontId="3" fillId="15" borderId="1" xfId="0" applyFont="1" applyFill="1" applyBorder="1" applyAlignment="1">
      <alignment horizontal="center"/>
    </xf>
    <xf numFmtId="0" fontId="3" fillId="15" borderId="3" xfId="0" applyFont="1" applyFill="1" applyBorder="1" applyAlignment="1">
      <alignment horizontal="center"/>
    </xf>
    <xf numFmtId="0" fontId="3" fillId="15" borderId="4" xfId="0" applyFont="1" applyFill="1" applyBorder="1" applyAlignment="1">
      <alignment horizontal="center"/>
    </xf>
    <xf numFmtId="0" fontId="15" fillId="11" borderId="0" xfId="0" applyFont="1" applyFill="1" applyAlignment="1">
      <alignment horizontal="center"/>
    </xf>
    <xf numFmtId="0" fontId="3" fillId="0" borderId="9" xfId="0" applyFont="1" applyBorder="1" applyAlignment="1">
      <alignment horizontal="center"/>
    </xf>
    <xf numFmtId="14" fontId="16" fillId="0" borderId="9" xfId="0" applyNumberFormat="1" applyFont="1" applyBorder="1" applyAlignment="1">
      <alignment horizontal="center"/>
    </xf>
    <xf numFmtId="0" fontId="3" fillId="0" borderId="6" xfId="0" applyFont="1" applyBorder="1" applyAlignment="1">
      <alignment vertical="center"/>
    </xf>
    <xf numFmtId="0" fontId="9" fillId="0" borderId="8" xfId="0" applyFont="1" applyBorder="1" applyAlignment="1">
      <alignment vertical="center"/>
    </xf>
    <xf numFmtId="0" fontId="16" fillId="0" borderId="6" xfId="0" applyFont="1" applyBorder="1" applyAlignment="1">
      <alignment horizontal="center" vertical="center"/>
    </xf>
    <xf numFmtId="0" fontId="3" fillId="4" borderId="0" xfId="0" applyFont="1" applyFill="1"/>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9" fillId="0" borderId="1" xfId="0" applyFont="1" applyBorder="1" applyAlignment="1">
      <alignment horizontal="center" vertical="center"/>
    </xf>
    <xf numFmtId="0" fontId="18" fillId="0" borderId="0" xfId="0" applyFont="1" applyFill="1" applyBorder="1"/>
    <xf numFmtId="0" fontId="20" fillId="20" borderId="0" xfId="0" applyFont="1" applyFill="1" applyBorder="1" applyAlignment="1" applyProtection="1">
      <alignment vertical="top" wrapText="1"/>
      <protection hidden="1"/>
    </xf>
    <xf numFmtId="0" fontId="22" fillId="22" borderId="8" xfId="0" applyFont="1" applyFill="1" applyBorder="1" applyAlignment="1" applyProtection="1">
      <alignment vertical="center"/>
      <protection hidden="1"/>
    </xf>
    <xf numFmtId="0" fontId="20" fillId="0" borderId="7" xfId="0" applyFont="1" applyFill="1" applyBorder="1" applyAlignment="1" applyProtection="1">
      <alignment wrapText="1"/>
      <protection hidden="1"/>
    </xf>
    <xf numFmtId="0" fontId="22" fillId="22" borderId="1" xfId="0" applyFont="1" applyFill="1" applyBorder="1" applyAlignment="1" applyProtection="1">
      <alignment vertical="center"/>
      <protection hidden="1"/>
    </xf>
    <xf numFmtId="0" fontId="22" fillId="0" borderId="3" xfId="0" applyFont="1" applyFill="1" applyBorder="1" applyAlignment="1" applyProtection="1">
      <alignment vertical="top" wrapText="1"/>
      <protection hidden="1"/>
    </xf>
    <xf numFmtId="0" fontId="23" fillId="7" borderId="0" xfId="0" applyFont="1" applyFill="1" applyBorder="1" applyAlignment="1" applyProtection="1">
      <alignment horizontal="center" vertical="top"/>
      <protection hidden="1"/>
    </xf>
    <xf numFmtId="0" fontId="24" fillId="7" borderId="2" xfId="0" applyFont="1" applyFill="1" applyBorder="1" applyAlignment="1" applyProtection="1">
      <alignment vertical="top" wrapText="1"/>
      <protection hidden="1"/>
    </xf>
    <xf numFmtId="0" fontId="25" fillId="23" borderId="0" xfId="0" applyFont="1" applyFill="1" applyAlignment="1"/>
    <xf numFmtId="0" fontId="25" fillId="23" borderId="0" xfId="0" applyFont="1" applyFill="1"/>
    <xf numFmtId="0" fontId="1" fillId="0" borderId="0" xfId="0" applyFont="1" applyProtection="1">
      <protection hidden="1"/>
    </xf>
    <xf numFmtId="0" fontId="3" fillId="0" borderId="0" xfId="0" applyFont="1" applyAlignment="1" applyProtection="1">
      <alignment horizontal="center"/>
      <protection hidden="1"/>
    </xf>
    <xf numFmtId="0" fontId="2" fillId="0" borderId="0" xfId="0" applyFont="1" applyProtection="1">
      <protection hidden="1"/>
    </xf>
    <xf numFmtId="0" fontId="3" fillId="0" borderId="0" xfId="0" applyFont="1" applyProtection="1">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1" xfId="0" quotePrefix="1" applyFont="1" applyBorder="1" applyAlignment="1" applyProtection="1">
      <alignment horizontal="center" vertical="center" wrapText="1"/>
      <protection hidden="1"/>
    </xf>
    <xf numFmtId="0" fontId="3" fillId="0" borderId="1" xfId="0" applyFont="1" applyBorder="1" applyAlignment="1" applyProtection="1">
      <alignment horizontal="center"/>
      <protection hidden="1"/>
    </xf>
    <xf numFmtId="0" fontId="3" fillId="0" borderId="0" xfId="0" applyFont="1" applyAlignment="1" applyProtection="1">
      <alignment horizontal="right"/>
      <protection hidden="1"/>
    </xf>
    <xf numFmtId="14" fontId="16" fillId="0" borderId="0" xfId="0" quotePrefix="1" applyNumberFormat="1" applyFont="1" applyAlignment="1" applyProtection="1">
      <protection hidden="1"/>
    </xf>
    <xf numFmtId="0" fontId="3" fillId="0" borderId="0" xfId="0" quotePrefix="1" applyFont="1" applyProtection="1">
      <protection hidden="1"/>
    </xf>
    <xf numFmtId="14" fontId="12" fillId="4" borderId="0" xfId="0" quotePrefix="1" applyNumberFormat="1" applyFont="1" applyFill="1" applyProtection="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1" xfId="0" quotePrefix="1" applyFont="1" applyBorder="1" applyAlignment="1" applyProtection="1">
      <alignment horizontal="center"/>
      <protection locked="0"/>
    </xf>
    <xf numFmtId="14" fontId="3" fillId="0" borderId="1" xfId="0" applyNumberFormat="1" applyFont="1" applyBorder="1" applyAlignment="1" applyProtection="1">
      <alignment horizontal="center"/>
      <protection locked="0"/>
    </xf>
    <xf numFmtId="0" fontId="9" fillId="0" borderId="4" xfId="0" applyFont="1" applyBorder="1" applyAlignment="1" applyProtection="1">
      <protection locked="0"/>
    </xf>
    <xf numFmtId="0" fontId="3" fillId="0" borderId="1" xfId="0" applyFont="1" applyBorder="1" applyProtection="1">
      <protection locked="0"/>
    </xf>
    <xf numFmtId="14" fontId="17" fillId="4" borderId="1" xfId="0" applyNumberFormat="1" applyFont="1" applyFill="1" applyBorder="1" applyAlignment="1" applyProtection="1">
      <alignment horizontal="center"/>
      <protection locked="0"/>
    </xf>
    <xf numFmtId="0" fontId="2" fillId="0" borderId="0" xfId="0" applyFont="1"/>
    <xf numFmtId="0" fontId="3" fillId="3" borderId="0" xfId="0" applyFont="1" applyFill="1"/>
    <xf numFmtId="0" fontId="2" fillId="0" borderId="0" xfId="0" applyFont="1" applyAlignment="1"/>
    <xf numFmtId="0" fontId="2" fillId="0" borderId="0" xfId="0" applyFont="1" applyAlignment="1">
      <alignment horizontal="right"/>
    </xf>
    <xf numFmtId="0" fontId="18" fillId="17" borderId="0" xfId="0" applyFont="1" applyFill="1" applyBorder="1" applyAlignment="1">
      <alignment horizontal="center"/>
    </xf>
    <xf numFmtId="0" fontId="19" fillId="19" borderId="0" xfId="0" applyFont="1" applyFill="1" applyBorder="1" applyAlignment="1" applyProtection="1">
      <alignment horizontal="center"/>
      <protection hidden="1"/>
    </xf>
    <xf numFmtId="0" fontId="21" fillId="21" borderId="12" xfId="0" applyFont="1" applyFill="1" applyBorder="1" applyAlignment="1">
      <alignment horizontal="center" vertical="center"/>
    </xf>
    <xf numFmtId="0" fontId="18" fillId="21" borderId="13" xfId="0" applyFont="1" applyFill="1" applyBorder="1" applyAlignment="1">
      <alignment horizontal="center" vertical="center"/>
    </xf>
    <xf numFmtId="0" fontId="25" fillId="23" borderId="0" xfId="0" applyFont="1" applyFill="1" applyAlignment="1">
      <alignment horizontal="center"/>
    </xf>
    <xf numFmtId="0" fontId="26" fillId="8" borderId="3" xfId="0" applyFont="1" applyFill="1" applyBorder="1" applyAlignment="1">
      <alignment horizontal="center"/>
    </xf>
    <xf numFmtId="0" fontId="26" fillId="8" borderId="5" xfId="0" applyFont="1" applyFill="1" applyBorder="1" applyAlignment="1">
      <alignment horizontal="center"/>
    </xf>
    <xf numFmtId="0" fontId="26" fillId="8" borderId="4" xfId="0" applyFont="1" applyFill="1" applyBorder="1" applyAlignment="1">
      <alignment horizontal="center"/>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5" xfId="0" applyFont="1" applyBorder="1" applyAlignment="1" applyProtection="1">
      <alignment horizontal="center"/>
      <protection locked="0"/>
    </xf>
    <xf numFmtId="14" fontId="16" fillId="0" borderId="3" xfId="0" applyNumberFormat="1" applyFont="1" applyBorder="1" applyAlignment="1" applyProtection="1">
      <alignment horizontal="center"/>
      <protection locked="0"/>
    </xf>
    <xf numFmtId="14" fontId="16" fillId="0" borderId="5" xfId="0" applyNumberFormat="1" applyFont="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5" fillId="16" borderId="0" xfId="0" applyFont="1" applyFill="1" applyAlignment="1" applyProtection="1">
      <alignment horizontal="center"/>
      <protection locked="0"/>
    </xf>
    <xf numFmtId="0" fontId="3" fillId="15" borderId="1" xfId="0" applyFont="1" applyFill="1" applyBorder="1" applyAlignment="1">
      <alignment horizontal="center"/>
    </xf>
    <xf numFmtId="0" fontId="3" fillId="0" borderId="4" xfId="0" applyFont="1" applyBorder="1" applyAlignment="1" applyProtection="1">
      <alignment horizontal="center"/>
      <protection locked="0"/>
    </xf>
    <xf numFmtId="0" fontId="2" fillId="9" borderId="3" xfId="0" applyFont="1" applyFill="1" applyBorder="1" applyAlignment="1">
      <alignment horizontal="left"/>
    </xf>
    <xf numFmtId="0" fontId="2" fillId="9" borderId="5" xfId="0" applyFont="1" applyFill="1" applyBorder="1" applyAlignment="1">
      <alignment horizontal="left"/>
    </xf>
    <xf numFmtId="0" fontId="2" fillId="9" borderId="4" xfId="0" applyFont="1" applyFill="1" applyBorder="1" applyAlignment="1">
      <alignment horizontal="left"/>
    </xf>
    <xf numFmtId="0" fontId="3" fillId="9" borderId="6" xfId="0" applyFont="1" applyFill="1" applyBorder="1" applyAlignment="1">
      <alignment horizontal="center" vertical="center"/>
    </xf>
    <xf numFmtId="0" fontId="3" fillId="9" borderId="8" xfId="0" applyFont="1" applyFill="1" applyBorder="1" applyAlignment="1">
      <alignment horizontal="center" vertical="center"/>
    </xf>
    <xf numFmtId="0" fontId="3" fillId="0" borderId="1" xfId="0" quotePrefix="1" applyFont="1" applyBorder="1" applyAlignment="1" applyProtection="1">
      <alignment horizontal="center"/>
      <protection locked="0"/>
    </xf>
    <xf numFmtId="0" fontId="3" fillId="0" borderId="1" xfId="0" applyFont="1" applyBorder="1" applyAlignment="1" applyProtection="1">
      <alignment horizontal="center"/>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protection locked="0"/>
    </xf>
    <xf numFmtId="0" fontId="15" fillId="11" borderId="1" xfId="0" applyFont="1" applyFill="1" applyBorder="1" applyAlignment="1">
      <alignment horizontal="center"/>
    </xf>
    <xf numFmtId="0" fontId="3" fillId="9" borderId="3" xfId="0" applyFont="1" applyFill="1" applyBorder="1" applyAlignment="1">
      <alignment horizontal="left"/>
    </xf>
    <xf numFmtId="0" fontId="3" fillId="9" borderId="5" xfId="0" applyFont="1" applyFill="1" applyBorder="1" applyAlignment="1">
      <alignment horizontal="left"/>
    </xf>
    <xf numFmtId="0" fontId="3" fillId="9" borderId="4" xfId="0" applyFont="1" applyFill="1" applyBorder="1" applyAlignment="1">
      <alignment horizontal="left"/>
    </xf>
    <xf numFmtId="0" fontId="15" fillId="11" borderId="0" xfId="0" applyFont="1" applyFill="1" applyAlignment="1">
      <alignment horizontal="center"/>
    </xf>
    <xf numFmtId="0" fontId="3" fillId="15" borderId="3" xfId="0" applyFont="1" applyFill="1" applyBorder="1" applyAlignment="1">
      <alignment horizontal="center"/>
    </xf>
    <xf numFmtId="0" fontId="3" fillId="15" borderId="4" xfId="0" applyFont="1" applyFill="1"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3" fillId="15" borderId="1" xfId="0" applyFont="1" applyFill="1" applyBorder="1" applyAlignment="1">
      <alignment horizontal="center" wrapText="1"/>
    </xf>
    <xf numFmtId="0" fontId="3" fillId="14" borderId="1" xfId="0" applyFont="1" applyFill="1" applyBorder="1" applyAlignment="1">
      <alignment horizontal="center"/>
    </xf>
    <xf numFmtId="0" fontId="3" fillId="13" borderId="1" xfId="0" applyFont="1" applyFill="1" applyBorder="1" applyAlignment="1">
      <alignment horizontal="center"/>
    </xf>
    <xf numFmtId="0" fontId="3" fillId="0" borderId="0" xfId="0" quotePrefix="1" applyFont="1" applyAlignment="1" applyProtection="1">
      <alignment horizontal="center"/>
      <protection hidden="1"/>
    </xf>
    <xf numFmtId="0" fontId="3" fillId="0" borderId="0" xfId="0" applyFont="1" applyAlignment="1" applyProtection="1">
      <alignment horizontal="center"/>
      <protection hidden="1"/>
    </xf>
    <xf numFmtId="0" fontId="3" fillId="0" borderId="0" xfId="0" applyFont="1" applyAlignment="1" applyProtection="1">
      <alignment horizontal="left"/>
      <protection hidden="1"/>
    </xf>
    <xf numFmtId="0" fontId="10" fillId="0" borderId="0" xfId="0" applyFont="1" applyBorder="1" applyAlignment="1" applyProtection="1">
      <alignment horizontal="center" vertical="center"/>
      <protection hidden="1"/>
    </xf>
    <xf numFmtId="0" fontId="3" fillId="0" borderId="0" xfId="0" quotePrefix="1" applyFont="1" applyAlignment="1" applyProtection="1">
      <alignment horizontal="center"/>
      <protection locked="0"/>
    </xf>
    <xf numFmtId="0" fontId="3" fillId="0" borderId="0" xfId="0" applyFont="1" applyAlignment="1" applyProtection="1">
      <alignment horizontal="center"/>
      <protection locked="0"/>
    </xf>
    <xf numFmtId="0" fontId="2" fillId="4" borderId="0" xfId="0" applyFont="1" applyFill="1" applyBorder="1" applyAlignment="1" applyProtection="1">
      <alignment horizontal="center"/>
      <protection hidden="1"/>
    </xf>
    <xf numFmtId="14" fontId="16" fillId="4" borderId="0" xfId="0" applyNumberFormat="1" applyFont="1" applyFill="1" applyBorder="1" applyAlignment="1" applyProtection="1">
      <alignment horizontal="center"/>
      <protection hidden="1"/>
    </xf>
    <xf numFmtId="0" fontId="2" fillId="0" borderId="2" xfId="0" applyFont="1" applyBorder="1" applyAlignment="1" applyProtection="1">
      <alignment horizontal="left"/>
      <protection hidden="1"/>
    </xf>
    <xf numFmtId="0" fontId="5"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0" fontId="16" fillId="4" borderId="0" xfId="0" applyFont="1" applyFill="1" applyBorder="1" applyAlignment="1" applyProtection="1">
      <alignment horizontal="center"/>
      <protection hidden="1"/>
    </xf>
    <xf numFmtId="0" fontId="3" fillId="4" borderId="0" xfId="0" applyFont="1" applyFill="1" applyBorder="1" applyAlignment="1" applyProtection="1">
      <alignment horizontal="center"/>
      <protection hidden="1"/>
    </xf>
    <xf numFmtId="0" fontId="3" fillId="0" borderId="0" xfId="0" applyFont="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11" fillId="0" borderId="0" xfId="0" applyFont="1" applyAlignment="1" applyProtection="1">
      <alignment horizontal="center"/>
      <protection hidden="1"/>
    </xf>
    <xf numFmtId="0" fontId="3" fillId="4" borderId="0" xfId="0" applyFont="1" applyFill="1" applyBorder="1" applyAlignment="1" applyProtection="1">
      <alignment horizontal="left"/>
      <protection hidden="1"/>
    </xf>
    <xf numFmtId="0" fontId="8" fillId="0" borderId="0" xfId="0" applyFont="1" applyAlignment="1" applyProtection="1">
      <alignment horizontal="center" vertical="center"/>
      <protection hidden="1"/>
    </xf>
    <xf numFmtId="14" fontId="9" fillId="4" borderId="0" xfId="0" applyNumberFormat="1" applyFont="1" applyFill="1" applyBorder="1" applyAlignment="1" applyProtection="1">
      <alignment horizontal="center"/>
      <protection hidden="1"/>
    </xf>
    <xf numFmtId="0" fontId="9" fillId="4" borderId="0" xfId="0" applyFont="1" applyFill="1" applyBorder="1" applyAlignment="1" applyProtection="1">
      <alignment horizontal="center"/>
      <protection hidden="1"/>
    </xf>
    <xf numFmtId="0" fontId="3" fillId="0" borderId="0" xfId="0" applyFont="1" applyAlignment="1">
      <alignment horizontal="left"/>
    </xf>
    <xf numFmtId="0" fontId="3" fillId="0" borderId="0" xfId="0" quotePrefix="1" applyFont="1" applyAlignment="1">
      <alignment horizontal="left"/>
    </xf>
    <xf numFmtId="0" fontId="5" fillId="0" borderId="0" xfId="0" applyFont="1" applyAlignment="1">
      <alignment horizontal="center"/>
    </xf>
    <xf numFmtId="0" fontId="3" fillId="4" borderId="0" xfId="0" applyFont="1" applyFill="1" applyAlignment="1" applyProtection="1">
      <alignment horizontal="center"/>
      <protection locked="0"/>
    </xf>
    <xf numFmtId="0" fontId="6" fillId="0" borderId="0" xfId="0" applyFont="1" applyAlignment="1">
      <alignment horizontal="center"/>
    </xf>
    <xf numFmtId="0" fontId="3" fillId="0" borderId="0" xfId="0" applyFont="1" applyAlignment="1">
      <alignment horizontal="center"/>
    </xf>
    <xf numFmtId="0" fontId="13" fillId="4" borderId="0" xfId="0" quotePrefix="1" applyFont="1" applyFill="1" applyAlignment="1" applyProtection="1">
      <alignment horizontal="center"/>
      <protection hidden="1"/>
    </xf>
    <xf numFmtId="0" fontId="13" fillId="4" borderId="0" xfId="0" applyFont="1" applyFill="1" applyAlignment="1" applyProtection="1">
      <alignment horizontal="center"/>
      <protection hidden="1"/>
    </xf>
    <xf numFmtId="0" fontId="3" fillId="0" borderId="0" xfId="0" applyFont="1" applyAlignment="1">
      <alignment horizontal="center" wrapText="1"/>
    </xf>
    <xf numFmtId="0" fontId="3" fillId="5"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4" fillId="0" borderId="0" xfId="0" applyFont="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14" fontId="16" fillId="0" borderId="6" xfId="0" applyNumberFormat="1" applyFont="1" applyBorder="1" applyAlignment="1">
      <alignment horizontal="center" vertical="center"/>
    </xf>
    <xf numFmtId="14" fontId="16" fillId="0" borderId="9" xfId="0" applyNumberFormat="1" applyFont="1" applyBorder="1" applyAlignment="1">
      <alignment horizontal="center" vertical="center"/>
    </xf>
    <xf numFmtId="14" fontId="16" fillId="0" borderId="8" xfId="0" applyNumberFormat="1"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lignment horizontal="center"/>
    </xf>
    <xf numFmtId="0" fontId="8" fillId="0" borderId="0" xfId="0" applyFont="1" applyAlignment="1">
      <alignment horizontal="center"/>
    </xf>
    <xf numFmtId="0" fontId="13" fillId="4" borderId="0" xfId="0" quotePrefix="1" applyFont="1" applyFill="1" applyAlignment="1">
      <alignment horizontal="center"/>
    </xf>
    <xf numFmtId="0" fontId="13" fillId="4" borderId="0" xfId="0" applyFont="1" applyFill="1" applyAlignment="1">
      <alignment horizontal="center"/>
    </xf>
    <xf numFmtId="14" fontId="16" fillId="0" borderId="0" xfId="0" applyNumberFormat="1" applyFont="1" applyAlignment="1">
      <alignment horizontal="center"/>
    </xf>
    <xf numFmtId="0" fontId="27" fillId="0" borderId="0" xfId="0" applyFont="1" applyAlignment="1">
      <alignment horizontal="center"/>
    </xf>
    <xf numFmtId="0" fontId="22" fillId="0" borderId="14" xfId="0" applyFont="1" applyFill="1" applyBorder="1" applyAlignment="1" applyProtection="1">
      <alignment vertical="top" wrapText="1"/>
      <protection hidden="1"/>
    </xf>
    <xf numFmtId="0" fontId="28" fillId="18" borderId="10" xfId="0" applyFont="1" applyFill="1" applyBorder="1" applyAlignment="1" applyProtection="1">
      <alignment horizontal="center" vertical="center"/>
      <protection hidden="1"/>
    </xf>
    <xf numFmtId="0" fontId="28" fillId="18" borderId="11" xfId="0" applyFont="1" applyFill="1" applyBorder="1" applyAlignment="1" applyProtection="1">
      <alignment horizontal="center" vertical="center"/>
      <protection hidden="1"/>
    </xf>
  </cellXfs>
  <cellStyles count="1">
    <cellStyle name="Normal" xfId="0" builtinId="0"/>
  </cellStyles>
  <dxfs count="30">
    <dxf>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fill>
        <patternFill>
          <bgColor theme="0" tint="-4.9989318521683403E-2"/>
        </patternFill>
      </fill>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fill>
        <patternFill>
          <bgColor theme="0" tint="-4.9989318521683403E-2"/>
        </patternFill>
      </fill>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fill>
        <patternFill>
          <bgColor theme="0" tint="-4.9989318521683403E-2"/>
        </patternFill>
      </fill>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border>
        <left style="dotted">
          <color auto="1"/>
        </left>
        <right style="dotted">
          <color auto="1"/>
        </right>
        <top style="dotted">
          <color auto="1"/>
        </top>
        <bottom style="dotted">
          <color auto="1"/>
        </bottom>
        <vertical/>
        <horizontal/>
      </border>
    </dxf>
    <dxf>
      <fill>
        <patternFill>
          <bgColor theme="0" tint="-4.9989318521683403E-2"/>
        </patternFill>
      </fill>
      <border>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4.9989318521683403E-2"/>
        </patternFill>
      </fill>
      <border>
        <left style="dotted">
          <color auto="1"/>
        </left>
        <right style="dotted">
          <color auto="1"/>
        </right>
        <top style="dotted">
          <color auto="1"/>
        </top>
        <bottom style="dotted">
          <color auto="1"/>
        </bottom>
        <vertical/>
        <horizontal/>
      </border>
    </dxf>
    <dxf>
      <fill>
        <patternFill>
          <bgColor theme="0" tint="-0.14996795556505021"/>
        </patternFill>
      </fill>
      <border>
        <left style="dotted">
          <color auto="1"/>
        </left>
        <right style="dotted">
          <color auto="1"/>
        </right>
        <top style="dotted">
          <color auto="1"/>
        </top>
        <bottom style="dotted">
          <color auto="1"/>
        </bottom>
        <vertical/>
        <horizontal/>
      </border>
    </dxf>
    <dxf>
      <fill>
        <patternFill>
          <bgColor theme="0" tint="-0.14996795556505021"/>
        </patternFill>
      </fill>
      <border>
        <left style="dotted">
          <color auto="1"/>
        </left>
        <right style="dotted">
          <color auto="1"/>
        </right>
        <top style="dotted">
          <color auto="1"/>
        </top>
        <bottom style="dotted">
          <color auto="1"/>
        </bottom>
        <vertical/>
        <horizontal/>
      </border>
    </dxf>
    <dxf>
      <fill>
        <patternFill>
          <bgColor theme="0" tint="-4.9989318521683403E-2"/>
        </patternFill>
      </fill>
    </dxf>
  </dxfs>
  <tableStyles count="0" defaultTableStyle="TableStyleMedium2" defaultPivotStyle="PivotStyleLight16"/>
  <colors>
    <mruColors>
      <color rgb="FF18DFF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JOSHIHANSRAJ72@GMAIL.COM" TargetMode="External"/><Relationship Id="rId1" Type="http://schemas.openxmlformats.org/officeDocument/2006/relationships/image" Target="../media/image1.jpeg"/><Relationship Id="rId4" Type="http://schemas.openxmlformats.org/officeDocument/2006/relationships/hyperlink" Target="#MASTER!A1"/></Relationships>
</file>

<file path=xl/drawings/drawing1.xml><?xml version="1.0" encoding="utf-8"?>
<xdr:wsDr xmlns:xdr="http://schemas.openxmlformats.org/drawingml/2006/spreadsheetDrawing" xmlns:a="http://schemas.openxmlformats.org/drawingml/2006/main">
  <xdr:twoCellAnchor editAs="oneCell">
    <xdr:from>
      <xdr:col>2</xdr:col>
      <xdr:colOff>7854950</xdr:colOff>
      <xdr:row>16</xdr:row>
      <xdr:rowOff>12700</xdr:rowOff>
    </xdr:from>
    <xdr:to>
      <xdr:col>2</xdr:col>
      <xdr:colOff>9029700</xdr:colOff>
      <xdr:row>22</xdr:row>
      <xdr:rowOff>94314</xdr:rowOff>
    </xdr:to>
    <xdr:pic>
      <xdr:nvPicPr>
        <xdr:cNvPr id="8" name="Picture 7">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0" y="4521200"/>
          <a:ext cx="1174750" cy="1186514"/>
        </a:xfrm>
        <a:prstGeom prst="rect">
          <a:avLst/>
        </a:prstGeom>
      </xdr:spPr>
    </xdr:pic>
    <xdr:clientData/>
  </xdr:twoCellAnchor>
  <xdr:twoCellAnchor editAs="oneCell">
    <xdr:from>
      <xdr:col>2</xdr:col>
      <xdr:colOff>1790700</xdr:colOff>
      <xdr:row>17</xdr:row>
      <xdr:rowOff>63500</xdr:rowOff>
    </xdr:from>
    <xdr:to>
      <xdr:col>2</xdr:col>
      <xdr:colOff>2514600</xdr:colOff>
      <xdr:row>21</xdr:row>
      <xdr:rowOff>76200</xdr:rowOff>
    </xdr:to>
    <xdr:pic>
      <xdr:nvPicPr>
        <xdr:cNvPr id="9" name="Picture 8">
          <a:hlinkClick xmlns:r="http://schemas.openxmlformats.org/officeDocument/2006/relationships" r:id="rId2"/>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51250" y="4756150"/>
          <a:ext cx="723900" cy="749300"/>
        </a:xfrm>
        <a:prstGeom prst="rect">
          <a:avLst/>
        </a:prstGeom>
      </xdr:spPr>
    </xdr:pic>
    <xdr:clientData/>
  </xdr:twoCellAnchor>
  <xdr:twoCellAnchor>
    <xdr:from>
      <xdr:col>2</xdr:col>
      <xdr:colOff>5822950</xdr:colOff>
      <xdr:row>16</xdr:row>
      <xdr:rowOff>82550</xdr:rowOff>
    </xdr:from>
    <xdr:to>
      <xdr:col>2</xdr:col>
      <xdr:colOff>7454900</xdr:colOff>
      <xdr:row>17</xdr:row>
      <xdr:rowOff>152400</xdr:rowOff>
    </xdr:to>
    <xdr:sp macro="" textlink="">
      <xdr:nvSpPr>
        <xdr:cNvPr id="10" name="Rounded Rectangle 9">
          <a:extLst>
            <a:ext uri="{FF2B5EF4-FFF2-40B4-BE49-F238E27FC236}">
              <a16:creationId xmlns="" xmlns:a16="http://schemas.microsoft.com/office/drawing/2014/main" id="{00000000-0008-0000-0100-000006000000}"/>
            </a:ext>
          </a:extLst>
        </xdr:cNvPr>
        <xdr:cNvSpPr/>
      </xdr:nvSpPr>
      <xdr:spPr>
        <a:xfrm>
          <a:off x="7683500" y="4591050"/>
          <a:ext cx="1631950" cy="254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n-lt"/>
              <a:ea typeface="+mn-ea"/>
              <a:cs typeface="+mn-cs"/>
            </a:rPr>
            <a:t>HANS</a:t>
          </a:r>
          <a:r>
            <a:rPr lang="en-GB" sz="1100"/>
            <a:t> RAJ JOSHI</a:t>
          </a:r>
        </a:p>
      </xdr:txBody>
    </xdr:sp>
    <xdr:clientData/>
  </xdr:twoCellAnchor>
  <xdr:twoCellAnchor>
    <xdr:from>
      <xdr:col>2</xdr:col>
      <xdr:colOff>5619750</xdr:colOff>
      <xdr:row>17</xdr:row>
      <xdr:rowOff>171450</xdr:rowOff>
    </xdr:from>
    <xdr:to>
      <xdr:col>2</xdr:col>
      <xdr:colOff>7696200</xdr:colOff>
      <xdr:row>22</xdr:row>
      <xdr:rowOff>133350</xdr:rowOff>
    </xdr:to>
    <xdr:sp macro="" textlink="">
      <xdr:nvSpPr>
        <xdr:cNvPr id="11" name="Rounded Rectangle 10">
          <a:extLst>
            <a:ext uri="{FF2B5EF4-FFF2-40B4-BE49-F238E27FC236}">
              <a16:creationId xmlns="" xmlns:a16="http://schemas.microsoft.com/office/drawing/2014/main" id="{00000000-0008-0000-0100-000007000000}"/>
            </a:ext>
          </a:extLst>
        </xdr:cNvPr>
        <xdr:cNvSpPr/>
      </xdr:nvSpPr>
      <xdr:spPr>
        <a:xfrm>
          <a:off x="7480300" y="4864100"/>
          <a:ext cx="2076450" cy="8826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GB" sz="1100"/>
            <a:t>PRINCIPAL GOVT.SR.SECONDARY</a:t>
          </a:r>
          <a:r>
            <a:rPr lang="en-GB" sz="1100" baseline="0"/>
            <a:t> SCHOOL 13DOL(GHARSANA), SRIGANGANAGAR</a:t>
          </a:r>
          <a:endParaRPr lang="en-GB" sz="1100"/>
        </a:p>
      </xdr:txBody>
    </xdr:sp>
    <xdr:clientData/>
  </xdr:twoCellAnchor>
  <xdr:twoCellAnchor>
    <xdr:from>
      <xdr:col>2</xdr:col>
      <xdr:colOff>7785100</xdr:colOff>
      <xdr:row>15</xdr:row>
      <xdr:rowOff>31750</xdr:rowOff>
    </xdr:from>
    <xdr:to>
      <xdr:col>2</xdr:col>
      <xdr:colOff>9131300</xdr:colOff>
      <xdr:row>22</xdr:row>
      <xdr:rowOff>158750</xdr:rowOff>
    </xdr:to>
    <xdr:sp macro="" textlink="">
      <xdr:nvSpPr>
        <xdr:cNvPr id="12" name="Frame 11">
          <a:extLst>
            <a:ext uri="{FF2B5EF4-FFF2-40B4-BE49-F238E27FC236}">
              <a16:creationId xmlns="" xmlns:a16="http://schemas.microsoft.com/office/drawing/2014/main" id="{00000000-0008-0000-0100-000008000000}"/>
            </a:ext>
          </a:extLst>
        </xdr:cNvPr>
        <xdr:cNvSpPr/>
      </xdr:nvSpPr>
      <xdr:spPr>
        <a:xfrm>
          <a:off x="9645650" y="4356100"/>
          <a:ext cx="1346200" cy="1416050"/>
        </a:xfrm>
        <a:prstGeom prst="fram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368300</xdr:colOff>
      <xdr:row>3</xdr:row>
      <xdr:rowOff>120650</xdr:rowOff>
    </xdr:from>
    <xdr:to>
      <xdr:col>1</xdr:col>
      <xdr:colOff>1028700</xdr:colOff>
      <xdr:row>3</xdr:row>
      <xdr:rowOff>552450</xdr:rowOff>
    </xdr:to>
    <xdr:sp macro="" textlink="">
      <xdr:nvSpPr>
        <xdr:cNvPr id="13" name="Right Arrow 12">
          <a:hlinkClick xmlns:r="http://schemas.openxmlformats.org/officeDocument/2006/relationships" r:id="rId4"/>
          <a:extLst>
            <a:ext uri="{FF2B5EF4-FFF2-40B4-BE49-F238E27FC236}">
              <a16:creationId xmlns="" xmlns:a16="http://schemas.microsoft.com/office/drawing/2014/main" id="{00000000-0008-0000-0100-000003000000}"/>
            </a:ext>
          </a:extLst>
        </xdr:cNvPr>
        <xdr:cNvSpPr/>
      </xdr:nvSpPr>
      <xdr:spPr>
        <a:xfrm>
          <a:off x="590550" y="889000"/>
          <a:ext cx="660400" cy="431800"/>
        </a:xfrm>
        <a:prstGeom prst="rightArrow">
          <a:avLst/>
        </a:prstGeom>
        <a:effectLst>
          <a:glow>
            <a:schemeClr val="accent2">
              <a:satMod val="175000"/>
              <a:alpha val="68000"/>
            </a:schemeClr>
          </a:glow>
          <a:outerShdw blurRad="57150" dist="19050" dir="5400000" algn="ctr" rotWithShape="0">
            <a:srgbClr val="000000">
              <a:alpha val="63000"/>
            </a:srgbClr>
          </a:outerShdw>
          <a:reflection endPos="0" dir="5400000" sy="-100000" algn="bl" rotWithShape="0"/>
          <a:softEdge rad="0"/>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b="1" i="1">
              <a:solidFill>
                <a:sysClr val="windowText" lastClr="000000"/>
              </a:solidFill>
            </a:rPr>
            <a:t>NEXT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108085</xdr:colOff>
      <xdr:row>7</xdr:row>
      <xdr:rowOff>222925</xdr:rowOff>
    </xdr:from>
    <xdr:to>
      <xdr:col>12</xdr:col>
      <xdr:colOff>452607</xdr:colOff>
      <xdr:row>10</xdr:row>
      <xdr:rowOff>114840</xdr:rowOff>
    </xdr:to>
    <xdr:sp macro="" textlink="">
      <xdr:nvSpPr>
        <xdr:cNvPr id="2" name="Vertical Scroll 1"/>
        <xdr:cNvSpPr/>
      </xdr:nvSpPr>
      <xdr:spPr>
        <a:xfrm>
          <a:off x="8234734" y="1634787"/>
          <a:ext cx="1560479" cy="776862"/>
        </a:xfrm>
        <a:prstGeom prst="verticalScroll">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hi-IN" sz="1100"/>
            <a:t>सफ़ेद सेल में एंट्री करें </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177800</xdr:colOff>
      <xdr:row>24</xdr:row>
      <xdr:rowOff>127000</xdr:rowOff>
    </xdr:from>
    <xdr:to>
      <xdr:col>7</xdr:col>
      <xdr:colOff>565150</xdr:colOff>
      <xdr:row>29</xdr:row>
      <xdr:rowOff>165100</xdr:rowOff>
    </xdr:to>
    <xdr:sp macro="" textlink="">
      <xdr:nvSpPr>
        <xdr:cNvPr id="2" name="TextBox 1"/>
        <xdr:cNvSpPr txBox="1"/>
      </xdr:nvSpPr>
      <xdr:spPr>
        <a:xfrm>
          <a:off x="4686300" y="5505450"/>
          <a:ext cx="10668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aseline="0"/>
            <a:t>Photo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fookfgr@vfookfg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fookfgr@vfookfg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workbookViewId="0">
      <selection activeCell="C10" sqref="C10"/>
    </sheetView>
  </sheetViews>
  <sheetFormatPr defaultRowHeight="14.5" x14ac:dyDescent="0.35"/>
  <cols>
    <col min="1" max="1" width="3.1796875" customWidth="1"/>
    <col min="2" max="2" width="23.453125" customWidth="1"/>
    <col min="3" max="3" width="140.1796875" customWidth="1"/>
    <col min="4" max="4" width="3.1796875" customWidth="1"/>
  </cols>
  <sheetData>
    <row r="1" spans="1:4" ht="15" thickBot="1" x14ac:dyDescent="0.4">
      <c r="A1" s="75"/>
      <c r="B1" s="75"/>
      <c r="C1" s="75"/>
      <c r="D1" s="75"/>
    </row>
    <row r="2" spans="1:4" ht="28" thickTop="1" x14ac:dyDescent="0.35">
      <c r="A2" s="75"/>
      <c r="B2" s="169" t="s">
        <v>165</v>
      </c>
      <c r="C2" s="170"/>
      <c r="D2" s="75"/>
    </row>
    <row r="3" spans="1:4" ht="17.5" x14ac:dyDescent="0.35">
      <c r="A3" s="75"/>
      <c r="B3" s="76" t="s">
        <v>117</v>
      </c>
      <c r="C3" s="76"/>
      <c r="D3" s="75"/>
    </row>
    <row r="4" spans="1:4" ht="56.5" thickBot="1" x14ac:dyDescent="0.4">
      <c r="A4" s="75"/>
      <c r="B4" s="42"/>
      <c r="C4" s="43" t="s">
        <v>131</v>
      </c>
      <c r="D4" s="75"/>
    </row>
    <row r="5" spans="1:4" ht="22" thickTop="1" thickBot="1" x14ac:dyDescent="0.4">
      <c r="A5" s="75"/>
      <c r="B5" s="77" t="s">
        <v>130</v>
      </c>
      <c r="C5" s="78"/>
      <c r="D5" s="75"/>
    </row>
    <row r="6" spans="1:4" ht="15" thickTop="1" x14ac:dyDescent="0.35">
      <c r="A6" s="75"/>
      <c r="B6" s="44" t="s">
        <v>118</v>
      </c>
      <c r="C6" s="45" t="s">
        <v>124</v>
      </c>
      <c r="D6" s="75"/>
    </row>
    <row r="7" spans="1:4" x14ac:dyDescent="0.35">
      <c r="A7" s="75"/>
      <c r="B7" s="46"/>
      <c r="C7" s="47" t="s">
        <v>123</v>
      </c>
      <c r="D7" s="75"/>
    </row>
    <row r="8" spans="1:4" x14ac:dyDescent="0.35">
      <c r="A8" s="75"/>
      <c r="B8" s="46"/>
      <c r="C8" s="47" t="s">
        <v>125</v>
      </c>
      <c r="D8" s="75"/>
    </row>
    <row r="9" spans="1:4" x14ac:dyDescent="0.35">
      <c r="A9" s="75"/>
      <c r="B9" s="46"/>
      <c r="C9" s="47" t="s">
        <v>159</v>
      </c>
      <c r="D9" s="75"/>
    </row>
    <row r="10" spans="1:4" x14ac:dyDescent="0.35">
      <c r="A10" s="75"/>
      <c r="B10" s="46"/>
      <c r="C10" s="47" t="s">
        <v>160</v>
      </c>
      <c r="D10" s="75"/>
    </row>
    <row r="11" spans="1:4" x14ac:dyDescent="0.35">
      <c r="A11" s="75"/>
      <c r="B11" s="46"/>
      <c r="C11" t="s">
        <v>161</v>
      </c>
      <c r="D11" s="75"/>
    </row>
    <row r="12" spans="1:4" x14ac:dyDescent="0.35">
      <c r="A12" s="75"/>
      <c r="B12" s="46"/>
      <c r="C12" s="47" t="s">
        <v>162</v>
      </c>
      <c r="D12" s="75"/>
    </row>
    <row r="13" spans="1:4" x14ac:dyDescent="0.35">
      <c r="A13" s="75"/>
      <c r="B13" s="46"/>
      <c r="C13" s="168" t="s">
        <v>163</v>
      </c>
      <c r="D13" s="75"/>
    </row>
    <row r="14" spans="1:4" x14ac:dyDescent="0.35">
      <c r="A14" s="75"/>
      <c r="B14" s="46"/>
      <c r="C14" s="47" t="s">
        <v>164</v>
      </c>
      <c r="D14" s="75"/>
    </row>
    <row r="15" spans="1:4" ht="28" x14ac:dyDescent="0.35">
      <c r="A15" s="75"/>
      <c r="B15" s="48" t="s">
        <v>119</v>
      </c>
      <c r="C15" s="49" t="s">
        <v>120</v>
      </c>
      <c r="D15" s="75"/>
    </row>
    <row r="16" spans="1:4" x14ac:dyDescent="0.35">
      <c r="A16" s="75"/>
      <c r="B16" s="50"/>
      <c r="C16" s="51"/>
      <c r="D16" s="75"/>
    </row>
    <row r="17" spans="1:4" x14ac:dyDescent="0.35">
      <c r="A17" s="75"/>
      <c r="B17" s="50"/>
      <c r="C17" s="50" t="s">
        <v>121</v>
      </c>
      <c r="D17" s="75"/>
    </row>
    <row r="18" spans="1:4" x14ac:dyDescent="0.35">
      <c r="A18" s="75"/>
      <c r="B18" s="50"/>
      <c r="C18" s="79"/>
      <c r="D18" s="75"/>
    </row>
    <row r="19" spans="1:4" x14ac:dyDescent="0.35">
      <c r="A19" s="75"/>
      <c r="B19" s="50"/>
      <c r="C19" s="79"/>
      <c r="D19" s="75"/>
    </row>
    <row r="20" spans="1:4" x14ac:dyDescent="0.35">
      <c r="A20" s="75"/>
      <c r="B20" s="50"/>
      <c r="C20" s="79"/>
      <c r="D20" s="75"/>
    </row>
    <row r="21" spans="1:4" x14ac:dyDescent="0.35">
      <c r="A21" s="75"/>
      <c r="B21" s="50"/>
      <c r="C21" s="79"/>
      <c r="D21" s="75"/>
    </row>
    <row r="22" spans="1:4" x14ac:dyDescent="0.35">
      <c r="A22" s="75"/>
      <c r="B22" s="50"/>
      <c r="C22" s="79"/>
      <c r="D22" s="75"/>
    </row>
    <row r="23" spans="1:4" x14ac:dyDescent="0.35">
      <c r="A23" s="75"/>
      <c r="B23" s="50"/>
      <c r="C23" s="50" t="s">
        <v>122</v>
      </c>
      <c r="D23" s="75"/>
    </row>
    <row r="24" spans="1:4" x14ac:dyDescent="0.35">
      <c r="A24" s="75"/>
      <c r="B24" s="75"/>
      <c r="C24" s="75"/>
      <c r="D24" s="75"/>
    </row>
  </sheetData>
  <sheetProtection password="CE20" sheet="1" objects="1" scenarios="1"/>
  <mergeCells count="8">
    <mergeCell ref="A1:A23"/>
    <mergeCell ref="B1:D1"/>
    <mergeCell ref="B2:C2"/>
    <mergeCell ref="D2:D24"/>
    <mergeCell ref="B3:C3"/>
    <mergeCell ref="B5:C5"/>
    <mergeCell ref="C18:C22"/>
    <mergeCell ref="A24:C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1"/>
  <sheetViews>
    <sheetView showGridLines="0" tabSelected="1" topLeftCell="A10" zoomScale="94" zoomScaleNormal="94" workbookViewId="0">
      <selection activeCell="L21" sqref="L21"/>
    </sheetView>
  </sheetViews>
  <sheetFormatPr defaultRowHeight="18" x14ac:dyDescent="0.4"/>
  <cols>
    <col min="1" max="1" width="2.54296875" style="2" customWidth="1"/>
    <col min="2" max="2" width="5.90625" style="11" customWidth="1"/>
    <col min="3" max="3" width="22.7265625" style="2" customWidth="1"/>
    <col min="4" max="4" width="12.6328125" style="2" customWidth="1"/>
    <col min="5" max="5" width="18" style="2" customWidth="1"/>
    <col min="6" max="6" width="14.453125" style="2" customWidth="1"/>
    <col min="7" max="7" width="14" style="2" customWidth="1"/>
    <col min="8" max="8" width="13.81640625" style="2" customWidth="1"/>
    <col min="9" max="9" width="3.54296875" style="2" customWidth="1"/>
    <col min="10" max="16384" width="8.7265625" style="2"/>
  </cols>
  <sheetData>
    <row r="1" spans="1:14" x14ac:dyDescent="0.4">
      <c r="A1" s="18"/>
      <c r="B1" s="18"/>
      <c r="C1" s="18"/>
      <c r="D1" s="18"/>
      <c r="E1" s="18"/>
      <c r="F1" s="18"/>
      <c r="G1" s="18"/>
      <c r="H1" s="18"/>
      <c r="I1" s="18"/>
    </row>
    <row r="2" spans="1:14" ht="20.5" x14ac:dyDescent="0.45">
      <c r="A2" s="18"/>
      <c r="B2" s="92" t="s">
        <v>153</v>
      </c>
      <c r="C2" s="92"/>
      <c r="D2" s="92"/>
      <c r="E2" s="92"/>
      <c r="F2" s="92"/>
      <c r="G2" s="92"/>
      <c r="H2" s="92"/>
      <c r="I2" s="18"/>
      <c r="K2" s="80" t="s">
        <v>126</v>
      </c>
      <c r="L2" s="81"/>
      <c r="M2" s="81"/>
      <c r="N2" s="82"/>
    </row>
    <row r="3" spans="1:14" x14ac:dyDescent="0.4">
      <c r="A3" s="18"/>
      <c r="B3" s="26">
        <v>1</v>
      </c>
      <c r="C3" s="93" t="s">
        <v>61</v>
      </c>
      <c r="D3" s="93"/>
      <c r="E3" s="83" t="s">
        <v>82</v>
      </c>
      <c r="F3" s="84"/>
      <c r="G3" s="84"/>
      <c r="H3" s="26"/>
      <c r="I3" s="18"/>
      <c r="K3" s="89" t="s">
        <v>127</v>
      </c>
      <c r="L3" s="90"/>
      <c r="M3" s="90"/>
      <c r="N3" s="91"/>
    </row>
    <row r="4" spans="1:14" x14ac:dyDescent="0.4">
      <c r="A4" s="18"/>
      <c r="B4" s="26">
        <v>2</v>
      </c>
      <c r="C4" s="93" t="s">
        <v>80</v>
      </c>
      <c r="D4" s="93"/>
      <c r="E4" s="83" t="s">
        <v>83</v>
      </c>
      <c r="F4" s="84"/>
      <c r="G4" s="84"/>
      <c r="H4" s="26"/>
      <c r="I4" s="18"/>
      <c r="K4" s="89" t="s">
        <v>128</v>
      </c>
      <c r="L4" s="90"/>
      <c r="M4" s="90"/>
      <c r="N4" s="91"/>
    </row>
    <row r="5" spans="1:14" x14ac:dyDescent="0.4">
      <c r="A5" s="18"/>
      <c r="B5" s="27">
        <v>3</v>
      </c>
      <c r="C5" s="28" t="s">
        <v>141</v>
      </c>
      <c r="D5" s="29"/>
      <c r="E5" s="83" t="s">
        <v>151</v>
      </c>
      <c r="F5" s="84"/>
      <c r="G5" s="94"/>
      <c r="H5" s="27"/>
      <c r="I5" s="18"/>
      <c r="K5" s="89" t="s">
        <v>152</v>
      </c>
      <c r="L5" s="90"/>
      <c r="M5" s="90"/>
      <c r="N5" s="91"/>
    </row>
    <row r="6" spans="1:14" x14ac:dyDescent="0.4">
      <c r="A6" s="18"/>
      <c r="B6" s="26">
        <v>4</v>
      </c>
      <c r="C6" s="109" t="s">
        <v>81</v>
      </c>
      <c r="D6" s="110"/>
      <c r="E6" s="85" t="s">
        <v>84</v>
      </c>
      <c r="F6" s="86"/>
      <c r="G6" s="86"/>
      <c r="H6" s="26"/>
      <c r="I6" s="18"/>
    </row>
    <row r="7" spans="1:14" x14ac:dyDescent="0.4">
      <c r="A7" s="18"/>
      <c r="B7" s="26">
        <v>5</v>
      </c>
      <c r="C7" s="93" t="s">
        <v>59</v>
      </c>
      <c r="D7" s="93"/>
      <c r="E7" s="87">
        <v>44331</v>
      </c>
      <c r="F7" s="88"/>
      <c r="G7" s="88"/>
      <c r="H7" s="26"/>
      <c r="I7" s="18"/>
    </row>
    <row r="8" spans="1:14" x14ac:dyDescent="0.4">
      <c r="A8" s="18"/>
      <c r="B8" s="26">
        <v>6</v>
      </c>
      <c r="C8" s="93" t="s">
        <v>60</v>
      </c>
      <c r="D8" s="93"/>
      <c r="E8" s="83" t="s">
        <v>85</v>
      </c>
      <c r="F8" s="84"/>
      <c r="G8" s="84"/>
      <c r="H8" s="26"/>
      <c r="I8" s="18"/>
    </row>
    <row r="9" spans="1:14" ht="33.5" customHeight="1" x14ac:dyDescent="0.4">
      <c r="A9" s="18"/>
      <c r="B9" s="26">
        <v>7</v>
      </c>
      <c r="C9" s="116" t="s">
        <v>57</v>
      </c>
      <c r="D9" s="116"/>
      <c r="E9" s="111" t="s">
        <v>158</v>
      </c>
      <c r="F9" s="112"/>
      <c r="G9" s="113"/>
      <c r="H9" s="26"/>
      <c r="I9" s="18"/>
    </row>
    <row r="10" spans="1:14" x14ac:dyDescent="0.4">
      <c r="A10" s="18"/>
      <c r="B10" s="26">
        <v>8</v>
      </c>
      <c r="C10" s="109" t="s">
        <v>62</v>
      </c>
      <c r="D10" s="110"/>
      <c r="E10" s="114" t="s">
        <v>86</v>
      </c>
      <c r="F10" s="115"/>
      <c r="G10" s="115"/>
      <c r="H10" s="26"/>
      <c r="I10" s="18"/>
    </row>
    <row r="11" spans="1:14" x14ac:dyDescent="0.4">
      <c r="A11" s="18"/>
      <c r="B11" s="26">
        <v>9</v>
      </c>
      <c r="C11" s="109" t="s">
        <v>2</v>
      </c>
      <c r="D11" s="110"/>
      <c r="E11" s="87">
        <v>43266</v>
      </c>
      <c r="F11" s="88"/>
      <c r="G11" s="88"/>
      <c r="H11" s="26"/>
      <c r="I11" s="18"/>
    </row>
    <row r="12" spans="1:14" x14ac:dyDescent="0.4">
      <c r="A12" s="18"/>
      <c r="B12" s="98">
        <v>10</v>
      </c>
      <c r="C12" s="105" t="s">
        <v>4</v>
      </c>
      <c r="D12" s="106"/>
      <c r="E12" s="106"/>
      <c r="F12" s="106"/>
      <c r="G12" s="106"/>
      <c r="H12" s="107"/>
      <c r="I12" s="18"/>
    </row>
    <row r="13" spans="1:14" ht="12.5" customHeight="1" x14ac:dyDescent="0.4">
      <c r="A13" s="18"/>
      <c r="B13" s="99"/>
      <c r="C13" s="95" t="s">
        <v>5</v>
      </c>
      <c r="D13" s="96"/>
      <c r="E13" s="96"/>
      <c r="F13" s="96"/>
      <c r="G13" s="96"/>
      <c r="H13" s="97"/>
      <c r="I13" s="18"/>
    </row>
    <row r="14" spans="1:14" ht="36" x14ac:dyDescent="0.4">
      <c r="A14" s="18"/>
      <c r="B14" s="19" t="s">
        <v>6</v>
      </c>
      <c r="C14" s="19" t="s">
        <v>7</v>
      </c>
      <c r="D14" s="20" t="s">
        <v>8</v>
      </c>
      <c r="E14" s="20" t="s">
        <v>9</v>
      </c>
      <c r="F14" s="21" t="s">
        <v>10</v>
      </c>
      <c r="G14" s="21" t="s">
        <v>11</v>
      </c>
      <c r="H14" s="20" t="s">
        <v>12</v>
      </c>
      <c r="I14" s="18"/>
    </row>
    <row r="15" spans="1:14" x14ac:dyDescent="0.4">
      <c r="A15" s="18"/>
      <c r="B15" s="65">
        <f>IF(C15="","",1)</f>
        <v>1</v>
      </c>
      <c r="C15" s="65" t="s">
        <v>93</v>
      </c>
      <c r="D15" s="65" t="s">
        <v>94</v>
      </c>
      <c r="E15" s="65" t="s">
        <v>97</v>
      </c>
      <c r="F15" s="65" t="s">
        <v>103</v>
      </c>
      <c r="G15" s="65" t="s">
        <v>104</v>
      </c>
      <c r="H15" s="66" t="s">
        <v>102</v>
      </c>
      <c r="I15" s="18"/>
    </row>
    <row r="16" spans="1:14" x14ac:dyDescent="0.4">
      <c r="A16" s="18"/>
      <c r="B16" s="65">
        <f>IF(C16="","",B15+1)</f>
        <v>2</v>
      </c>
      <c r="C16" s="65" t="s">
        <v>95</v>
      </c>
      <c r="D16" s="65" t="s">
        <v>88</v>
      </c>
      <c r="E16" s="67" t="s">
        <v>98</v>
      </c>
      <c r="F16" s="65" t="s">
        <v>100</v>
      </c>
      <c r="G16" s="65" t="s">
        <v>101</v>
      </c>
      <c r="H16" s="66" t="s">
        <v>102</v>
      </c>
      <c r="I16" s="18"/>
    </row>
    <row r="17" spans="1:9" x14ac:dyDescent="0.4">
      <c r="A17" s="18"/>
      <c r="B17" s="65">
        <f t="shared" ref="B17:B19" si="0">IF(C17="","",B16+1)</f>
        <v>3</v>
      </c>
      <c r="C17" s="65" t="s">
        <v>96</v>
      </c>
      <c r="D17" s="65" t="s">
        <v>88</v>
      </c>
      <c r="E17" s="67" t="s">
        <v>99</v>
      </c>
      <c r="F17" s="65" t="s">
        <v>103</v>
      </c>
      <c r="G17" s="65" t="s">
        <v>101</v>
      </c>
      <c r="H17" s="66" t="s">
        <v>102</v>
      </c>
      <c r="I17" s="18"/>
    </row>
    <row r="18" spans="1:9" x14ac:dyDescent="0.4">
      <c r="A18" s="18"/>
      <c r="B18" s="65" t="str">
        <f t="shared" si="0"/>
        <v/>
      </c>
      <c r="C18" s="65"/>
      <c r="D18" s="65"/>
      <c r="E18" s="65"/>
      <c r="F18" s="65"/>
      <c r="G18" s="65"/>
      <c r="H18" s="65"/>
      <c r="I18" s="18"/>
    </row>
    <row r="19" spans="1:9" x14ac:dyDescent="0.4">
      <c r="A19" s="18"/>
      <c r="B19" s="65" t="str">
        <f t="shared" si="0"/>
        <v/>
      </c>
      <c r="C19" s="65"/>
      <c r="D19" s="65"/>
      <c r="E19" s="65"/>
      <c r="F19" s="65"/>
      <c r="G19" s="65"/>
      <c r="H19" s="65"/>
      <c r="I19" s="18"/>
    </row>
    <row r="20" spans="1:9" ht="20.5" x14ac:dyDescent="0.45">
      <c r="A20" s="18"/>
      <c r="B20" s="108" t="s">
        <v>15</v>
      </c>
      <c r="C20" s="108"/>
      <c r="D20" s="108"/>
      <c r="E20" s="108"/>
      <c r="F20" s="108"/>
      <c r="G20" s="108"/>
      <c r="H20" s="108"/>
      <c r="I20" s="18"/>
    </row>
    <row r="21" spans="1:9" ht="20.5" x14ac:dyDescent="0.45">
      <c r="A21" s="18"/>
      <c r="B21" s="30"/>
      <c r="C21" s="30"/>
      <c r="D21" s="104" t="s">
        <v>107</v>
      </c>
      <c r="E21" s="104"/>
      <c r="F21" s="70">
        <v>44341</v>
      </c>
      <c r="G21" s="30"/>
      <c r="H21" s="30"/>
      <c r="I21" s="18"/>
    </row>
    <row r="22" spans="1:9" x14ac:dyDescent="0.4">
      <c r="A22" s="18"/>
      <c r="B22" s="22">
        <v>1</v>
      </c>
      <c r="C22" s="23" t="s">
        <v>16</v>
      </c>
      <c r="D22" s="100" t="s">
        <v>95</v>
      </c>
      <c r="E22" s="101"/>
      <c r="F22" s="101"/>
      <c r="G22" s="101"/>
      <c r="I22" s="18"/>
    </row>
    <row r="23" spans="1:9" x14ac:dyDescent="0.4">
      <c r="A23" s="18"/>
      <c r="B23" s="22">
        <v>2</v>
      </c>
      <c r="C23" s="23" t="s">
        <v>105</v>
      </c>
      <c r="D23" s="102">
        <v>37848</v>
      </c>
      <c r="E23" s="103"/>
      <c r="F23" s="22" t="s">
        <v>106</v>
      </c>
      <c r="G23" s="59" t="str">
        <f>DATEDIF(D23,F21,"Y")&amp;"o""kZ"</f>
        <v>17o"kZ</v>
      </c>
      <c r="I23" s="18"/>
    </row>
    <row r="24" spans="1:9" x14ac:dyDescent="0.4">
      <c r="A24" s="18"/>
      <c r="B24" s="22">
        <v>3</v>
      </c>
      <c r="C24" s="24" t="s">
        <v>17</v>
      </c>
      <c r="D24" s="101" t="s">
        <v>87</v>
      </c>
      <c r="E24" s="101"/>
      <c r="F24" s="101"/>
      <c r="G24" s="101"/>
      <c r="I24" s="18"/>
    </row>
    <row r="25" spans="1:9" x14ac:dyDescent="0.4">
      <c r="A25" s="18"/>
      <c r="B25" s="22">
        <v>4</v>
      </c>
      <c r="C25" s="23" t="s">
        <v>19</v>
      </c>
      <c r="D25" s="101" t="s">
        <v>88</v>
      </c>
      <c r="E25" s="101"/>
      <c r="F25" s="101"/>
      <c r="G25" s="101"/>
      <c r="I25" s="18"/>
    </row>
    <row r="26" spans="1:9" x14ac:dyDescent="0.4">
      <c r="A26" s="18"/>
      <c r="B26" s="22">
        <v>5</v>
      </c>
      <c r="C26" s="23" t="s">
        <v>20</v>
      </c>
      <c r="D26" s="83" t="s">
        <v>89</v>
      </c>
      <c r="E26" s="84"/>
      <c r="F26" s="22" t="s">
        <v>76</v>
      </c>
      <c r="G26" s="68" t="s">
        <v>84</v>
      </c>
      <c r="I26" s="18"/>
    </row>
    <row r="27" spans="1:9" x14ac:dyDescent="0.4">
      <c r="A27" s="18"/>
      <c r="B27" s="118" t="s">
        <v>78</v>
      </c>
      <c r="C27" s="118"/>
      <c r="D27" s="118"/>
      <c r="E27" s="118"/>
      <c r="F27" s="118"/>
      <c r="G27" s="118"/>
      <c r="H27" s="118"/>
      <c r="I27" s="18"/>
    </row>
    <row r="28" spans="1:9" x14ac:dyDescent="0.4">
      <c r="A28" s="18"/>
      <c r="B28" s="25"/>
      <c r="C28" s="25" t="s">
        <v>7</v>
      </c>
      <c r="D28" s="117" t="s">
        <v>79</v>
      </c>
      <c r="E28" s="117"/>
      <c r="F28" s="117"/>
      <c r="G28" s="117"/>
      <c r="H28" s="117"/>
      <c r="I28" s="18"/>
    </row>
    <row r="29" spans="1:9" x14ac:dyDescent="0.4">
      <c r="A29" s="18"/>
      <c r="B29" s="5">
        <v>1</v>
      </c>
      <c r="C29" s="69" t="s">
        <v>90</v>
      </c>
      <c r="D29" s="101" t="s">
        <v>91</v>
      </c>
      <c r="E29" s="101"/>
      <c r="F29" s="101"/>
      <c r="G29" s="101"/>
      <c r="H29" s="101"/>
      <c r="I29" s="18"/>
    </row>
    <row r="30" spans="1:9" x14ac:dyDescent="0.4">
      <c r="A30" s="18"/>
      <c r="B30" s="5">
        <v>2</v>
      </c>
      <c r="C30" s="69" t="s">
        <v>129</v>
      </c>
      <c r="D30" s="101" t="s">
        <v>92</v>
      </c>
      <c r="E30" s="101"/>
      <c r="F30" s="101"/>
      <c r="G30" s="101"/>
      <c r="H30" s="101"/>
      <c r="I30" s="18"/>
    </row>
    <row r="31" spans="1:9" x14ac:dyDescent="0.4">
      <c r="A31" s="18"/>
      <c r="B31" s="18"/>
      <c r="C31" s="18"/>
      <c r="D31" s="18"/>
      <c r="E31" s="18"/>
      <c r="F31" s="18"/>
      <c r="G31" s="18"/>
      <c r="H31" s="18"/>
      <c r="I31" s="18"/>
    </row>
  </sheetData>
  <sheetProtection password="CE20" sheet="1" objects="1" scenarios="1" formatRows="0" insertColumns="0" insertRows="0"/>
  <mergeCells count="36">
    <mergeCell ref="D28:H28"/>
    <mergeCell ref="D29:H29"/>
    <mergeCell ref="D30:H30"/>
    <mergeCell ref="B27:H27"/>
    <mergeCell ref="D25:G25"/>
    <mergeCell ref="D26:E26"/>
    <mergeCell ref="C11:D11"/>
    <mergeCell ref="C10:D10"/>
    <mergeCell ref="C6:D6"/>
    <mergeCell ref="E9:G9"/>
    <mergeCell ref="E10:G10"/>
    <mergeCell ref="E11:G11"/>
    <mergeCell ref="E8:G8"/>
    <mergeCell ref="C8:D8"/>
    <mergeCell ref="C9:D9"/>
    <mergeCell ref="C7:D7"/>
    <mergeCell ref="C13:H13"/>
    <mergeCell ref="B12:B13"/>
    <mergeCell ref="D22:G22"/>
    <mergeCell ref="D24:G24"/>
    <mergeCell ref="D23:E23"/>
    <mergeCell ref="D21:E21"/>
    <mergeCell ref="C12:H12"/>
    <mergeCell ref="B20:H20"/>
    <mergeCell ref="K2:N2"/>
    <mergeCell ref="E3:G3"/>
    <mergeCell ref="E4:G4"/>
    <mergeCell ref="E6:G6"/>
    <mergeCell ref="E7:G7"/>
    <mergeCell ref="K5:N5"/>
    <mergeCell ref="K4:N4"/>
    <mergeCell ref="K3:N3"/>
    <mergeCell ref="B2:H2"/>
    <mergeCell ref="C3:D3"/>
    <mergeCell ref="C4:D4"/>
    <mergeCell ref="E5:G5"/>
  </mergeCells>
  <conditionalFormatting sqref="C15:H19">
    <cfRule type="containsBlanks" dxfId="29" priority="1">
      <formula>LEN(TRIM(C15))=0</formula>
    </cfRule>
  </conditionalFormatting>
  <dataValidations count="1">
    <dataValidation type="list" allowBlank="1" showInputMessage="1" showErrorMessage="1" sqref="E10:G10">
      <formula1>"स्थाई,अस्थाई"</formula1>
    </dataValidation>
  </dataValidations>
  <hyperlinks>
    <hyperlink ref="G14" r:id="rId1"/>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7"/>
  <sheetViews>
    <sheetView showGridLines="0" topLeftCell="A25" zoomScaleNormal="100" workbookViewId="0">
      <selection activeCell="H40" sqref="H40"/>
    </sheetView>
  </sheetViews>
  <sheetFormatPr defaultRowHeight="14" x14ac:dyDescent="0.3"/>
  <cols>
    <col min="1" max="1" width="2.26953125" style="1" customWidth="1"/>
    <col min="2" max="2" width="5.36328125" style="1" customWidth="1"/>
    <col min="3" max="3" width="22.7265625" style="1" customWidth="1"/>
    <col min="4" max="4" width="10.36328125" style="1" customWidth="1"/>
    <col min="5" max="5" width="16.08984375" style="1" customWidth="1"/>
    <col min="6" max="6" width="12.81640625" style="1" customWidth="1"/>
    <col min="7" max="7" width="9.7265625" style="1" customWidth="1"/>
    <col min="8" max="8" width="10.453125" style="1" customWidth="1"/>
    <col min="9" max="9" width="4.08984375" style="1" customWidth="1"/>
    <col min="10" max="16384" width="8.7265625" style="1"/>
  </cols>
  <sheetData>
    <row r="1" spans="1:10" x14ac:dyDescent="0.3">
      <c r="A1" s="10"/>
      <c r="B1" s="10"/>
      <c r="C1" s="10"/>
      <c r="D1" s="10"/>
      <c r="E1" s="10"/>
      <c r="F1" s="10"/>
      <c r="G1" s="10"/>
      <c r="H1" s="10"/>
      <c r="I1" s="10"/>
    </row>
    <row r="2" spans="1:10" ht="21.5" customHeight="1" x14ac:dyDescent="0.55000000000000004">
      <c r="A2" s="10"/>
      <c r="B2" s="135" t="s">
        <v>0</v>
      </c>
      <c r="C2" s="135"/>
      <c r="D2" s="135"/>
      <c r="E2" s="135"/>
      <c r="F2" s="135"/>
      <c r="G2" s="135"/>
      <c r="H2" s="135"/>
      <c r="I2" s="10"/>
      <c r="J2" s="9"/>
    </row>
    <row r="3" spans="1:10" ht="20" customHeight="1" x14ac:dyDescent="0.4">
      <c r="A3" s="10"/>
      <c r="B3" s="137" t="s">
        <v>1</v>
      </c>
      <c r="C3" s="137"/>
      <c r="D3" s="137"/>
      <c r="E3" s="137"/>
      <c r="F3" s="137"/>
      <c r="G3" s="137"/>
      <c r="H3" s="137"/>
      <c r="I3" s="10"/>
      <c r="J3" s="8"/>
    </row>
    <row r="4" spans="1:10" x14ac:dyDescent="0.3">
      <c r="A4" s="10"/>
      <c r="B4" s="52"/>
      <c r="C4" s="52"/>
      <c r="D4" s="52"/>
      <c r="E4" s="52"/>
      <c r="F4" s="52"/>
      <c r="G4" s="52"/>
      <c r="H4" s="52"/>
      <c r="I4" s="10"/>
    </row>
    <row r="5" spans="1:10" ht="18" x14ac:dyDescent="0.4">
      <c r="A5" s="10"/>
      <c r="B5" s="53">
        <v>1</v>
      </c>
      <c r="C5" s="120" t="s">
        <v>55</v>
      </c>
      <c r="D5" s="120"/>
      <c r="E5" s="131" t="str">
        <f>IF(Master!E3="","",Master!E3)</f>
        <v>jkeyky</v>
      </c>
      <c r="F5" s="131"/>
      <c r="G5" s="136" t="str">
        <f>IF(Master!E4="","",Master!E4)</f>
        <v>v/;kid</v>
      </c>
      <c r="H5" s="136"/>
      <c r="I5" s="10"/>
      <c r="J5" s="2"/>
    </row>
    <row r="6" spans="1:10" ht="18" x14ac:dyDescent="0.4">
      <c r="A6" s="10"/>
      <c r="B6" s="53">
        <v>2</v>
      </c>
      <c r="C6" s="121" t="s">
        <v>56</v>
      </c>
      <c r="D6" s="121"/>
      <c r="E6" s="138">
        <f>IF(Master!E7="","",Master!E7)</f>
        <v>44331</v>
      </c>
      <c r="F6" s="139"/>
      <c r="G6" s="136" t="str">
        <f>IF(Master!E8="","",Master!E8)</f>
        <v>jkeuxj</v>
      </c>
      <c r="H6" s="136"/>
      <c r="I6" s="10"/>
      <c r="J6" s="2"/>
    </row>
    <row r="7" spans="1:10" ht="12" customHeight="1" x14ac:dyDescent="0.4">
      <c r="A7" s="10"/>
      <c r="B7" s="53"/>
      <c r="C7" s="54" t="s">
        <v>23</v>
      </c>
      <c r="D7" s="55"/>
      <c r="E7" s="55"/>
      <c r="F7" s="55"/>
      <c r="G7" s="55"/>
      <c r="H7" s="55"/>
      <c r="I7" s="10"/>
      <c r="J7" s="2"/>
    </row>
    <row r="8" spans="1:10" ht="18" x14ac:dyDescent="0.4">
      <c r="A8" s="10"/>
      <c r="B8" s="53">
        <v>3</v>
      </c>
      <c r="C8" s="55" t="s">
        <v>57</v>
      </c>
      <c r="D8" s="55"/>
      <c r="E8" s="55"/>
      <c r="F8" s="131" t="str">
        <f>IF(Master!E9="","",Master!E9)</f>
        <v>ek/;fed f'k{kk foHkkx</v>
      </c>
      <c r="G8" s="131"/>
      <c r="H8" s="131"/>
      <c r="I8" s="10"/>
      <c r="J8" s="2"/>
    </row>
    <row r="9" spans="1:10" ht="18" x14ac:dyDescent="0.4">
      <c r="A9" s="10"/>
      <c r="B9" s="134">
        <v>4</v>
      </c>
      <c r="C9" s="132" t="s">
        <v>113</v>
      </c>
      <c r="D9" s="132"/>
      <c r="E9" s="133"/>
      <c r="F9" s="131" t="str">
        <f>IF(Master!E4="","",Master!E4)</f>
        <v>v/;kid</v>
      </c>
      <c r="G9" s="131"/>
      <c r="H9" s="131"/>
      <c r="I9" s="10"/>
      <c r="J9" s="2"/>
    </row>
    <row r="10" spans="1:10" ht="18" x14ac:dyDescent="0.4">
      <c r="A10" s="10"/>
      <c r="B10" s="134"/>
      <c r="C10" s="132"/>
      <c r="D10" s="132"/>
      <c r="E10" s="133"/>
      <c r="F10" s="130" t="str">
        <f>IF(Master!E6="","",Master!E6)</f>
        <v>L-10</v>
      </c>
      <c r="G10" s="130"/>
      <c r="H10" s="130"/>
      <c r="I10" s="10"/>
      <c r="J10" s="2"/>
    </row>
    <row r="11" spans="1:10" ht="18" x14ac:dyDescent="0.4">
      <c r="A11" s="10"/>
      <c r="B11" s="53">
        <v>5</v>
      </c>
      <c r="C11" s="121" t="s">
        <v>58</v>
      </c>
      <c r="D11" s="121"/>
      <c r="E11" s="121"/>
      <c r="F11" s="125" t="str">
        <f>IF(Master!E10="","",Master!E10)</f>
        <v>स्थाई</v>
      </c>
      <c r="G11" s="125"/>
      <c r="H11" s="125"/>
      <c r="I11" s="10"/>
      <c r="J11" s="2"/>
    </row>
    <row r="12" spans="1:10" ht="18" x14ac:dyDescent="0.4">
      <c r="A12" s="10"/>
      <c r="B12" s="53">
        <v>6</v>
      </c>
      <c r="C12" s="55" t="s">
        <v>2</v>
      </c>
      <c r="D12" s="55"/>
      <c r="E12" s="55"/>
      <c r="F12" s="126">
        <f>IF(Master!E11="","",Master!E11)</f>
        <v>43266</v>
      </c>
      <c r="G12" s="126"/>
      <c r="H12" s="126"/>
      <c r="I12" s="10"/>
      <c r="J12" s="2"/>
    </row>
    <row r="13" spans="1:10" ht="14.5" customHeight="1" x14ac:dyDescent="0.4">
      <c r="A13" s="10"/>
      <c r="B13" s="53"/>
      <c r="C13" s="54" t="s">
        <v>3</v>
      </c>
      <c r="D13" s="55"/>
      <c r="E13" s="55"/>
      <c r="F13" s="55"/>
      <c r="G13" s="55"/>
      <c r="H13" s="55"/>
      <c r="I13" s="10"/>
      <c r="J13" s="2"/>
    </row>
    <row r="14" spans="1:10" ht="18" x14ac:dyDescent="0.4">
      <c r="A14" s="10"/>
      <c r="B14" s="53">
        <v>7</v>
      </c>
      <c r="C14" s="55" t="s">
        <v>4</v>
      </c>
      <c r="D14" s="55"/>
      <c r="E14" s="55"/>
      <c r="F14" s="55"/>
      <c r="G14" s="55"/>
      <c r="H14" s="55"/>
      <c r="I14" s="10"/>
      <c r="J14" s="2"/>
    </row>
    <row r="15" spans="1:10" ht="12.5" customHeight="1" x14ac:dyDescent="0.4">
      <c r="A15" s="10"/>
      <c r="B15" s="53"/>
      <c r="C15" s="54" t="s">
        <v>5</v>
      </c>
      <c r="D15" s="55"/>
      <c r="E15" s="55"/>
      <c r="F15" s="55"/>
      <c r="G15" s="55"/>
      <c r="H15" s="55"/>
      <c r="I15" s="10"/>
      <c r="J15" s="2"/>
    </row>
    <row r="16" spans="1:10" ht="54" x14ac:dyDescent="0.4">
      <c r="A16" s="10"/>
      <c r="B16" s="56" t="s">
        <v>6</v>
      </c>
      <c r="C16" s="56" t="s">
        <v>7</v>
      </c>
      <c r="D16" s="57" t="s">
        <v>8</v>
      </c>
      <c r="E16" s="57" t="s">
        <v>9</v>
      </c>
      <c r="F16" s="58" t="s">
        <v>10</v>
      </c>
      <c r="G16" s="58" t="s">
        <v>11</v>
      </c>
      <c r="H16" s="57" t="s">
        <v>12</v>
      </c>
      <c r="I16" s="10"/>
      <c r="J16" s="2"/>
    </row>
    <row r="17" spans="1:11" ht="18" x14ac:dyDescent="0.4">
      <c r="A17" s="10"/>
      <c r="B17" s="59">
        <f>IF(C17="","",1)</f>
        <v>1</v>
      </c>
      <c r="C17" s="59" t="str">
        <f>IF(Master!C15="","",Master!C15)</f>
        <v>Jherh tkudh</v>
      </c>
      <c r="D17" s="59" t="str">
        <f>IF(Master!D15="","",Master!D15)</f>
        <v>iRuh</v>
      </c>
      <c r="E17" s="59" t="str">
        <f>IF(Master!E15="","",Master!E15)</f>
        <v>20-10-1990] 31 o"kZ</v>
      </c>
      <c r="F17" s="59" t="str">
        <f>IF(Master!F15="","",Master!F15)</f>
        <v>12oh</v>
      </c>
      <c r="G17" s="59" t="str">
        <f>IF(Master!G15="","",Master!G15)</f>
        <v>fookfgr</v>
      </c>
      <c r="H17" s="59" t="str">
        <f>IF(Master!H15="","",Master!H15)</f>
        <v xml:space="preserve"> 'kwU;</v>
      </c>
      <c r="I17" s="10"/>
      <c r="J17" s="2"/>
    </row>
    <row r="18" spans="1:11" ht="18" x14ac:dyDescent="0.4">
      <c r="A18" s="10"/>
      <c r="B18" s="59">
        <f>IF(C18="","",B17+1)</f>
        <v>2</v>
      </c>
      <c r="C18" s="59" t="str">
        <f>IF(Master!C16="","",Master!C16)</f>
        <v>yo dqekj</v>
      </c>
      <c r="D18" s="59" t="str">
        <f>IF(Master!D16="","",Master!D16)</f>
        <v>iq=</v>
      </c>
      <c r="E18" s="59" t="str">
        <f>IF(Master!E16="","",Master!E16)</f>
        <v>16-09-2005] 16o"kZ</v>
      </c>
      <c r="F18" s="59" t="str">
        <f>IF(Master!F16="","",Master!F16)</f>
        <v>ch,llh</v>
      </c>
      <c r="G18" s="59" t="str">
        <f>IF(Master!G16="","",Master!G16)</f>
        <v>vfookfgr</v>
      </c>
      <c r="H18" s="59" t="str">
        <f>IF(Master!H16="","",Master!H16)</f>
        <v xml:space="preserve"> 'kwU;</v>
      </c>
      <c r="I18" s="10"/>
      <c r="J18" s="2"/>
    </row>
    <row r="19" spans="1:11" ht="18" x14ac:dyDescent="0.4">
      <c r="A19" s="10"/>
      <c r="B19" s="59">
        <f t="shared" ref="B19:B21" si="0">IF(C19="","",B18+1)</f>
        <v>3</v>
      </c>
      <c r="C19" s="59" t="str">
        <f>IF(Master!C17="","",Master!C17)</f>
        <v>dq'k dqekj</v>
      </c>
      <c r="D19" s="59" t="str">
        <f>IF(Master!D17="","",Master!D17)</f>
        <v>iq=</v>
      </c>
      <c r="E19" s="59" t="str">
        <f>IF(Master!E17="","",Master!E17)</f>
        <v>16-09-2007] 14o"kZ</v>
      </c>
      <c r="F19" s="59" t="str">
        <f>IF(Master!F17="","",Master!F17)</f>
        <v>12oh</v>
      </c>
      <c r="G19" s="59" t="str">
        <f>IF(Master!G17="","",Master!G17)</f>
        <v>vfookfgr</v>
      </c>
      <c r="H19" s="59" t="str">
        <f>IF(Master!H17="","",Master!H17)</f>
        <v xml:space="preserve"> 'kwU;</v>
      </c>
      <c r="I19" s="10"/>
      <c r="J19" s="2"/>
    </row>
    <row r="20" spans="1:11" ht="18" x14ac:dyDescent="0.4">
      <c r="A20" s="10"/>
      <c r="B20" s="59" t="str">
        <f t="shared" si="0"/>
        <v/>
      </c>
      <c r="C20" s="59" t="str">
        <f>IF(Master!C18="","",Master!C18)</f>
        <v/>
      </c>
      <c r="D20" s="59" t="str">
        <f>IF(Master!D18="","",Master!D18)</f>
        <v/>
      </c>
      <c r="E20" s="59" t="str">
        <f>IF(Master!E18="","",Master!E18)</f>
        <v/>
      </c>
      <c r="F20" s="59" t="str">
        <f>IF(Master!F18="","",Master!F18)</f>
        <v/>
      </c>
      <c r="G20" s="59" t="str">
        <f>IF(Master!G18="","",Master!G18)</f>
        <v/>
      </c>
      <c r="H20" s="59" t="str">
        <f>IF(Master!H18="","",Master!H18)</f>
        <v/>
      </c>
      <c r="I20" s="10"/>
      <c r="J20" s="2"/>
    </row>
    <row r="21" spans="1:11" ht="18" x14ac:dyDescent="0.4">
      <c r="A21" s="10"/>
      <c r="B21" s="59" t="str">
        <f t="shared" si="0"/>
        <v/>
      </c>
      <c r="C21" s="59" t="str">
        <f>IF(Master!C19="","",Master!C19)</f>
        <v/>
      </c>
      <c r="D21" s="59" t="str">
        <f>IF(Master!D19="","",Master!D19)</f>
        <v/>
      </c>
      <c r="E21" s="59" t="str">
        <f>IF(Master!E19="","",Master!E19)</f>
        <v/>
      </c>
      <c r="F21" s="59" t="str">
        <f>IF(Master!F19="","",Master!F19)</f>
        <v/>
      </c>
      <c r="G21" s="59" t="str">
        <f>IF(Master!G19="","",Master!G19)</f>
        <v/>
      </c>
      <c r="H21" s="59" t="str">
        <f>IF(Master!H19="","",Master!H19)</f>
        <v/>
      </c>
      <c r="I21" s="10"/>
      <c r="J21" s="2"/>
    </row>
    <row r="22" spans="1:11" ht="16" customHeight="1" x14ac:dyDescent="0.4">
      <c r="A22" s="10"/>
      <c r="B22" s="127" t="s">
        <v>13</v>
      </c>
      <c r="C22" s="127"/>
      <c r="D22" s="127"/>
      <c r="E22" s="127"/>
      <c r="F22" s="127"/>
      <c r="G22" s="127"/>
      <c r="H22" s="127"/>
      <c r="I22" s="10"/>
      <c r="J22" s="2"/>
    </row>
    <row r="23" spans="1:11" ht="14.5" customHeight="1" x14ac:dyDescent="0.3">
      <c r="A23" s="10"/>
      <c r="B23" s="128" t="s">
        <v>14</v>
      </c>
      <c r="C23" s="128"/>
      <c r="D23" s="128"/>
      <c r="E23" s="128"/>
      <c r="F23" s="128"/>
      <c r="G23" s="128"/>
      <c r="H23" s="128"/>
      <c r="I23" s="10"/>
    </row>
    <row r="24" spans="1:11" ht="14.5" customHeight="1" x14ac:dyDescent="0.35">
      <c r="A24" s="10"/>
      <c r="B24" s="129" t="s">
        <v>15</v>
      </c>
      <c r="C24" s="129"/>
      <c r="D24" s="129"/>
      <c r="E24" s="129"/>
      <c r="F24" s="129"/>
      <c r="G24" s="129"/>
      <c r="H24" s="129"/>
      <c r="I24" s="10"/>
    </row>
    <row r="25" spans="1:11" ht="18" x14ac:dyDescent="0.4">
      <c r="A25" s="10"/>
      <c r="B25" s="55"/>
      <c r="C25" s="55"/>
      <c r="D25" s="55"/>
      <c r="E25" s="55"/>
      <c r="F25" s="55"/>
      <c r="G25" s="55"/>
      <c r="H25" s="55"/>
      <c r="I25" s="10"/>
      <c r="J25" s="2"/>
      <c r="K25" s="2"/>
    </row>
    <row r="26" spans="1:11" ht="18" x14ac:dyDescent="0.4">
      <c r="A26" s="10"/>
      <c r="B26" s="55">
        <v>1</v>
      </c>
      <c r="C26" s="55" t="s">
        <v>108</v>
      </c>
      <c r="D26" s="119" t="str">
        <f>IF(Master!D22="","",Master!D22)</f>
        <v>yo dqekj</v>
      </c>
      <c r="E26" s="120"/>
      <c r="F26" s="120"/>
      <c r="G26" s="122"/>
      <c r="H26" s="122"/>
      <c r="I26" s="10"/>
      <c r="J26" s="2"/>
      <c r="K26" s="2"/>
    </row>
    <row r="27" spans="1:11" ht="18" x14ac:dyDescent="0.4">
      <c r="A27" s="10"/>
      <c r="B27" s="55">
        <v>2</v>
      </c>
      <c r="C27" s="55" t="s">
        <v>109</v>
      </c>
      <c r="D27" s="60" t="str">
        <f>Master!G23</f>
        <v>17o"kZ</v>
      </c>
      <c r="E27" s="61">
        <f>IF(Master!D23="","",Master!D23)</f>
        <v>37848</v>
      </c>
      <c r="F27" s="61"/>
      <c r="G27" s="122"/>
      <c r="H27" s="122"/>
      <c r="I27" s="10"/>
      <c r="J27" s="2"/>
      <c r="K27" s="2"/>
    </row>
    <row r="28" spans="1:11" ht="18" x14ac:dyDescent="0.4">
      <c r="A28" s="10"/>
      <c r="B28" s="55">
        <v>3</v>
      </c>
      <c r="C28" s="62" t="s">
        <v>110</v>
      </c>
      <c r="D28" s="119" t="str">
        <f>IF(Master!D24="","",Master!D24)</f>
        <v>Lukrd</v>
      </c>
      <c r="E28" s="119"/>
      <c r="F28" s="119"/>
      <c r="G28" s="122"/>
      <c r="H28" s="122"/>
      <c r="I28" s="10"/>
      <c r="J28" s="2"/>
      <c r="K28" s="2"/>
    </row>
    <row r="29" spans="1:11" ht="13.5" customHeight="1" x14ac:dyDescent="0.4">
      <c r="A29" s="10"/>
      <c r="B29" s="55"/>
      <c r="C29" s="54" t="s">
        <v>18</v>
      </c>
      <c r="D29" s="55"/>
      <c r="E29" s="55"/>
      <c r="F29" s="55"/>
      <c r="G29" s="122"/>
      <c r="H29" s="122"/>
      <c r="I29" s="10"/>
      <c r="J29" s="2"/>
      <c r="K29" s="2"/>
    </row>
    <row r="30" spans="1:11" ht="18" x14ac:dyDescent="0.4">
      <c r="A30" s="10"/>
      <c r="B30" s="55">
        <v>4</v>
      </c>
      <c r="C30" s="55" t="s">
        <v>112</v>
      </c>
      <c r="D30" s="119" t="str">
        <f>IF(Master!D25="","",Master!D25)</f>
        <v>iq=</v>
      </c>
      <c r="E30" s="120"/>
      <c r="F30" s="120"/>
      <c r="G30" s="122"/>
      <c r="H30" s="122"/>
      <c r="I30" s="10"/>
      <c r="J30" s="2"/>
      <c r="K30" s="2"/>
    </row>
    <row r="31" spans="1:11" ht="18" x14ac:dyDescent="0.4">
      <c r="A31" s="10"/>
      <c r="B31" s="55">
        <v>5</v>
      </c>
      <c r="C31" s="55" t="s">
        <v>111</v>
      </c>
      <c r="D31" s="119" t="str">
        <f>IF(Master!D26="","",Master!D26)</f>
        <v>iz;ksx'kkyk lgk;d</v>
      </c>
      <c r="E31" s="120"/>
      <c r="F31" s="120"/>
      <c r="G31" s="55"/>
      <c r="H31" s="55"/>
      <c r="I31" s="10"/>
      <c r="J31" s="2"/>
      <c r="K31" s="2"/>
    </row>
    <row r="32" spans="1:11" ht="18" x14ac:dyDescent="0.4">
      <c r="A32" s="10"/>
      <c r="B32" s="55"/>
      <c r="C32" s="55"/>
      <c r="D32" s="55"/>
      <c r="E32" s="55"/>
      <c r="F32" s="55"/>
      <c r="G32" s="55"/>
      <c r="H32" s="55"/>
      <c r="I32" s="10"/>
      <c r="J32" s="2"/>
      <c r="K32" s="2"/>
    </row>
    <row r="33" spans="1:11" ht="18" x14ac:dyDescent="0.4">
      <c r="A33" s="10"/>
      <c r="B33" s="55"/>
      <c r="C33" s="55"/>
      <c r="D33" s="55"/>
      <c r="E33" s="55"/>
      <c r="F33" s="120" t="s">
        <v>21</v>
      </c>
      <c r="G33" s="120"/>
      <c r="H33" s="120"/>
      <c r="I33" s="10"/>
      <c r="J33" s="2"/>
      <c r="K33" s="2"/>
    </row>
    <row r="34" spans="1:11" ht="18" x14ac:dyDescent="0.4">
      <c r="A34" s="10"/>
      <c r="B34" s="2"/>
      <c r="C34" s="2"/>
      <c r="D34" s="2"/>
      <c r="E34" s="2" t="s">
        <v>22</v>
      </c>
      <c r="F34" s="123"/>
      <c r="G34" s="124"/>
      <c r="H34" s="124"/>
      <c r="I34" s="10"/>
      <c r="J34" s="2"/>
      <c r="K34" s="2"/>
    </row>
    <row r="35" spans="1:11" ht="18" x14ac:dyDescent="0.4">
      <c r="A35" s="10"/>
      <c r="B35" s="2"/>
      <c r="C35" s="2"/>
      <c r="D35" s="2"/>
      <c r="E35" s="2"/>
      <c r="F35" s="123"/>
      <c r="G35" s="124"/>
      <c r="H35" s="124"/>
      <c r="I35" s="10"/>
      <c r="J35" s="2"/>
      <c r="K35" s="2"/>
    </row>
    <row r="36" spans="1:11" ht="18" x14ac:dyDescent="0.4">
      <c r="A36" s="10"/>
      <c r="B36" s="2"/>
      <c r="C36" s="2"/>
      <c r="D36" s="2"/>
      <c r="E36" s="2"/>
      <c r="F36" s="123"/>
      <c r="G36" s="124"/>
      <c r="H36" s="124"/>
      <c r="I36" s="10"/>
      <c r="J36" s="2"/>
      <c r="K36" s="2"/>
    </row>
    <row r="37" spans="1:11" ht="18" x14ac:dyDescent="0.4">
      <c r="A37" s="10"/>
      <c r="B37" s="10"/>
      <c r="C37" s="10"/>
      <c r="D37" s="10"/>
      <c r="E37" s="10"/>
      <c r="F37" s="10"/>
      <c r="G37" s="10"/>
      <c r="H37" s="10"/>
      <c r="I37" s="10"/>
      <c r="J37" s="2"/>
      <c r="K37" s="2"/>
    </row>
  </sheetData>
  <sheetProtection formatColumns="0" formatRows="0" insertColumns="0" insertRows="0"/>
  <mergeCells count="28">
    <mergeCell ref="B2:H2"/>
    <mergeCell ref="E5:F5"/>
    <mergeCell ref="G5:H5"/>
    <mergeCell ref="G6:H6"/>
    <mergeCell ref="B3:H3"/>
    <mergeCell ref="C5:D5"/>
    <mergeCell ref="C6:D6"/>
    <mergeCell ref="E6:F6"/>
    <mergeCell ref="F10:H10"/>
    <mergeCell ref="F9:H9"/>
    <mergeCell ref="F8:H8"/>
    <mergeCell ref="C9:E10"/>
    <mergeCell ref="B9:B10"/>
    <mergeCell ref="D31:F31"/>
    <mergeCell ref="C11:E11"/>
    <mergeCell ref="G26:H30"/>
    <mergeCell ref="F36:H36"/>
    <mergeCell ref="F33:H33"/>
    <mergeCell ref="F11:H11"/>
    <mergeCell ref="F12:H12"/>
    <mergeCell ref="F34:H34"/>
    <mergeCell ref="F35:H35"/>
    <mergeCell ref="D26:F26"/>
    <mergeCell ref="D28:F28"/>
    <mergeCell ref="D30:F30"/>
    <mergeCell ref="B22:H22"/>
    <mergeCell ref="B23:H23"/>
    <mergeCell ref="B24:H24"/>
  </mergeCells>
  <conditionalFormatting sqref="D26:F26 D30:F31 D28 E27">
    <cfRule type="containsBlanks" dxfId="28" priority="8">
      <formula>LEN(TRIM(D26))=0</formula>
    </cfRule>
  </conditionalFormatting>
  <conditionalFormatting sqref="F34:H36">
    <cfRule type="containsBlanks" dxfId="27" priority="7">
      <formula>LEN(TRIM(F34))=0</formula>
    </cfRule>
  </conditionalFormatting>
  <conditionalFormatting sqref="E5:H6">
    <cfRule type="containsBlanks" dxfId="26" priority="6">
      <formula>LEN(TRIM(E5))=0</formula>
    </cfRule>
  </conditionalFormatting>
  <conditionalFormatting sqref="F8">
    <cfRule type="containsBlanks" dxfId="25" priority="5">
      <formula>LEN(TRIM(F8))=0</formula>
    </cfRule>
  </conditionalFormatting>
  <conditionalFormatting sqref="F8:H8">
    <cfRule type="containsBlanks" dxfId="24" priority="4">
      <formula>LEN(TRIM(F8))=0</formula>
    </cfRule>
  </conditionalFormatting>
  <conditionalFormatting sqref="F9:F12">
    <cfRule type="containsBlanks" dxfId="23" priority="3">
      <formula>LEN(TRIM(F9))=0</formula>
    </cfRule>
  </conditionalFormatting>
  <conditionalFormatting sqref="F9:H12">
    <cfRule type="containsBlanks" dxfId="22" priority="2">
      <formula>LEN(TRIM(F9))=0</formula>
    </cfRule>
  </conditionalFormatting>
  <conditionalFormatting sqref="C17:H21">
    <cfRule type="containsBlanks" dxfId="21" priority="1">
      <formula>LEN(TRIM(C17))=0</formula>
    </cfRule>
  </conditionalFormatting>
  <hyperlinks>
    <hyperlink ref="G16" r:id="rId1"/>
  </hyperlinks>
  <pageMargins left="0.7" right="0.7" top="0.75" bottom="0.75" header="0.3" footer="0.3"/>
  <pageSetup orientation="portrait" r:id="rId2"/>
  <headerFooter>
    <oddFooter>&amp;R&amp;"+,Italic"Prepared by Hans Raj Joshi</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0"/>
  <sheetViews>
    <sheetView showGridLines="0" topLeftCell="A15" zoomScaleNormal="100" workbookViewId="0">
      <selection activeCell="O27" sqref="O27"/>
    </sheetView>
  </sheetViews>
  <sheetFormatPr defaultRowHeight="18" x14ac:dyDescent="0.4"/>
  <cols>
    <col min="1" max="1" width="2.7265625" style="2" customWidth="1"/>
    <col min="2" max="2" width="4.54296875" style="2" customWidth="1"/>
    <col min="3" max="3" width="6.1796875" style="2" customWidth="1"/>
    <col min="4" max="4" width="13.26953125" style="2" customWidth="1"/>
    <col min="5" max="5" width="8.7265625" style="2"/>
    <col min="6" max="6" width="11.36328125" style="2" customWidth="1"/>
    <col min="7" max="9" width="8.7265625" style="2"/>
    <col min="10" max="10" width="5.7265625" style="2" customWidth="1"/>
    <col min="11" max="11" width="10.90625" style="2" customWidth="1"/>
    <col min="12" max="12" width="2.90625" style="2" customWidth="1"/>
    <col min="13" max="16384" width="8.7265625" style="2"/>
  </cols>
  <sheetData>
    <row r="1" spans="1:12" x14ac:dyDescent="0.4">
      <c r="A1" s="7"/>
      <c r="B1" s="7"/>
      <c r="C1" s="7"/>
      <c r="D1" s="7"/>
      <c r="E1" s="7"/>
      <c r="F1" s="7"/>
      <c r="G1" s="7"/>
      <c r="H1" s="7"/>
      <c r="I1" s="7"/>
      <c r="J1" s="7"/>
      <c r="K1" s="7"/>
      <c r="L1" s="7"/>
    </row>
    <row r="2" spans="1:12" ht="20.5" x14ac:dyDescent="0.45">
      <c r="A2" s="7"/>
      <c r="B2" s="142" t="s">
        <v>24</v>
      </c>
      <c r="C2" s="142"/>
      <c r="D2" s="142"/>
      <c r="E2" s="142"/>
      <c r="F2" s="142"/>
      <c r="G2" s="142"/>
      <c r="H2" s="142"/>
      <c r="I2" s="142"/>
      <c r="J2" s="142"/>
      <c r="K2" s="142"/>
      <c r="L2" s="7"/>
    </row>
    <row r="3" spans="1:12" x14ac:dyDescent="0.4">
      <c r="A3" s="7"/>
      <c r="B3" s="144" t="s">
        <v>25</v>
      </c>
      <c r="C3" s="144"/>
      <c r="D3" s="144"/>
      <c r="E3" s="144"/>
      <c r="F3" s="144"/>
      <c r="G3" s="144"/>
      <c r="H3" s="144"/>
      <c r="I3" s="144"/>
      <c r="J3" s="144"/>
      <c r="K3" s="144"/>
      <c r="L3" s="7"/>
    </row>
    <row r="4" spans="1:12" ht="37" customHeight="1" x14ac:dyDescent="0.4">
      <c r="A4" s="7"/>
      <c r="B4" s="148" t="s">
        <v>53</v>
      </c>
      <c r="C4" s="148"/>
      <c r="D4" s="148"/>
      <c r="E4" s="148"/>
      <c r="F4" s="148"/>
      <c r="G4" s="148"/>
      <c r="H4" s="148"/>
      <c r="I4" s="148"/>
      <c r="J4" s="148"/>
      <c r="K4" s="148"/>
      <c r="L4" s="7"/>
    </row>
    <row r="5" spans="1:12" ht="9.5" customHeight="1" x14ac:dyDescent="0.4">
      <c r="A5" s="7"/>
      <c r="L5" s="7"/>
    </row>
    <row r="6" spans="1:12" x14ac:dyDescent="0.4">
      <c r="A6" s="7"/>
      <c r="B6" s="2" t="s">
        <v>26</v>
      </c>
      <c r="L6" s="7"/>
    </row>
    <row r="7" spans="1:12" x14ac:dyDescent="0.4">
      <c r="A7" s="7"/>
      <c r="B7" s="2" t="s">
        <v>27</v>
      </c>
      <c r="H7" s="2" t="s">
        <v>28</v>
      </c>
      <c r="L7" s="7"/>
    </row>
    <row r="8" spans="1:12" x14ac:dyDescent="0.4">
      <c r="A8" s="7"/>
      <c r="B8" s="6">
        <v>1</v>
      </c>
      <c r="C8" s="141" t="str">
        <f>IF(Master!C29="","",CONCATENATE(Master!C29,"] ",Master!D29))</f>
        <v>Hkjr] okMZ u 20]jkeuxj</v>
      </c>
      <c r="D8" s="141"/>
      <c r="E8" s="141"/>
      <c r="F8" s="141"/>
      <c r="H8" s="3" t="s">
        <v>54</v>
      </c>
      <c r="L8" s="7"/>
    </row>
    <row r="9" spans="1:12" x14ac:dyDescent="0.4">
      <c r="A9" s="7"/>
      <c r="B9" s="6">
        <v>2</v>
      </c>
      <c r="C9" s="141" t="str">
        <f>IF(Master!C30="","",CONCATENATE(Master!C30,"] ",Master!D30))</f>
        <v>y{e.k] okMZ u 16]jkeuxj</v>
      </c>
      <c r="D9" s="141"/>
      <c r="E9" s="141"/>
      <c r="F9" s="141"/>
      <c r="L9" s="7"/>
    </row>
    <row r="10" spans="1:12" ht="10" customHeight="1" x14ac:dyDescent="0.4">
      <c r="A10" s="7"/>
      <c r="L10" s="7"/>
    </row>
    <row r="11" spans="1:12" ht="20.5" x14ac:dyDescent="0.45">
      <c r="A11" s="7"/>
      <c r="B11" s="142" t="s">
        <v>29</v>
      </c>
      <c r="C11" s="142"/>
      <c r="D11" s="142"/>
      <c r="E11" s="142"/>
      <c r="F11" s="142"/>
      <c r="G11" s="142"/>
      <c r="H11" s="142"/>
      <c r="I11" s="142"/>
      <c r="J11" s="142"/>
      <c r="K11" s="142"/>
      <c r="L11" s="7"/>
    </row>
    <row r="12" spans="1:12" x14ac:dyDescent="0.4">
      <c r="A12" s="7"/>
      <c r="B12" s="144" t="s">
        <v>30</v>
      </c>
      <c r="C12" s="144"/>
      <c r="D12" s="144"/>
      <c r="E12" s="144"/>
      <c r="F12" s="144"/>
      <c r="G12" s="144"/>
      <c r="H12" s="144"/>
      <c r="I12" s="144"/>
      <c r="J12" s="144"/>
      <c r="K12" s="144"/>
      <c r="L12" s="7"/>
    </row>
    <row r="13" spans="1:12" ht="8.5" customHeight="1" x14ac:dyDescent="0.4">
      <c r="A13" s="7"/>
      <c r="L13" s="7"/>
    </row>
    <row r="14" spans="1:12" x14ac:dyDescent="0.4">
      <c r="A14" s="7"/>
      <c r="B14" s="2" t="s">
        <v>31</v>
      </c>
      <c r="L14" s="7"/>
    </row>
    <row r="15" spans="1:12" x14ac:dyDescent="0.4">
      <c r="A15" s="7"/>
      <c r="B15" s="2">
        <v>1</v>
      </c>
      <c r="C15" s="2" t="s">
        <v>32</v>
      </c>
      <c r="F15" s="63"/>
      <c r="G15" s="145" t="s">
        <v>33</v>
      </c>
      <c r="H15" s="145"/>
      <c r="I15" s="145"/>
      <c r="J15" s="145"/>
      <c r="K15" s="63"/>
      <c r="L15" s="7"/>
    </row>
    <row r="16" spans="1:12" x14ac:dyDescent="0.4">
      <c r="A16" s="7"/>
      <c r="C16" s="2" t="s">
        <v>34</v>
      </c>
      <c r="D16" s="63"/>
      <c r="E16" s="2" t="s">
        <v>35</v>
      </c>
      <c r="L16" s="7"/>
    </row>
    <row r="17" spans="1:12" x14ac:dyDescent="0.4">
      <c r="A17" s="7"/>
      <c r="B17" s="2">
        <v>2</v>
      </c>
      <c r="C17" s="2" t="s">
        <v>37</v>
      </c>
      <c r="L17" s="7"/>
    </row>
    <row r="18" spans="1:12" x14ac:dyDescent="0.4">
      <c r="A18" s="7"/>
      <c r="C18" s="140" t="s">
        <v>38</v>
      </c>
      <c r="D18" s="140"/>
      <c r="E18" s="146" t="str">
        <f>IF(Master!D26="","",Master!D26)</f>
        <v>iz;ksx'kkyk lgk;d</v>
      </c>
      <c r="F18" s="147"/>
      <c r="G18" s="2" t="s">
        <v>36</v>
      </c>
      <c r="L18" s="7"/>
    </row>
    <row r="19" spans="1:12" ht="12" customHeight="1" x14ac:dyDescent="0.4">
      <c r="A19" s="7"/>
      <c r="L19" s="7"/>
    </row>
    <row r="20" spans="1:12" x14ac:dyDescent="0.4">
      <c r="A20" s="7"/>
      <c r="I20" s="2" t="s">
        <v>39</v>
      </c>
      <c r="L20" s="7"/>
    </row>
    <row r="21" spans="1:12" x14ac:dyDescent="0.4">
      <c r="A21" s="7"/>
      <c r="I21" s="2" t="s">
        <v>40</v>
      </c>
      <c r="L21" s="7"/>
    </row>
    <row r="22" spans="1:12" ht="12.5" customHeight="1" x14ac:dyDescent="0.4">
      <c r="A22" s="7"/>
      <c r="L22" s="7"/>
    </row>
    <row r="23" spans="1:12" ht="20.5" x14ac:dyDescent="0.45">
      <c r="A23" s="7"/>
      <c r="B23" s="142" t="s">
        <v>41</v>
      </c>
      <c r="C23" s="142"/>
      <c r="D23" s="142"/>
      <c r="E23" s="142"/>
      <c r="F23" s="142"/>
      <c r="G23" s="142"/>
      <c r="H23" s="142"/>
      <c r="I23" s="142"/>
      <c r="J23" s="142"/>
      <c r="K23" s="142"/>
      <c r="L23" s="7"/>
    </row>
    <row r="24" spans="1:12" x14ac:dyDescent="0.4">
      <c r="A24" s="7"/>
      <c r="B24" s="144" t="s">
        <v>42</v>
      </c>
      <c r="C24" s="144"/>
      <c r="D24" s="144"/>
      <c r="E24" s="144"/>
      <c r="F24" s="144"/>
      <c r="G24" s="144"/>
      <c r="H24" s="144"/>
      <c r="I24" s="144"/>
      <c r="J24" s="144"/>
      <c r="K24" s="144"/>
      <c r="L24" s="7"/>
    </row>
    <row r="25" spans="1:12" x14ac:dyDescent="0.4">
      <c r="A25" s="7"/>
      <c r="B25" s="2" t="s">
        <v>31</v>
      </c>
      <c r="L25" s="7"/>
    </row>
    <row r="26" spans="1:12" x14ac:dyDescent="0.4">
      <c r="A26" s="7"/>
      <c r="B26" s="2">
        <v>1</v>
      </c>
      <c r="C26" s="2" t="s">
        <v>43</v>
      </c>
      <c r="H26" s="143"/>
      <c r="I26" s="143"/>
      <c r="J26" s="2" t="s">
        <v>44</v>
      </c>
      <c r="L26" s="7"/>
    </row>
    <row r="27" spans="1:12" x14ac:dyDescent="0.4">
      <c r="A27" s="7"/>
      <c r="C27" s="2" t="s">
        <v>45</v>
      </c>
      <c r="E27" s="143"/>
      <c r="F27" s="143"/>
      <c r="G27" s="2" t="s">
        <v>46</v>
      </c>
      <c r="L27" s="7"/>
    </row>
    <row r="28" spans="1:12" x14ac:dyDescent="0.4">
      <c r="A28" s="7"/>
      <c r="B28" s="2">
        <v>2</v>
      </c>
      <c r="C28" s="2" t="s">
        <v>47</v>
      </c>
      <c r="L28" s="7"/>
    </row>
    <row r="29" spans="1:12" x14ac:dyDescent="0.4">
      <c r="A29" s="7"/>
      <c r="C29" s="2" t="s">
        <v>48</v>
      </c>
      <c r="L29" s="7"/>
    </row>
    <row r="30" spans="1:12" x14ac:dyDescent="0.4">
      <c r="A30" s="7"/>
      <c r="I30" s="2" t="s">
        <v>39</v>
      </c>
      <c r="L30" s="7"/>
    </row>
    <row r="31" spans="1:12" x14ac:dyDescent="0.4">
      <c r="A31" s="7"/>
      <c r="I31" s="2" t="s">
        <v>40</v>
      </c>
      <c r="L31" s="7"/>
    </row>
    <row r="32" spans="1:12" x14ac:dyDescent="0.4">
      <c r="A32" s="7"/>
      <c r="B32" s="144" t="s">
        <v>49</v>
      </c>
      <c r="C32" s="144"/>
      <c r="D32" s="144"/>
      <c r="E32" s="144"/>
      <c r="F32" s="144"/>
      <c r="G32" s="144"/>
      <c r="H32" s="144"/>
      <c r="I32" s="144"/>
      <c r="J32" s="144"/>
      <c r="K32" s="144"/>
      <c r="L32" s="7"/>
    </row>
    <row r="33" spans="1:12" x14ac:dyDescent="0.4">
      <c r="A33" s="7"/>
      <c r="B33" s="2" t="s">
        <v>50</v>
      </c>
      <c r="L33" s="7"/>
    </row>
    <row r="34" spans="1:12" x14ac:dyDescent="0.4">
      <c r="A34" s="7"/>
      <c r="B34" s="2" t="s">
        <v>51</v>
      </c>
      <c r="L34" s="7"/>
    </row>
    <row r="35" spans="1:12" ht="9" customHeight="1" x14ac:dyDescent="0.4">
      <c r="A35" s="7"/>
      <c r="B35" s="2" t="s">
        <v>52</v>
      </c>
      <c r="L35" s="7"/>
    </row>
    <row r="36" spans="1:12" x14ac:dyDescent="0.4">
      <c r="A36" s="7"/>
      <c r="B36" s="2" t="s">
        <v>26</v>
      </c>
      <c r="L36" s="7"/>
    </row>
    <row r="37" spans="1:12" ht="15.5" customHeight="1" x14ac:dyDescent="0.4">
      <c r="A37" s="7"/>
      <c r="B37" s="2" t="s">
        <v>27</v>
      </c>
      <c r="H37" s="2" t="s">
        <v>21</v>
      </c>
      <c r="L37" s="7"/>
    </row>
    <row r="38" spans="1:12" x14ac:dyDescent="0.4">
      <c r="A38" s="7"/>
      <c r="B38" s="2">
        <v>1</v>
      </c>
      <c r="C38" s="140" t="str">
        <f>C8</f>
        <v>Hkjr] okMZ u 20]jkeuxj</v>
      </c>
      <c r="D38" s="140"/>
      <c r="E38" s="140"/>
      <c r="F38" s="140"/>
      <c r="L38" s="7"/>
    </row>
    <row r="39" spans="1:12" x14ac:dyDescent="0.4">
      <c r="A39" s="7"/>
      <c r="B39" s="2">
        <v>2</v>
      </c>
      <c r="C39" s="140" t="str">
        <f>C9</f>
        <v>y{e.k] okMZ u 16]jkeuxj</v>
      </c>
      <c r="D39" s="140"/>
      <c r="E39" s="140"/>
      <c r="F39" s="140"/>
      <c r="L39" s="7"/>
    </row>
    <row r="40" spans="1:12" x14ac:dyDescent="0.4">
      <c r="A40" s="7"/>
      <c r="B40" s="7"/>
      <c r="C40" s="7"/>
      <c r="D40" s="7"/>
      <c r="E40" s="7"/>
      <c r="F40" s="7"/>
      <c r="G40" s="7"/>
      <c r="H40" s="7"/>
      <c r="I40" s="7"/>
      <c r="J40" s="7"/>
      <c r="K40" s="7"/>
      <c r="L40" s="7"/>
    </row>
  </sheetData>
  <sheetProtection password="CE20" sheet="1" objects="1" scenarios="1" formatColumns="0" formatRows="0" insertColumns="0" insertRows="0"/>
  <mergeCells count="17">
    <mergeCell ref="B4:K4"/>
    <mergeCell ref="C38:F38"/>
    <mergeCell ref="C39:F39"/>
    <mergeCell ref="C8:F8"/>
    <mergeCell ref="C9:F9"/>
    <mergeCell ref="B2:K2"/>
    <mergeCell ref="B11:K11"/>
    <mergeCell ref="E27:F27"/>
    <mergeCell ref="H26:I26"/>
    <mergeCell ref="B32:K32"/>
    <mergeCell ref="B3:K3"/>
    <mergeCell ref="B12:K12"/>
    <mergeCell ref="G15:J15"/>
    <mergeCell ref="E18:F18"/>
    <mergeCell ref="C18:D18"/>
    <mergeCell ref="B23:K23"/>
    <mergeCell ref="B24:K24"/>
  </mergeCells>
  <conditionalFormatting sqref="E18:F18 F15 K15 D16">
    <cfRule type="containsBlanks" dxfId="20" priority="6">
      <formula>LEN(TRIM(D15))=0</formula>
    </cfRule>
  </conditionalFormatting>
  <conditionalFormatting sqref="H26:I26 E27:F27">
    <cfRule type="containsBlanks" dxfId="19" priority="5">
      <formula>LEN(TRIM(E26))=0</formula>
    </cfRule>
  </conditionalFormatting>
  <conditionalFormatting sqref="C38:F39">
    <cfRule type="containsBlanks" dxfId="18" priority="4">
      <formula>LEN(TRIM(C38))=0</formula>
    </cfRule>
  </conditionalFormatting>
  <conditionalFormatting sqref="C8:F9">
    <cfRule type="containsBlanks" dxfId="17" priority="3">
      <formula>LEN(TRIM(C8))=0</formula>
    </cfRule>
  </conditionalFormatting>
  <conditionalFormatting sqref="C8:F9">
    <cfRule type="containsBlanks" dxfId="16" priority="2">
      <formula>LEN(TRIM(C8))=0</formula>
    </cfRule>
  </conditionalFormatting>
  <conditionalFormatting sqref="C9:F9">
    <cfRule type="containsBlanks" dxfId="15" priority="1">
      <formula>LEN(TRIM(C9))=0</formula>
    </cfRule>
  </conditionalFormatting>
  <pageMargins left="0.7" right="0.7" top="0.75" bottom="0.75" header="0.3" footer="0.3"/>
  <pageSetup orientation="portrait" r:id="rId1"/>
  <headerFooter>
    <oddFooter>&amp;R&amp;"+,Italic"Prepared by Hans Raj Joshi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19"/>
  <sheetViews>
    <sheetView workbookViewId="0">
      <selection activeCell="K11" sqref="K11"/>
    </sheetView>
  </sheetViews>
  <sheetFormatPr defaultRowHeight="18" x14ac:dyDescent="0.4"/>
  <cols>
    <col min="1" max="1" width="2.90625" style="36" customWidth="1"/>
    <col min="2" max="2" width="22.26953125" style="2" customWidth="1"/>
    <col min="3" max="3" width="15.6328125" style="2" customWidth="1"/>
    <col min="4" max="4" width="15.1796875" style="2" customWidth="1"/>
    <col min="5" max="5" width="19.36328125" style="2" customWidth="1"/>
    <col min="6" max="6" width="15.90625" style="2" customWidth="1"/>
    <col min="7" max="7" width="14.81640625" style="2" customWidth="1"/>
    <col min="8" max="8" width="13.6328125" style="2" customWidth="1"/>
    <col min="9" max="9" width="4.08984375" style="2" customWidth="1"/>
    <col min="10" max="16384" width="8.7265625" style="2"/>
  </cols>
  <sheetData>
    <row r="1" spans="1:9" x14ac:dyDescent="0.4">
      <c r="A1" s="18"/>
      <c r="B1" s="18"/>
      <c r="C1" s="18"/>
      <c r="D1" s="18"/>
      <c r="E1" s="18"/>
      <c r="F1" s="18"/>
      <c r="G1" s="18"/>
      <c r="H1" s="18"/>
      <c r="I1" s="18"/>
    </row>
    <row r="2" spans="1:9" x14ac:dyDescent="0.4">
      <c r="A2" s="18"/>
      <c r="B2" s="144" t="s">
        <v>63</v>
      </c>
      <c r="C2" s="144"/>
      <c r="D2" s="144"/>
      <c r="E2" s="144"/>
      <c r="F2" s="144"/>
      <c r="G2" s="144"/>
      <c r="H2" s="144"/>
      <c r="I2" s="18"/>
    </row>
    <row r="3" spans="1:9" ht="25.5" customHeight="1" x14ac:dyDescent="0.55000000000000004">
      <c r="A3" s="18"/>
      <c r="B3" s="162" t="str">
        <f>IF(Master!B2="","FILL IN MASTER SHEET",Master!B2)</f>
        <v>dk;kZy; iz/kkukpk;Z jktdh; mPp ek/;fed fo|ky; jkeiqj</v>
      </c>
      <c r="C3" s="162"/>
      <c r="D3" s="162"/>
      <c r="E3" s="162"/>
      <c r="F3" s="162"/>
      <c r="G3" s="162"/>
      <c r="H3" s="162"/>
      <c r="I3" s="18"/>
    </row>
    <row r="4" spans="1:9" s="14" customFormat="1" ht="23" customHeight="1" x14ac:dyDescent="0.4">
      <c r="A4" s="18"/>
      <c r="B4" s="152" t="s">
        <v>64</v>
      </c>
      <c r="C4" s="152"/>
      <c r="D4" s="152"/>
      <c r="E4" s="152"/>
      <c r="F4" s="152"/>
      <c r="G4" s="152"/>
      <c r="H4" s="152"/>
      <c r="I4" s="18"/>
    </row>
    <row r="5" spans="1:9" ht="53" customHeight="1" x14ac:dyDescent="0.4">
      <c r="A5" s="18"/>
      <c r="B5" s="37" t="s">
        <v>65</v>
      </c>
      <c r="C5" s="38" t="s">
        <v>71</v>
      </c>
      <c r="D5" s="37" t="s">
        <v>66</v>
      </c>
      <c r="E5" s="37" t="s">
        <v>67</v>
      </c>
      <c r="F5" s="37" t="s">
        <v>68</v>
      </c>
      <c r="G5" s="37" t="s">
        <v>69</v>
      </c>
      <c r="H5" s="37" t="s">
        <v>70</v>
      </c>
      <c r="I5" s="18"/>
    </row>
    <row r="6" spans="1:9" x14ac:dyDescent="0.4">
      <c r="A6" s="18"/>
      <c r="B6" s="39">
        <v>1</v>
      </c>
      <c r="C6" s="40">
        <v>2</v>
      </c>
      <c r="D6" s="40">
        <v>3</v>
      </c>
      <c r="E6" s="40">
        <v>4</v>
      </c>
      <c r="F6" s="40">
        <v>5</v>
      </c>
      <c r="G6" s="40">
        <v>6</v>
      </c>
      <c r="H6" s="40">
        <v>7</v>
      </c>
      <c r="I6" s="18"/>
    </row>
    <row r="7" spans="1:9" ht="22" customHeight="1" x14ac:dyDescent="0.4">
      <c r="A7" s="18"/>
      <c r="B7" s="16" t="str">
        <f>IF(Master!E3="","",Master!E3)</f>
        <v>jkeyky</v>
      </c>
      <c r="C7" s="153" t="str">
        <f>IF(Master!E10="","",Master!E10)</f>
        <v>स्थाई</v>
      </c>
      <c r="D7" s="156">
        <f>IF(Master!E7="","",Master!E7)</f>
        <v>44331</v>
      </c>
      <c r="E7" s="16" t="str">
        <f>IF(Master!D22="","",Master!D22)</f>
        <v>yo dqekj</v>
      </c>
      <c r="F7" s="33" t="str">
        <f>IF(Master!D26="","",Master!D26)</f>
        <v>iz;ksx'kkyk lgk;d</v>
      </c>
      <c r="G7" s="159" t="s">
        <v>115</v>
      </c>
      <c r="H7" s="32">
        <f>IF(Master!F21="","",Master!F21)</f>
        <v>44341</v>
      </c>
      <c r="I7" s="18"/>
    </row>
    <row r="8" spans="1:9" ht="22" customHeight="1" x14ac:dyDescent="0.4">
      <c r="A8" s="18"/>
      <c r="B8" s="31" t="str">
        <f>IF(Master!E4="","",Master!E4)</f>
        <v>v/;kid</v>
      </c>
      <c r="C8" s="154"/>
      <c r="D8" s="157"/>
      <c r="E8" s="32">
        <f>IF(Master!D23="","",Master!D23)</f>
        <v>37848</v>
      </c>
      <c r="F8" s="35" t="str">
        <f>IF(Master!G26="","",Master!G26)</f>
        <v>L-10</v>
      </c>
      <c r="G8" s="160"/>
      <c r="H8" s="31" t="str">
        <f>IF(Master!D25="","",Master!D25)</f>
        <v>iq=</v>
      </c>
      <c r="I8" s="18"/>
    </row>
    <row r="9" spans="1:9" ht="22.5" customHeight="1" x14ac:dyDescent="0.4">
      <c r="A9" s="18"/>
      <c r="B9" s="17"/>
      <c r="C9" s="155"/>
      <c r="D9" s="158"/>
      <c r="E9" s="17" t="str">
        <f>IF(Master!D24="","",Master!D24)</f>
        <v>Lukrd</v>
      </c>
      <c r="F9" s="34"/>
      <c r="G9" s="161"/>
      <c r="H9" s="17"/>
      <c r="I9" s="18"/>
    </row>
    <row r="10" spans="1:9" x14ac:dyDescent="0.4">
      <c r="A10" s="18"/>
      <c r="E10" s="13"/>
      <c r="I10" s="18"/>
    </row>
    <row r="11" spans="1:9" s="12" customFormat="1" ht="71" customHeight="1" x14ac:dyDescent="0.4">
      <c r="A11" s="18"/>
      <c r="B11" s="37" t="s">
        <v>72</v>
      </c>
      <c r="C11" s="37" t="s">
        <v>73</v>
      </c>
      <c r="D11" s="149" t="s">
        <v>74</v>
      </c>
      <c r="E11" s="149"/>
      <c r="F11" s="37" t="s">
        <v>75</v>
      </c>
      <c r="G11" s="37" t="s">
        <v>76</v>
      </c>
      <c r="H11" s="37" t="s">
        <v>77</v>
      </c>
      <c r="I11" s="18"/>
    </row>
    <row r="12" spans="1:9" x14ac:dyDescent="0.4">
      <c r="A12" s="18"/>
      <c r="B12" s="4">
        <v>8</v>
      </c>
      <c r="C12" s="4">
        <v>9</v>
      </c>
      <c r="D12" s="150">
        <v>10</v>
      </c>
      <c r="E12" s="151"/>
      <c r="F12" s="4">
        <v>11</v>
      </c>
      <c r="G12" s="4">
        <v>12</v>
      </c>
      <c r="H12" s="4">
        <v>13</v>
      </c>
      <c r="I12" s="18"/>
    </row>
    <row r="13" spans="1:9" ht="51.5" customHeight="1" x14ac:dyDescent="0.4">
      <c r="A13" s="18"/>
      <c r="B13" s="64" t="s">
        <v>116</v>
      </c>
      <c r="C13" s="4" t="str">
        <f>IF(Master!D26="","",Master!D26)</f>
        <v>iz;ksx'kkyk lgk;d</v>
      </c>
      <c r="D13" s="111" t="s">
        <v>114</v>
      </c>
      <c r="E13" s="113"/>
      <c r="F13" s="4" t="str">
        <f>IF(Master!D26="","",Master!D26)</f>
        <v>iz;ksx'kkyk lgk;d</v>
      </c>
      <c r="G13" s="41" t="str">
        <f>IF(Master!G26="","",Master!G26)</f>
        <v>L-10</v>
      </c>
      <c r="H13" s="64" t="s">
        <v>114</v>
      </c>
      <c r="I13" s="18"/>
    </row>
    <row r="14" spans="1:9" x14ac:dyDescent="0.4">
      <c r="A14" s="18"/>
      <c r="I14" s="18"/>
    </row>
    <row r="15" spans="1:9" x14ac:dyDescent="0.4">
      <c r="A15" s="18"/>
      <c r="I15" s="18"/>
    </row>
    <row r="16" spans="1:9" x14ac:dyDescent="0.4">
      <c r="A16" s="18"/>
      <c r="F16" s="145" t="str">
        <f>Master!K3</f>
        <v>iz/kkukpk;Z</v>
      </c>
      <c r="G16" s="145"/>
      <c r="I16" s="18"/>
    </row>
    <row r="17" spans="1:9" x14ac:dyDescent="0.4">
      <c r="A17" s="18"/>
      <c r="F17" s="145" t="str">
        <f>Master!K4</f>
        <v>jktdh; mPp ek/;fed fo|ky;</v>
      </c>
      <c r="G17" s="145"/>
      <c r="I17" s="18"/>
    </row>
    <row r="18" spans="1:9" x14ac:dyDescent="0.4">
      <c r="A18" s="18"/>
      <c r="F18" s="145" t="str">
        <f>Master!K5</f>
        <v>jkeiqj</v>
      </c>
      <c r="G18" s="145"/>
      <c r="I18" s="18"/>
    </row>
    <row r="19" spans="1:9" x14ac:dyDescent="0.4">
      <c r="A19" s="18"/>
      <c r="B19" s="18"/>
      <c r="C19" s="18"/>
      <c r="D19" s="18"/>
      <c r="E19" s="18"/>
      <c r="F19" s="18"/>
      <c r="G19" s="18"/>
      <c r="H19" s="18"/>
      <c r="I19" s="18"/>
    </row>
  </sheetData>
  <sheetProtection password="CE20" sheet="1" objects="1" scenarios="1" formatColumns="0" formatRows="0" insertColumns="0"/>
  <mergeCells count="12">
    <mergeCell ref="F16:G16"/>
    <mergeCell ref="F17:G17"/>
    <mergeCell ref="F18:G18"/>
    <mergeCell ref="B2:H2"/>
    <mergeCell ref="D11:E11"/>
    <mergeCell ref="D12:E12"/>
    <mergeCell ref="D13:E13"/>
    <mergeCell ref="B4:H4"/>
    <mergeCell ref="C7:C9"/>
    <mergeCell ref="D7:D9"/>
    <mergeCell ref="G7:G9"/>
    <mergeCell ref="B3:H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96" zoomScaleNormal="96" workbookViewId="0">
      <selection activeCell="B10" sqref="B10:K10"/>
    </sheetView>
  </sheetViews>
  <sheetFormatPr defaultRowHeight="18" x14ac:dyDescent="0.4"/>
  <cols>
    <col min="1" max="1" width="2.36328125" style="2" customWidth="1"/>
    <col min="2" max="2" width="6.81640625" style="2" customWidth="1"/>
    <col min="3" max="3" width="10.36328125" style="2" customWidth="1"/>
    <col min="4" max="7" width="8.7265625" style="2"/>
    <col min="8" max="8" width="7.36328125" style="2" customWidth="1"/>
    <col min="9" max="9" width="13.36328125" style="2" customWidth="1"/>
    <col min="10" max="10" width="8.7265625" style="2"/>
    <col min="11" max="11" width="8.7265625" style="2" customWidth="1"/>
    <col min="12" max="12" width="3.90625" style="2" customWidth="1"/>
    <col min="13" max="16384" width="8.7265625" style="2"/>
  </cols>
  <sheetData>
    <row r="1" spans="1:12" x14ac:dyDescent="0.4">
      <c r="A1" s="72"/>
      <c r="B1" s="72"/>
      <c r="C1" s="72"/>
      <c r="D1" s="72"/>
      <c r="E1" s="72"/>
      <c r="F1" s="72"/>
      <c r="G1" s="72"/>
      <c r="H1" s="72"/>
      <c r="I1" s="72"/>
      <c r="J1" s="72"/>
      <c r="K1" s="72"/>
      <c r="L1" s="72"/>
    </row>
    <row r="2" spans="1:12" ht="23" x14ac:dyDescent="0.5">
      <c r="A2" s="72"/>
      <c r="B2" s="163" t="str">
        <f>Master!B2</f>
        <v>dk;kZy; iz/kkukpk;Z jktdh; mPp ek/;fed fo|ky; jkeiqj</v>
      </c>
      <c r="C2" s="163"/>
      <c r="D2" s="163"/>
      <c r="E2" s="163"/>
      <c r="F2" s="163"/>
      <c r="G2" s="163"/>
      <c r="H2" s="163"/>
      <c r="I2" s="163"/>
      <c r="J2" s="163"/>
      <c r="K2" s="163"/>
      <c r="L2" s="72"/>
    </row>
    <row r="3" spans="1:12" x14ac:dyDescent="0.4">
      <c r="A3" s="72"/>
      <c r="B3" s="71" t="s">
        <v>132</v>
      </c>
      <c r="C3" s="71"/>
      <c r="D3" s="71"/>
      <c r="E3" s="71"/>
      <c r="F3" s="71"/>
      <c r="G3" s="71"/>
      <c r="H3" s="71"/>
      <c r="I3" s="71" t="s">
        <v>34</v>
      </c>
      <c r="J3" s="71"/>
      <c r="K3" s="71"/>
      <c r="L3" s="72"/>
    </row>
    <row r="4" spans="1:12" x14ac:dyDescent="0.4">
      <c r="A4" s="72"/>
      <c r="L4" s="72"/>
    </row>
    <row r="5" spans="1:12" x14ac:dyDescent="0.4">
      <c r="A5" s="72"/>
      <c r="B5" s="2" t="s">
        <v>133</v>
      </c>
      <c r="D5" s="164" t="str">
        <f>IF(Master!E3="","",Master!E3)</f>
        <v>jkeyky</v>
      </c>
      <c r="E5" s="164"/>
      <c r="F5" s="164"/>
      <c r="G5" s="15" t="s">
        <v>134</v>
      </c>
      <c r="H5" s="164" t="str">
        <f>IF(Master!E4="","",Master!E4)</f>
        <v>v/;kid</v>
      </c>
      <c r="I5" s="165"/>
      <c r="L5" s="72"/>
    </row>
    <row r="6" spans="1:12" x14ac:dyDescent="0.4">
      <c r="A6" s="72"/>
      <c r="B6" s="2" t="s">
        <v>141</v>
      </c>
      <c r="D6" s="145" t="str">
        <f>IF(Master!E5="","",Master!E5)</f>
        <v>jktdh; mPp ek/;fed fo|ky; jkeiqj</v>
      </c>
      <c r="E6" s="145"/>
      <c r="F6" s="145"/>
      <c r="G6" s="145"/>
      <c r="H6" s="145"/>
      <c r="I6" s="145"/>
      <c r="J6" s="2" t="s">
        <v>135</v>
      </c>
      <c r="L6" s="72"/>
    </row>
    <row r="7" spans="1:12" x14ac:dyDescent="0.4">
      <c r="A7" s="72"/>
      <c r="B7" s="2" t="s">
        <v>136</v>
      </c>
      <c r="D7" s="166">
        <f>IF(Master!E7="","",Master!E7)</f>
        <v>44331</v>
      </c>
      <c r="E7" s="166"/>
      <c r="F7" s="2" t="s">
        <v>137</v>
      </c>
      <c r="L7" s="72"/>
    </row>
    <row r="8" spans="1:12" x14ac:dyDescent="0.4">
      <c r="A8" s="72"/>
      <c r="B8" s="2" t="s">
        <v>138</v>
      </c>
      <c r="L8" s="72"/>
    </row>
    <row r="9" spans="1:12" ht="15" customHeight="1" x14ac:dyDescent="0.4">
      <c r="A9" s="72"/>
      <c r="L9" s="72"/>
    </row>
    <row r="10" spans="1:12" ht="23" x14ac:dyDescent="0.5">
      <c r="A10" s="72"/>
      <c r="B10" s="163" t="s">
        <v>139</v>
      </c>
      <c r="C10" s="163"/>
      <c r="D10" s="163"/>
      <c r="E10" s="163"/>
      <c r="F10" s="163"/>
      <c r="G10" s="163"/>
      <c r="H10" s="163"/>
      <c r="I10" s="163"/>
      <c r="J10" s="163"/>
      <c r="K10" s="163"/>
      <c r="L10" s="72"/>
    </row>
    <row r="11" spans="1:12" ht="14" customHeight="1" x14ac:dyDescent="0.4">
      <c r="A11" s="72"/>
      <c r="L11" s="72"/>
    </row>
    <row r="12" spans="1:12" x14ac:dyDescent="0.4">
      <c r="A12" s="72"/>
      <c r="B12" s="2" t="s">
        <v>144</v>
      </c>
      <c r="L12" s="72"/>
    </row>
    <row r="13" spans="1:12" x14ac:dyDescent="0.4">
      <c r="A13" s="72"/>
      <c r="B13" s="2" t="s">
        <v>140</v>
      </c>
      <c r="L13" s="72"/>
    </row>
    <row r="14" spans="1:12" x14ac:dyDescent="0.4">
      <c r="A14" s="72"/>
      <c r="B14" s="2" t="s">
        <v>142</v>
      </c>
      <c r="L14" s="72"/>
    </row>
    <row r="15" spans="1:12" x14ac:dyDescent="0.4">
      <c r="A15" s="72"/>
      <c r="B15" s="2" t="s">
        <v>143</v>
      </c>
      <c r="L15" s="72"/>
    </row>
    <row r="16" spans="1:12" x14ac:dyDescent="0.4">
      <c r="A16" s="72"/>
      <c r="L16" s="72"/>
    </row>
    <row r="17" spans="1:12" x14ac:dyDescent="0.4">
      <c r="A17" s="72"/>
      <c r="L17" s="72"/>
    </row>
    <row r="18" spans="1:12" x14ac:dyDescent="0.4">
      <c r="A18" s="72"/>
      <c r="H18" s="145" t="str">
        <f>Master!K3</f>
        <v>iz/kkukpk;Z</v>
      </c>
      <c r="I18" s="145"/>
      <c r="J18" s="145"/>
      <c r="L18" s="72"/>
    </row>
    <row r="19" spans="1:12" x14ac:dyDescent="0.4">
      <c r="A19" s="72"/>
      <c r="H19" s="8" t="str">
        <f>Master!K4</f>
        <v>jktdh; mPp ek/;fed fo|ky;</v>
      </c>
      <c r="I19" s="8"/>
      <c r="L19" s="72"/>
    </row>
    <row r="20" spans="1:12" x14ac:dyDescent="0.4">
      <c r="A20" s="72"/>
      <c r="H20" s="145" t="str">
        <f>Master!K5</f>
        <v>jkeiqj</v>
      </c>
      <c r="I20" s="145"/>
      <c r="J20" s="145"/>
      <c r="L20" s="72"/>
    </row>
    <row r="21" spans="1:12" x14ac:dyDescent="0.4">
      <c r="A21" s="72"/>
      <c r="L21" s="72"/>
    </row>
    <row r="22" spans="1:12" x14ac:dyDescent="0.4">
      <c r="A22" s="72"/>
      <c r="L22" s="72"/>
    </row>
    <row r="23" spans="1:12" x14ac:dyDescent="0.4">
      <c r="A23" s="72"/>
      <c r="B23" s="72"/>
      <c r="C23" s="72"/>
      <c r="D23" s="72"/>
      <c r="E23" s="72"/>
      <c r="F23" s="72"/>
      <c r="G23" s="72"/>
      <c r="H23" s="72"/>
      <c r="I23" s="72"/>
      <c r="J23" s="72"/>
      <c r="K23" s="72"/>
      <c r="L23" s="72"/>
    </row>
  </sheetData>
  <sheetProtection password="CE20" sheet="1" objects="1" scenarios="1" formatCells="0" formatColumns="0" formatRows="0" insertColumns="0"/>
  <mergeCells count="8">
    <mergeCell ref="H18:J18"/>
    <mergeCell ref="H20:J20"/>
    <mergeCell ref="B2:K2"/>
    <mergeCell ref="D5:F5"/>
    <mergeCell ref="H5:I5"/>
    <mergeCell ref="D6:I6"/>
    <mergeCell ref="D7:E7"/>
    <mergeCell ref="B10:K10"/>
  </mergeCells>
  <conditionalFormatting sqref="H5:I5">
    <cfRule type="containsBlanks" dxfId="14" priority="6">
      <formula>LEN(TRIM(H5))=0</formula>
    </cfRule>
  </conditionalFormatting>
  <conditionalFormatting sqref="D5">
    <cfRule type="containsBlanks" dxfId="13" priority="4">
      <formula>LEN(TRIM(D5))=0</formula>
    </cfRule>
  </conditionalFormatting>
  <conditionalFormatting sqref="D6:I6">
    <cfRule type="containsBlanks" dxfId="12" priority="2">
      <formula>LEN(TRIM(D6))=0</formula>
    </cfRule>
    <cfRule type="containsBlanks" dxfId="11" priority="3">
      <formula>LEN(TRIM(D6))=0</formula>
    </cfRule>
  </conditionalFormatting>
  <conditionalFormatting sqref="D5:F5">
    <cfRule type="containsBlanks" dxfId="10" priority="1">
      <formula>LEN(TRIM(D5))=0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opLeftCell="A4" zoomScale="96" zoomScaleNormal="96" workbookViewId="0">
      <selection activeCell="P8" sqref="P8"/>
    </sheetView>
  </sheetViews>
  <sheetFormatPr defaultRowHeight="18" x14ac:dyDescent="0.4"/>
  <cols>
    <col min="1" max="1" width="2.36328125" style="2" customWidth="1"/>
    <col min="2" max="2" width="6.81640625" style="2" customWidth="1"/>
    <col min="3" max="3" width="10.36328125" style="2" customWidth="1"/>
    <col min="4" max="7" width="8.7265625" style="2"/>
    <col min="8" max="8" width="7.36328125" style="2" customWidth="1"/>
    <col min="9" max="9" width="13.36328125" style="2" customWidth="1"/>
    <col min="10" max="10" width="8.7265625" style="2"/>
    <col min="11" max="11" width="8.7265625" style="2" customWidth="1"/>
    <col min="12" max="12" width="3.90625" style="2" customWidth="1"/>
    <col min="13" max="16384" width="8.7265625" style="2"/>
  </cols>
  <sheetData>
    <row r="1" spans="1:12" x14ac:dyDescent="0.4">
      <c r="A1" s="72"/>
      <c r="B1" s="72"/>
      <c r="C1" s="72"/>
      <c r="D1" s="72"/>
      <c r="E1" s="72"/>
      <c r="F1" s="72"/>
      <c r="G1" s="72"/>
      <c r="H1" s="72"/>
      <c r="I1" s="72"/>
      <c r="J1" s="72"/>
      <c r="K1" s="72"/>
      <c r="L1" s="72"/>
    </row>
    <row r="2" spans="1:12" ht="23" x14ac:dyDescent="0.5">
      <c r="A2" s="72"/>
      <c r="B2" s="163" t="str">
        <f>Master!B2</f>
        <v>dk;kZy; iz/kkukpk;Z jktdh; mPp ek/;fed fo|ky; jkeiqj</v>
      </c>
      <c r="C2" s="163"/>
      <c r="D2" s="163"/>
      <c r="E2" s="163"/>
      <c r="F2" s="163"/>
      <c r="G2" s="163"/>
      <c r="H2" s="163"/>
      <c r="I2" s="163"/>
      <c r="J2" s="163"/>
      <c r="K2" s="163"/>
      <c r="L2" s="72"/>
    </row>
    <row r="3" spans="1:12" x14ac:dyDescent="0.4">
      <c r="A3" s="72"/>
      <c r="B3" s="71" t="s">
        <v>132</v>
      </c>
      <c r="C3" s="71"/>
      <c r="D3" s="71"/>
      <c r="E3" s="71"/>
      <c r="F3" s="71"/>
      <c r="G3" s="71"/>
      <c r="H3" s="71"/>
      <c r="I3" s="74" t="s">
        <v>34</v>
      </c>
      <c r="J3" s="73"/>
      <c r="K3" s="71"/>
      <c r="L3" s="72"/>
    </row>
    <row r="4" spans="1:12" x14ac:dyDescent="0.4">
      <c r="A4" s="72"/>
      <c r="L4" s="72"/>
    </row>
    <row r="5" spans="1:12" ht="36" customHeight="1" x14ac:dyDescent="0.4">
      <c r="A5" s="72"/>
      <c r="B5" s="167" t="s">
        <v>145</v>
      </c>
      <c r="C5" s="167"/>
      <c r="D5" s="167"/>
      <c r="E5" s="167"/>
      <c r="F5" s="167"/>
      <c r="G5" s="167"/>
      <c r="H5" s="167"/>
      <c r="I5" s="167"/>
      <c r="J5" s="167"/>
      <c r="K5" s="167"/>
      <c r="L5" s="72"/>
    </row>
    <row r="6" spans="1:12" x14ac:dyDescent="0.4">
      <c r="A6" s="72"/>
      <c r="C6" s="2" t="s">
        <v>31</v>
      </c>
      <c r="L6" s="72"/>
    </row>
    <row r="7" spans="1:12" x14ac:dyDescent="0.4">
      <c r="A7" s="72"/>
      <c r="B7" s="2" t="s">
        <v>133</v>
      </c>
      <c r="D7" s="164" t="str">
        <f>IF(Master!E3="","",Master!E3)</f>
        <v>jkeyky</v>
      </c>
      <c r="E7" s="164"/>
      <c r="F7" s="164"/>
      <c r="G7" s="15" t="s">
        <v>134</v>
      </c>
      <c r="H7" s="164" t="str">
        <f>IF(Master!E4="","",Master!E4)</f>
        <v>v/;kid</v>
      </c>
      <c r="I7" s="165"/>
      <c r="L7" s="72"/>
    </row>
    <row r="8" spans="1:12" x14ac:dyDescent="0.4">
      <c r="A8" s="72"/>
      <c r="B8" s="2" t="s">
        <v>141</v>
      </c>
      <c r="D8" s="145" t="str">
        <f>IF(Master!E5="","",Master!E5)</f>
        <v>jktdh; mPp ek/;fed fo|ky; jkeiqj</v>
      </c>
      <c r="E8" s="145"/>
      <c r="F8" s="145"/>
      <c r="G8" s="145"/>
      <c r="H8" s="145"/>
      <c r="I8" s="145"/>
      <c r="J8" s="2" t="s">
        <v>146</v>
      </c>
      <c r="L8" s="72"/>
    </row>
    <row r="9" spans="1:12" x14ac:dyDescent="0.4">
      <c r="A9" s="72"/>
      <c r="B9" s="2" t="s">
        <v>148</v>
      </c>
      <c r="D9" s="166">
        <f>IF(Master!E11="","",Master!E11)</f>
        <v>43266</v>
      </c>
      <c r="E9" s="166"/>
      <c r="F9" s="2" t="s">
        <v>147</v>
      </c>
      <c r="H9" s="166">
        <f>IF(Master!E7="","",Master!E7)</f>
        <v>44331</v>
      </c>
      <c r="I9" s="166"/>
      <c r="J9" s="2" t="s">
        <v>149</v>
      </c>
      <c r="L9" s="72"/>
    </row>
    <row r="10" spans="1:12" x14ac:dyDescent="0.4">
      <c r="A10" s="72"/>
      <c r="B10" s="2" t="s">
        <v>150</v>
      </c>
      <c r="L10" s="72"/>
    </row>
    <row r="11" spans="1:12" ht="15" customHeight="1" x14ac:dyDescent="0.4">
      <c r="A11" s="72"/>
      <c r="L11" s="72"/>
    </row>
    <row r="12" spans="1:12" ht="14" customHeight="1" x14ac:dyDescent="0.4">
      <c r="A12" s="72"/>
      <c r="L12" s="72"/>
    </row>
    <row r="13" spans="1:12" x14ac:dyDescent="0.4">
      <c r="A13" s="72"/>
      <c r="L13" s="72"/>
    </row>
    <row r="14" spans="1:12" x14ac:dyDescent="0.4">
      <c r="A14" s="72"/>
      <c r="L14" s="72"/>
    </row>
    <row r="15" spans="1:12" x14ac:dyDescent="0.4">
      <c r="A15" s="72"/>
      <c r="H15" s="145" t="str">
        <f>Master!K3</f>
        <v>iz/kkukpk;Z</v>
      </c>
      <c r="I15" s="145"/>
      <c r="J15" s="145"/>
      <c r="L15" s="72"/>
    </row>
    <row r="16" spans="1:12" x14ac:dyDescent="0.4">
      <c r="A16" s="72"/>
      <c r="H16" s="8" t="str">
        <f>Master!K4</f>
        <v>jktdh; mPp ek/;fed fo|ky;</v>
      </c>
      <c r="I16" s="8"/>
      <c r="L16" s="72"/>
    </row>
    <row r="17" spans="1:12" x14ac:dyDescent="0.4">
      <c r="A17" s="72"/>
      <c r="H17" s="145" t="str">
        <f>Master!K5</f>
        <v>jkeiqj</v>
      </c>
      <c r="I17" s="145"/>
      <c r="J17" s="145"/>
      <c r="L17" s="72"/>
    </row>
    <row r="18" spans="1:12" x14ac:dyDescent="0.4">
      <c r="A18" s="72"/>
      <c r="L18" s="72"/>
    </row>
    <row r="19" spans="1:12" x14ac:dyDescent="0.4">
      <c r="A19" s="72"/>
      <c r="L19" s="72"/>
    </row>
    <row r="20" spans="1:12" x14ac:dyDescent="0.4">
      <c r="A20" s="72"/>
      <c r="B20" s="72"/>
      <c r="C20" s="72"/>
      <c r="D20" s="72"/>
      <c r="E20" s="72"/>
      <c r="F20" s="72"/>
      <c r="G20" s="72"/>
      <c r="H20" s="72"/>
      <c r="I20" s="72"/>
      <c r="J20" s="72"/>
      <c r="K20" s="72"/>
      <c r="L20" s="72"/>
    </row>
  </sheetData>
  <sheetProtection password="CE20" sheet="1" objects="1" scenarios="1" formatColumns="0" formatRows="0" insertColumns="0"/>
  <mergeCells count="9">
    <mergeCell ref="H15:J15"/>
    <mergeCell ref="H17:J17"/>
    <mergeCell ref="B5:K5"/>
    <mergeCell ref="D9:E9"/>
    <mergeCell ref="B2:K2"/>
    <mergeCell ref="D7:F7"/>
    <mergeCell ref="H7:I7"/>
    <mergeCell ref="D8:I8"/>
    <mergeCell ref="H9:I9"/>
  </mergeCells>
  <conditionalFormatting sqref="H7:I7">
    <cfRule type="containsBlanks" dxfId="9" priority="5">
      <formula>LEN(TRIM(H7))=0</formula>
    </cfRule>
  </conditionalFormatting>
  <conditionalFormatting sqref="D7">
    <cfRule type="containsBlanks" dxfId="8" priority="4">
      <formula>LEN(TRIM(D7))=0</formula>
    </cfRule>
  </conditionalFormatting>
  <conditionalFormatting sqref="D8:I8">
    <cfRule type="containsBlanks" dxfId="7" priority="2">
      <formula>LEN(TRIM(D8))=0</formula>
    </cfRule>
    <cfRule type="containsBlanks" dxfId="6" priority="3">
      <formula>LEN(TRIM(D8))=0</formula>
    </cfRule>
  </conditionalFormatting>
  <conditionalFormatting sqref="D7:F7">
    <cfRule type="containsBlanks" dxfId="5" priority="1">
      <formula>LEN(TRIM(D7))=0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96" zoomScaleNormal="96" workbookViewId="0">
      <selection activeCell="J12" sqref="J12"/>
    </sheetView>
  </sheetViews>
  <sheetFormatPr defaultRowHeight="18" x14ac:dyDescent="0.4"/>
  <cols>
    <col min="1" max="1" width="2.36328125" style="2" customWidth="1"/>
    <col min="2" max="2" width="6.81640625" style="2" customWidth="1"/>
    <col min="3" max="3" width="10.36328125" style="2" customWidth="1"/>
    <col min="4" max="7" width="8.7265625" style="2"/>
    <col min="8" max="8" width="7.36328125" style="2" customWidth="1"/>
    <col min="9" max="9" width="13.36328125" style="2" customWidth="1"/>
    <col min="10" max="10" width="8.7265625" style="2"/>
    <col min="11" max="11" width="8.7265625" style="2" customWidth="1"/>
    <col min="12" max="12" width="3.90625" style="2" customWidth="1"/>
    <col min="13" max="16384" width="8.7265625" style="2"/>
  </cols>
  <sheetData>
    <row r="1" spans="1:12" x14ac:dyDescent="0.4">
      <c r="A1" s="72"/>
      <c r="B1" s="72"/>
      <c r="C1" s="72"/>
      <c r="D1" s="72"/>
      <c r="E1" s="72"/>
      <c r="F1" s="72"/>
      <c r="G1" s="72"/>
      <c r="H1" s="72"/>
      <c r="I1" s="72"/>
      <c r="J1" s="72"/>
      <c r="K1" s="72"/>
      <c r="L1" s="72"/>
    </row>
    <row r="2" spans="1:12" ht="23" x14ac:dyDescent="0.5">
      <c r="A2" s="72"/>
      <c r="B2" s="163" t="str">
        <f>Master!B2</f>
        <v>dk;kZy; iz/kkukpk;Z jktdh; mPp ek/;fed fo|ky; jkeiqj</v>
      </c>
      <c r="C2" s="163"/>
      <c r="D2" s="163"/>
      <c r="E2" s="163"/>
      <c r="F2" s="163"/>
      <c r="G2" s="163"/>
      <c r="H2" s="163"/>
      <c r="I2" s="163"/>
      <c r="J2" s="163"/>
      <c r="K2" s="163"/>
      <c r="L2" s="72"/>
    </row>
    <row r="3" spans="1:12" x14ac:dyDescent="0.4">
      <c r="A3" s="72"/>
      <c r="B3" s="74" t="s">
        <v>132</v>
      </c>
      <c r="C3" s="71"/>
      <c r="D3" s="71"/>
      <c r="E3" s="71"/>
      <c r="F3" s="71"/>
      <c r="G3" s="71"/>
      <c r="H3" s="71"/>
      <c r="I3" s="74" t="s">
        <v>34</v>
      </c>
      <c r="J3" s="73"/>
      <c r="K3" s="71"/>
      <c r="L3" s="72"/>
    </row>
    <row r="4" spans="1:12" x14ac:dyDescent="0.4">
      <c r="A4" s="72"/>
      <c r="L4" s="72"/>
    </row>
    <row r="5" spans="1:12" ht="36" customHeight="1" x14ac:dyDescent="0.4">
      <c r="A5" s="72"/>
      <c r="B5" s="167" t="s">
        <v>154</v>
      </c>
      <c r="C5" s="167"/>
      <c r="D5" s="167"/>
      <c r="E5" s="167"/>
      <c r="F5" s="167"/>
      <c r="G5" s="167"/>
      <c r="H5" s="167"/>
      <c r="I5" s="167"/>
      <c r="J5" s="167"/>
      <c r="K5" s="167"/>
      <c r="L5" s="72"/>
    </row>
    <row r="6" spans="1:12" x14ac:dyDescent="0.4">
      <c r="A6" s="72"/>
      <c r="C6" s="2" t="s">
        <v>31</v>
      </c>
      <c r="L6" s="72"/>
    </row>
    <row r="7" spans="1:12" x14ac:dyDescent="0.4">
      <c r="A7" s="72"/>
      <c r="B7" s="2" t="s">
        <v>133</v>
      </c>
      <c r="D7" s="164" t="str">
        <f>IF(Master!E3="","",Master!E3)</f>
        <v>jkeyky</v>
      </c>
      <c r="E7" s="164"/>
      <c r="F7" s="164"/>
      <c r="G7" s="15" t="s">
        <v>134</v>
      </c>
      <c r="H7" s="164" t="str">
        <f>IF(Master!E4="","",Master!E4)</f>
        <v>v/;kid</v>
      </c>
      <c r="I7" s="165"/>
      <c r="L7" s="72"/>
    </row>
    <row r="8" spans="1:12" x14ac:dyDescent="0.4">
      <c r="A8" s="72"/>
      <c r="B8" s="2" t="s">
        <v>141</v>
      </c>
      <c r="D8" s="145" t="str">
        <f>IF(Master!E5="","",Master!E5)</f>
        <v>jktdh; mPp ek/;fed fo|ky; jkeiqj</v>
      </c>
      <c r="E8" s="145"/>
      <c r="F8" s="145"/>
      <c r="G8" s="145"/>
      <c r="H8" s="145"/>
      <c r="I8" s="145"/>
      <c r="J8" s="2" t="s">
        <v>155</v>
      </c>
      <c r="L8" s="72"/>
    </row>
    <row r="9" spans="1:12" x14ac:dyDescent="0.4">
      <c r="A9" s="72"/>
      <c r="B9" s="2" t="s">
        <v>156</v>
      </c>
      <c r="C9" s="145" t="str">
        <f>IF(Master!E9="","",Master!E9)</f>
        <v>ek/;fed f'k{kk foHkkx</v>
      </c>
      <c r="D9" s="145"/>
      <c r="E9" s="145"/>
      <c r="F9" s="2" t="s">
        <v>157</v>
      </c>
      <c r="H9" s="166"/>
      <c r="I9" s="166"/>
      <c r="L9" s="72"/>
    </row>
    <row r="10" spans="1:12" x14ac:dyDescent="0.4">
      <c r="A10" s="72"/>
      <c r="L10" s="72"/>
    </row>
    <row r="11" spans="1:12" ht="15" customHeight="1" x14ac:dyDescent="0.4">
      <c r="A11" s="72"/>
      <c r="L11" s="72"/>
    </row>
    <row r="12" spans="1:12" x14ac:dyDescent="0.4">
      <c r="A12" s="72"/>
      <c r="L12" s="72"/>
    </row>
    <row r="13" spans="1:12" x14ac:dyDescent="0.4">
      <c r="A13" s="72"/>
      <c r="H13" s="145" t="str">
        <f>Master!K3</f>
        <v>iz/kkukpk;Z</v>
      </c>
      <c r="I13" s="145"/>
      <c r="J13" s="145"/>
      <c r="L13" s="72"/>
    </row>
    <row r="14" spans="1:12" x14ac:dyDescent="0.4">
      <c r="A14" s="72"/>
      <c r="H14" s="8" t="str">
        <f>Master!K4</f>
        <v>jktdh; mPp ek/;fed fo|ky;</v>
      </c>
      <c r="I14" s="8"/>
      <c r="L14" s="72"/>
    </row>
    <row r="15" spans="1:12" x14ac:dyDescent="0.4">
      <c r="A15" s="72"/>
      <c r="H15" s="145" t="str">
        <f>Master!K5</f>
        <v>jkeiqj</v>
      </c>
      <c r="I15" s="145"/>
      <c r="J15" s="145"/>
      <c r="L15" s="72"/>
    </row>
    <row r="16" spans="1:12" x14ac:dyDescent="0.4">
      <c r="A16" s="72"/>
      <c r="L16" s="72"/>
    </row>
    <row r="17" spans="1:12" x14ac:dyDescent="0.4">
      <c r="A17" s="72"/>
      <c r="L17" s="72"/>
    </row>
    <row r="18" spans="1:12" x14ac:dyDescent="0.4">
      <c r="A18" s="72"/>
      <c r="B18" s="72"/>
      <c r="C18" s="72"/>
      <c r="D18" s="72"/>
      <c r="E18" s="72"/>
      <c r="F18" s="72"/>
      <c r="G18" s="72"/>
      <c r="H18" s="72"/>
      <c r="I18" s="72"/>
      <c r="J18" s="72"/>
      <c r="K18" s="72"/>
      <c r="L18" s="72"/>
    </row>
  </sheetData>
  <sheetProtection password="CE20" sheet="1" objects="1" scenarios="1" formatColumns="0" formatRows="0" insertColumns="0" insertRows="0"/>
  <mergeCells count="9">
    <mergeCell ref="H13:J13"/>
    <mergeCell ref="H15:J15"/>
    <mergeCell ref="C9:E9"/>
    <mergeCell ref="B2:K2"/>
    <mergeCell ref="B5:K5"/>
    <mergeCell ref="D7:F7"/>
    <mergeCell ref="H7:I7"/>
    <mergeCell ref="D8:I8"/>
    <mergeCell ref="H9:I9"/>
  </mergeCells>
  <conditionalFormatting sqref="H7:I7">
    <cfRule type="containsBlanks" dxfId="4" priority="5">
      <formula>LEN(TRIM(H7))=0</formula>
    </cfRule>
  </conditionalFormatting>
  <conditionalFormatting sqref="D7">
    <cfRule type="containsBlanks" dxfId="3" priority="4">
      <formula>LEN(TRIM(D7))=0</formula>
    </cfRule>
  </conditionalFormatting>
  <conditionalFormatting sqref="D8:I8">
    <cfRule type="containsBlanks" dxfId="2" priority="2">
      <formula>LEN(TRIM(D8))=0</formula>
    </cfRule>
    <cfRule type="containsBlanks" dxfId="1" priority="3">
      <formula>LEN(TRIM(D8))=0</formula>
    </cfRule>
  </conditionalFormatting>
  <conditionalFormatting sqref="D7:F7">
    <cfRule type="containsBlanks" dxfId="0" priority="1">
      <formula>LEN(TRIM(D7))=0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vt:lpstr>
      <vt:lpstr>Master</vt:lpstr>
      <vt:lpstr>भाग 1-2</vt:lpstr>
      <vt:lpstr>भाग 3-4-5</vt:lpstr>
      <vt:lpstr>Enx-1</vt:lpstr>
      <vt:lpstr>Certi-rule-5</vt:lpstr>
      <vt:lpstr>Regu-Serv-certi</vt:lpstr>
      <vt:lpstr>Certi-depart</vt:lpstr>
      <vt:lpstr>'Certi-depart'!Print_Area</vt:lpstr>
      <vt:lpstr>'Certi-rule-5'!Print_Area</vt:lpstr>
      <vt:lpstr>'Enx-1'!Print_Area</vt:lpstr>
      <vt:lpstr>'Regu-Serv-certi'!Print_Area</vt:lpstr>
      <vt:lpstr>'भाग 1-2'!Print_Area</vt:lpstr>
      <vt:lpstr>'भाग 3-4-5'!Print_Area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2021-05-25T06:37:24Z</cp:lastPrinted>
  <dcterms:created xsi:type="dcterms:W3CDTF">2021-05-18T12:15:28Z</dcterms:created>
  <dcterms:modified xsi:type="dcterms:W3CDTF">2021-05-25T09:12:25Z</dcterms:modified>
</cp:coreProperties>
</file>