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6 sub. 20%" sheetId="1" r:id="rId1"/>
    <sheet name="3 sub. grade" sheetId="2" r:id="rId2"/>
  </sheets>
  <externalReferences>
    <externalReference r:id="rId3"/>
  </externalReferences>
  <calcPr calcId="124519"/>
</workbook>
</file>

<file path=xl/calcChain.xml><?xml version="1.0" encoding="utf-8"?>
<calcChain xmlns="http://schemas.openxmlformats.org/spreadsheetml/2006/main">
  <c r="B97" i="2"/>
  <c r="C97"/>
  <c r="B98"/>
  <c r="C98"/>
  <c r="B99"/>
  <c r="C99"/>
  <c r="B100"/>
  <c r="C100"/>
  <c r="B101"/>
  <c r="C101"/>
  <c r="B102"/>
  <c r="C102"/>
  <c r="B103"/>
  <c r="C103"/>
  <c r="B104"/>
  <c r="C104"/>
  <c r="B105"/>
  <c r="C105"/>
  <c r="B106"/>
  <c r="C106"/>
  <c r="B107"/>
  <c r="C107"/>
  <c r="B108"/>
  <c r="C108"/>
  <c r="B109"/>
  <c r="C109"/>
  <c r="B110"/>
  <c r="C110"/>
  <c r="B111"/>
  <c r="C111"/>
  <c r="B112"/>
  <c r="C112"/>
  <c r="B113"/>
  <c r="C113"/>
  <c r="B114"/>
  <c r="C114"/>
  <c r="B115"/>
  <c r="C115"/>
  <c r="B116"/>
  <c r="C116"/>
  <c r="B117"/>
  <c r="C117"/>
  <c r="B118"/>
  <c r="C118"/>
  <c r="B119"/>
  <c r="C119"/>
  <c r="B120"/>
  <c r="C120"/>
  <c r="B121"/>
  <c r="C121"/>
  <c r="B122"/>
  <c r="C122"/>
  <c r="B123"/>
  <c r="C123"/>
  <c r="B124"/>
  <c r="C124"/>
  <c r="B125"/>
  <c r="C125"/>
  <c r="B126"/>
  <c r="C126"/>
  <c r="B127"/>
  <c r="C127"/>
  <c r="B128"/>
  <c r="C128"/>
  <c r="B129"/>
  <c r="C129"/>
  <c r="B130"/>
  <c r="C130"/>
  <c r="B131"/>
  <c r="C131"/>
  <c r="B132"/>
  <c r="C132"/>
  <c r="B133"/>
  <c r="C133"/>
  <c r="B134"/>
  <c r="C134"/>
  <c r="B135"/>
  <c r="C135"/>
  <c r="C96"/>
  <c r="B96"/>
  <c r="B93"/>
  <c r="C93"/>
  <c r="B94"/>
  <c r="C94"/>
  <c r="B95"/>
  <c r="C95"/>
  <c r="C92"/>
  <c r="B92"/>
  <c r="I135"/>
  <c r="E93"/>
  <c r="G93"/>
  <c r="I93"/>
  <c r="E94"/>
  <c r="G94"/>
  <c r="I94"/>
  <c r="E95"/>
  <c r="G95"/>
  <c r="I95"/>
  <c r="E96"/>
  <c r="G96"/>
  <c r="I96"/>
  <c r="E97"/>
  <c r="G97"/>
  <c r="I97"/>
  <c r="E98"/>
  <c r="G98"/>
  <c r="I98"/>
  <c r="E99"/>
  <c r="G99"/>
  <c r="I99"/>
  <c r="E100"/>
  <c r="G100"/>
  <c r="I100"/>
  <c r="E101"/>
  <c r="G101"/>
  <c r="I101"/>
  <c r="E102"/>
  <c r="G102"/>
  <c r="I102"/>
  <c r="E103"/>
  <c r="G103"/>
  <c r="I103"/>
  <c r="E104"/>
  <c r="G104"/>
  <c r="I104"/>
  <c r="E105"/>
  <c r="G105"/>
  <c r="I105"/>
  <c r="E106"/>
  <c r="G106"/>
  <c r="I106"/>
  <c r="E107"/>
  <c r="G107"/>
  <c r="I107"/>
  <c r="E108"/>
  <c r="G108"/>
  <c r="I108"/>
  <c r="E109"/>
  <c r="G109"/>
  <c r="I109"/>
  <c r="E110"/>
  <c r="G110"/>
  <c r="I110"/>
  <c r="E111"/>
  <c r="G111"/>
  <c r="I111"/>
  <c r="E112"/>
  <c r="G112"/>
  <c r="I112"/>
  <c r="E113"/>
  <c r="G113"/>
  <c r="I113"/>
  <c r="E114"/>
  <c r="G114"/>
  <c r="I114"/>
  <c r="E115"/>
  <c r="G115"/>
  <c r="I115"/>
  <c r="E116"/>
  <c r="G116"/>
  <c r="I116"/>
  <c r="E117"/>
  <c r="G117"/>
  <c r="I117"/>
  <c r="E118"/>
  <c r="G118"/>
  <c r="I118"/>
  <c r="E119"/>
  <c r="G119"/>
  <c r="I119"/>
  <c r="E120"/>
  <c r="G120"/>
  <c r="I120"/>
  <c r="E121"/>
  <c r="G121"/>
  <c r="I121"/>
  <c r="E122"/>
  <c r="G122"/>
  <c r="I122"/>
  <c r="E123"/>
  <c r="G123"/>
  <c r="I123"/>
  <c r="E124"/>
  <c r="G124"/>
  <c r="I124"/>
  <c r="E125"/>
  <c r="G125"/>
  <c r="I125"/>
  <c r="E126"/>
  <c r="G126"/>
  <c r="I126"/>
  <c r="E127"/>
  <c r="G127"/>
  <c r="I127"/>
  <c r="E128"/>
  <c r="G128"/>
  <c r="I128"/>
  <c r="E129"/>
  <c r="G129"/>
  <c r="I129"/>
  <c r="E130"/>
  <c r="G130"/>
  <c r="I130"/>
  <c r="E131"/>
  <c r="G131"/>
  <c r="I131"/>
  <c r="E132"/>
  <c r="G132"/>
  <c r="I132"/>
  <c r="E133"/>
  <c r="G133"/>
  <c r="I133"/>
  <c r="E134"/>
  <c r="G134"/>
  <c r="I134"/>
  <c r="E135"/>
  <c r="G135"/>
  <c r="I92"/>
  <c r="G92"/>
  <c r="E92"/>
  <c r="E49"/>
  <c r="G49"/>
  <c r="I49"/>
  <c r="E50"/>
  <c r="G50"/>
  <c r="I50"/>
  <c r="E51"/>
  <c r="G51"/>
  <c r="I51"/>
  <c r="E52"/>
  <c r="G52"/>
  <c r="I52"/>
  <c r="E53"/>
  <c r="G53"/>
  <c r="I53"/>
  <c r="E54"/>
  <c r="G54"/>
  <c r="I54"/>
  <c r="E55"/>
  <c r="G55"/>
  <c r="I55"/>
  <c r="E56"/>
  <c r="G56"/>
  <c r="I56"/>
  <c r="E57"/>
  <c r="G57"/>
  <c r="I57"/>
  <c r="E58"/>
  <c r="G58"/>
  <c r="I58"/>
  <c r="E59"/>
  <c r="G59"/>
  <c r="I59"/>
  <c r="E60"/>
  <c r="G60"/>
  <c r="I60"/>
  <c r="E61"/>
  <c r="G61"/>
  <c r="I61"/>
  <c r="E62"/>
  <c r="G62"/>
  <c r="I62"/>
  <c r="E63"/>
  <c r="G63"/>
  <c r="I63"/>
  <c r="E64"/>
  <c r="G64"/>
  <c r="I64"/>
  <c r="E65"/>
  <c r="G65"/>
  <c r="I65"/>
  <c r="E66"/>
  <c r="G66"/>
  <c r="I66"/>
  <c r="E67"/>
  <c r="G67"/>
  <c r="I67"/>
  <c r="E68"/>
  <c r="G68"/>
  <c r="I68"/>
  <c r="E69"/>
  <c r="G69"/>
  <c r="I69"/>
  <c r="E70"/>
  <c r="G70"/>
  <c r="I70"/>
  <c r="E71"/>
  <c r="G71"/>
  <c r="I71"/>
  <c r="E72"/>
  <c r="G72"/>
  <c r="I72"/>
  <c r="E73"/>
  <c r="G73"/>
  <c r="I73"/>
  <c r="E74"/>
  <c r="G74"/>
  <c r="I74"/>
  <c r="E75"/>
  <c r="G75"/>
  <c r="I75"/>
  <c r="E76"/>
  <c r="G76"/>
  <c r="I76"/>
  <c r="E77"/>
  <c r="G77"/>
  <c r="I77"/>
  <c r="E78"/>
  <c r="G78"/>
  <c r="I78"/>
  <c r="E79"/>
  <c r="G79"/>
  <c r="I79"/>
  <c r="E80"/>
  <c r="G80"/>
  <c r="I80"/>
  <c r="E81"/>
  <c r="G81"/>
  <c r="I81"/>
  <c r="E82"/>
  <c r="G82"/>
  <c r="I82"/>
  <c r="E83"/>
  <c r="G83"/>
  <c r="I83"/>
  <c r="E84"/>
  <c r="G84"/>
  <c r="I84"/>
  <c r="E85"/>
  <c r="G85"/>
  <c r="I85"/>
  <c r="E86"/>
  <c r="G86"/>
  <c r="I86"/>
  <c r="E87"/>
  <c r="G87"/>
  <c r="I87"/>
  <c r="E88"/>
  <c r="G88"/>
  <c r="I88"/>
  <c r="I48"/>
  <c r="G48"/>
  <c r="E48"/>
  <c r="B49"/>
  <c r="C49"/>
  <c r="B50"/>
  <c r="C50"/>
  <c r="B51"/>
  <c r="C51"/>
  <c r="B52"/>
  <c r="C52"/>
  <c r="B53"/>
  <c r="C53"/>
  <c r="B54"/>
  <c r="C54"/>
  <c r="B55"/>
  <c r="C55"/>
  <c r="B56"/>
  <c r="C56"/>
  <c r="B57"/>
  <c r="C57"/>
  <c r="B58"/>
  <c r="C58"/>
  <c r="B59"/>
  <c r="C59"/>
  <c r="B60"/>
  <c r="C60"/>
  <c r="B61"/>
  <c r="C61"/>
  <c r="B62"/>
  <c r="C62"/>
  <c r="B63"/>
  <c r="C63"/>
  <c r="B64"/>
  <c r="C64"/>
  <c r="B65"/>
  <c r="C65"/>
  <c r="B66"/>
  <c r="C66"/>
  <c r="B67"/>
  <c r="C67"/>
  <c r="B68"/>
  <c r="C68"/>
  <c r="B69"/>
  <c r="C69"/>
  <c r="B70"/>
  <c r="C70"/>
  <c r="B71"/>
  <c r="C71"/>
  <c r="B72"/>
  <c r="C72"/>
  <c r="B73"/>
  <c r="C73"/>
  <c r="B74"/>
  <c r="C74"/>
  <c r="B75"/>
  <c r="C75"/>
  <c r="B76"/>
  <c r="C76"/>
  <c r="B77"/>
  <c r="C77"/>
  <c r="B78"/>
  <c r="C78"/>
  <c r="B79"/>
  <c r="C79"/>
  <c r="B80"/>
  <c r="C80"/>
  <c r="B81"/>
  <c r="C81"/>
  <c r="B82"/>
  <c r="C82"/>
  <c r="B83"/>
  <c r="C83"/>
  <c r="B84"/>
  <c r="C84"/>
  <c r="B85"/>
  <c r="C85"/>
  <c r="B86"/>
  <c r="C86"/>
  <c r="B87"/>
  <c r="C87"/>
  <c r="B88"/>
  <c r="C88"/>
  <c r="C48"/>
  <c r="B48"/>
  <c r="E6"/>
  <c r="G6"/>
  <c r="I6"/>
  <c r="E7"/>
  <c r="G7"/>
  <c r="I7"/>
  <c r="E8"/>
  <c r="G8"/>
  <c r="I8"/>
  <c r="E9"/>
  <c r="G9"/>
  <c r="I9"/>
  <c r="E10"/>
  <c r="G10"/>
  <c r="I10"/>
  <c r="E11"/>
  <c r="G11"/>
  <c r="I11"/>
  <c r="E12"/>
  <c r="G12"/>
  <c r="I12"/>
  <c r="E13"/>
  <c r="G13"/>
  <c r="I13"/>
  <c r="E14"/>
  <c r="G14"/>
  <c r="I14"/>
  <c r="E15"/>
  <c r="G15"/>
  <c r="I15"/>
  <c r="E16"/>
  <c r="G16"/>
  <c r="I16"/>
  <c r="E17"/>
  <c r="G17"/>
  <c r="I17"/>
  <c r="E18"/>
  <c r="G18"/>
  <c r="I18"/>
  <c r="E19"/>
  <c r="G19"/>
  <c r="I19"/>
  <c r="E20"/>
  <c r="G20"/>
  <c r="I20"/>
  <c r="E21"/>
  <c r="G21"/>
  <c r="I21"/>
  <c r="E22"/>
  <c r="G22"/>
  <c r="I22"/>
  <c r="E23"/>
  <c r="G23"/>
  <c r="I23"/>
  <c r="E24"/>
  <c r="G24"/>
  <c r="I24"/>
  <c r="E25"/>
  <c r="G25"/>
  <c r="I25"/>
  <c r="E26"/>
  <c r="G26"/>
  <c r="I26"/>
  <c r="E27"/>
  <c r="G27"/>
  <c r="I27"/>
  <c r="E28"/>
  <c r="G28"/>
  <c r="I28"/>
  <c r="E29"/>
  <c r="G29"/>
  <c r="I29"/>
  <c r="E30"/>
  <c r="G30"/>
  <c r="I30"/>
  <c r="E31"/>
  <c r="G31"/>
  <c r="I31"/>
  <c r="E32"/>
  <c r="G32"/>
  <c r="I32"/>
  <c r="E33"/>
  <c r="G33"/>
  <c r="I33"/>
  <c r="E34"/>
  <c r="G34"/>
  <c r="I34"/>
  <c r="E35"/>
  <c r="G35"/>
  <c r="I35"/>
  <c r="E36"/>
  <c r="G36"/>
  <c r="I36"/>
  <c r="E37"/>
  <c r="G37"/>
  <c r="I37"/>
  <c r="E38"/>
  <c r="G38"/>
  <c r="I38"/>
  <c r="E39"/>
  <c r="G39"/>
  <c r="I39"/>
  <c r="E40"/>
  <c r="G40"/>
  <c r="I40"/>
  <c r="E41"/>
  <c r="G41"/>
  <c r="I41"/>
  <c r="E42"/>
  <c r="G42"/>
  <c r="I42"/>
  <c r="E43"/>
  <c r="G43"/>
  <c r="I43"/>
  <c r="E44"/>
  <c r="G44"/>
  <c r="I44"/>
  <c r="I5"/>
  <c r="G5"/>
  <c r="E5"/>
  <c r="C6"/>
  <c r="C7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5"/>
  <c r="B6"/>
  <c r="B7"/>
  <c r="B8"/>
  <c r="B9"/>
  <c r="B10"/>
  <c r="B11"/>
  <c r="B12"/>
  <c r="B13"/>
  <c r="B14"/>
  <c r="B15"/>
  <c r="B16"/>
  <c r="B17"/>
  <c r="B18"/>
  <c r="B19"/>
  <c r="B20"/>
  <c r="B21"/>
  <c r="B22"/>
  <c r="B23"/>
  <c r="B24"/>
  <c r="B25"/>
  <c r="B26"/>
  <c r="B27"/>
  <c r="B28"/>
  <c r="B29"/>
  <c r="B30"/>
  <c r="B31"/>
  <c r="B32"/>
  <c r="B33"/>
  <c r="B34"/>
  <c r="B35"/>
  <c r="B36"/>
  <c r="B37"/>
  <c r="B38"/>
  <c r="B39"/>
  <c r="B40"/>
  <c r="B41"/>
  <c r="B42"/>
  <c r="B43"/>
  <c r="B44"/>
  <c r="B5"/>
  <c r="C1"/>
  <c r="F2"/>
  <c r="K114" i="1"/>
  <c r="I114"/>
  <c r="H114"/>
  <c r="H99"/>
  <c r="I99"/>
  <c r="H100"/>
  <c r="I100"/>
  <c r="H101"/>
  <c r="I101"/>
  <c r="H102"/>
  <c r="I102"/>
  <c r="H103"/>
  <c r="I103"/>
  <c r="H104"/>
  <c r="I104"/>
  <c r="H105"/>
  <c r="I105"/>
  <c r="H106"/>
  <c r="I106"/>
  <c r="H107"/>
  <c r="I107"/>
  <c r="H108"/>
  <c r="I108"/>
  <c r="H109"/>
  <c r="I109"/>
  <c r="H110"/>
  <c r="I110"/>
  <c r="H111"/>
  <c r="I111"/>
  <c r="H112"/>
  <c r="I112"/>
  <c r="H113"/>
  <c r="I113"/>
  <c r="H115"/>
  <c r="I115"/>
  <c r="H116"/>
  <c r="I116"/>
  <c r="H117"/>
  <c r="I117"/>
  <c r="H118"/>
  <c r="I118"/>
  <c r="H119"/>
  <c r="I119"/>
  <c r="H120"/>
  <c r="I120"/>
  <c r="H121"/>
  <c r="I121"/>
  <c r="H122"/>
  <c r="I122"/>
  <c r="H123"/>
  <c r="I123"/>
  <c r="H124"/>
  <c r="I124"/>
  <c r="H125"/>
  <c r="I125"/>
  <c r="H126"/>
  <c r="I126"/>
  <c r="H127"/>
  <c r="I127"/>
  <c r="H128"/>
  <c r="I128"/>
  <c r="H129"/>
  <c r="I129"/>
  <c r="H130"/>
  <c r="I130"/>
  <c r="H131"/>
  <c r="I131"/>
  <c r="H132"/>
  <c r="I132"/>
  <c r="H133"/>
  <c r="I133"/>
  <c r="H134"/>
  <c r="I134"/>
  <c r="H135"/>
  <c r="I135"/>
  <c r="H136"/>
  <c r="I136"/>
  <c r="H137"/>
  <c r="I137"/>
  <c r="H138"/>
  <c r="I138"/>
  <c r="H139"/>
  <c r="I139"/>
  <c r="H140"/>
  <c r="I140"/>
  <c r="H141"/>
  <c r="I141"/>
  <c r="H142"/>
  <c r="I142"/>
  <c r="I98"/>
  <c r="H98"/>
  <c r="H51"/>
  <c r="I51"/>
  <c r="H52"/>
  <c r="I52"/>
  <c r="H53"/>
  <c r="I53"/>
  <c r="H54"/>
  <c r="I54"/>
  <c r="H55"/>
  <c r="I55"/>
  <c r="H56"/>
  <c r="I56"/>
  <c r="H57"/>
  <c r="I57"/>
  <c r="H58"/>
  <c r="I58"/>
  <c r="H59"/>
  <c r="I59"/>
  <c r="H60"/>
  <c r="I60"/>
  <c r="H61"/>
  <c r="I61"/>
  <c r="H62"/>
  <c r="I62"/>
  <c r="H63"/>
  <c r="I63"/>
  <c r="H64"/>
  <c r="I64"/>
  <c r="H65"/>
  <c r="I65"/>
  <c r="H66"/>
  <c r="I66"/>
  <c r="H67"/>
  <c r="I67"/>
  <c r="H68"/>
  <c r="I68"/>
  <c r="H69"/>
  <c r="I69"/>
  <c r="H70"/>
  <c r="I70"/>
  <c r="H71"/>
  <c r="I71"/>
  <c r="H72"/>
  <c r="I72"/>
  <c r="H73"/>
  <c r="I73"/>
  <c r="H74"/>
  <c r="I74"/>
  <c r="H75"/>
  <c r="I75"/>
  <c r="H76"/>
  <c r="I76"/>
  <c r="H77"/>
  <c r="I77"/>
  <c r="H78"/>
  <c r="I78"/>
  <c r="H79"/>
  <c r="I79"/>
  <c r="H80"/>
  <c r="I80"/>
  <c r="H81"/>
  <c r="I81"/>
  <c r="H82"/>
  <c r="I82"/>
  <c r="H83"/>
  <c r="I83"/>
  <c r="H84"/>
  <c r="I84"/>
  <c r="H85"/>
  <c r="I85"/>
  <c r="H86"/>
  <c r="I86"/>
  <c r="H87"/>
  <c r="I87"/>
  <c r="H88"/>
  <c r="I88"/>
  <c r="H89"/>
  <c r="I89"/>
  <c r="H90"/>
  <c r="I90"/>
  <c r="H91"/>
  <c r="I91"/>
  <c r="H92"/>
  <c r="I92"/>
  <c r="H93"/>
  <c r="I93"/>
  <c r="H94"/>
  <c r="I94"/>
  <c r="I50"/>
  <c r="H50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H8"/>
  <c r="I8" s="1"/>
  <c r="H9"/>
  <c r="I9" s="1"/>
  <c r="H10"/>
  <c r="I10" s="1"/>
  <c r="H11"/>
  <c r="I11" s="1"/>
  <c r="H12"/>
  <c r="I12" s="1"/>
  <c r="H13"/>
  <c r="I13" s="1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7"/>
  <c r="I7" s="1"/>
  <c r="K7" s="1"/>
  <c r="C1"/>
  <c r="K141" l="1"/>
  <c r="K139"/>
  <c r="K137"/>
  <c r="K135"/>
  <c r="K133"/>
  <c r="K131"/>
  <c r="K129"/>
  <c r="K127"/>
  <c r="K125"/>
  <c r="K123"/>
  <c r="K121"/>
  <c r="K119"/>
  <c r="K117"/>
  <c r="K115"/>
  <c r="K113"/>
  <c r="K111"/>
  <c r="K109"/>
  <c r="K107"/>
  <c r="K105"/>
  <c r="K103"/>
  <c r="K101"/>
  <c r="K99"/>
  <c r="K94"/>
  <c r="K92"/>
  <c r="K90"/>
  <c r="K88"/>
  <c r="K86"/>
  <c r="K84"/>
  <c r="K82"/>
  <c r="K80"/>
  <c r="K78"/>
  <c r="K76"/>
  <c r="K74"/>
  <c r="K72"/>
  <c r="K70"/>
  <c r="K68"/>
  <c r="K66"/>
  <c r="K64"/>
  <c r="K62"/>
  <c r="K60"/>
  <c r="K58"/>
  <c r="K56"/>
  <c r="K54"/>
  <c r="K52"/>
  <c r="K50"/>
  <c r="K45"/>
  <c r="K43"/>
  <c r="K41"/>
  <c r="K39"/>
  <c r="K37"/>
  <c r="K35"/>
  <c r="K33"/>
  <c r="K31"/>
  <c r="K29"/>
  <c r="K27"/>
  <c r="K25"/>
  <c r="K23"/>
  <c r="K21"/>
  <c r="K19"/>
  <c r="K17"/>
  <c r="K15"/>
  <c r="K13"/>
  <c r="K11"/>
  <c r="K9"/>
  <c r="K142"/>
  <c r="K140"/>
  <c r="K138"/>
  <c r="K136"/>
  <c r="K134"/>
  <c r="K132"/>
  <c r="K130"/>
  <c r="K128"/>
  <c r="K126"/>
  <c r="K124"/>
  <c r="K122"/>
  <c r="K120"/>
  <c r="K118"/>
  <c r="K116"/>
  <c r="K112"/>
  <c r="K110"/>
  <c r="K108"/>
  <c r="K106"/>
  <c r="K104"/>
  <c r="K102"/>
  <c r="K100"/>
  <c r="K98"/>
  <c r="K93"/>
  <c r="K91"/>
  <c r="K89"/>
  <c r="K87"/>
  <c r="K85"/>
  <c r="K83"/>
  <c r="K81"/>
  <c r="K79"/>
  <c r="K77"/>
  <c r="K75"/>
  <c r="K73"/>
  <c r="K71"/>
  <c r="K69"/>
  <c r="K67"/>
  <c r="K65"/>
  <c r="K63"/>
  <c r="K61"/>
  <c r="K59"/>
  <c r="K57"/>
  <c r="K55"/>
  <c r="K53"/>
  <c r="K51"/>
  <c r="K46"/>
  <c r="K44"/>
  <c r="K42"/>
  <c r="K40"/>
  <c r="K38"/>
  <c r="K36"/>
  <c r="K34"/>
  <c r="K32"/>
  <c r="K30"/>
  <c r="K28"/>
  <c r="K26"/>
  <c r="K24"/>
  <c r="K22"/>
  <c r="K20"/>
  <c r="K18"/>
  <c r="K16"/>
  <c r="K14"/>
  <c r="K12"/>
  <c r="K10"/>
  <c r="K8"/>
</calcChain>
</file>

<file path=xl/sharedStrings.xml><?xml version="1.0" encoding="utf-8"?>
<sst xmlns="http://schemas.openxmlformats.org/spreadsheetml/2006/main" count="90" uniqueCount="36">
  <si>
    <t>fo|ky; dk uke %&amp;</t>
  </si>
  <si>
    <t>vkBoha cksMZ ijh{kk l=kad &amp;</t>
  </si>
  <si>
    <t>2019-20</t>
  </si>
  <si>
    <t>fo"k;k/;kid dk uke %&amp;</t>
  </si>
  <si>
    <t>fo"k; %&amp;</t>
  </si>
  <si>
    <t>Hindi</t>
  </si>
  <si>
    <t>Ø-l-</t>
  </si>
  <si>
    <t>fo|kFkhZ dk uke</t>
  </si>
  <si>
    <t>cksMZ jksy uEcj</t>
  </si>
  <si>
    <t>izFke ewY;ka-</t>
  </si>
  <si>
    <t>f}rh; ewY;k-</t>
  </si>
  <si>
    <t>r`rh; ewY;k-</t>
  </si>
  <si>
    <t>v)Z okf"kZd</t>
  </si>
  <si>
    <t>loZ ;ksx</t>
  </si>
  <si>
    <t>l=kad</t>
  </si>
  <si>
    <t>English</t>
  </si>
  <si>
    <t>Maths</t>
  </si>
  <si>
    <t>Sanskrit</t>
  </si>
  <si>
    <t>Science</t>
  </si>
  <si>
    <t>fo"k;k/;kid</t>
  </si>
  <si>
    <t>iz/kkuk/;kid</t>
  </si>
  <si>
    <t>gLrk{kj laLFkk iz/kku</t>
  </si>
  <si>
    <t>anil</t>
  </si>
  <si>
    <t>akash</t>
  </si>
  <si>
    <t>ashish</t>
  </si>
  <si>
    <t>arun</t>
  </si>
  <si>
    <t>abhishek</t>
  </si>
  <si>
    <t>adesh</t>
  </si>
  <si>
    <t>ankur</t>
  </si>
  <si>
    <t>Social Science</t>
  </si>
  <si>
    <t>cksMZ jksy ua-</t>
  </si>
  <si>
    <t>dk;kZuqHko</t>
  </si>
  <si>
    <t>dyk f'k{kk</t>
  </si>
  <si>
    <t>Lok-'kk-f'k-</t>
  </si>
  <si>
    <t>fo-fo-</t>
  </si>
  <si>
    <t>xzsM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</si>
</sst>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scheme val="minor"/>
    </font>
    <font>
      <b/>
      <sz val="14"/>
      <color theme="1"/>
      <name val="Kruti Dev 010"/>
    </font>
    <font>
      <b/>
      <u/>
      <sz val="16"/>
      <color theme="1"/>
      <name val="Kruti Dev 010"/>
    </font>
    <font>
      <b/>
      <u/>
      <sz val="16"/>
      <color theme="1"/>
      <name val="Calibri"/>
      <family val="2"/>
      <scheme val="minor"/>
    </font>
    <font>
      <sz val="14"/>
      <color theme="1"/>
      <name val="Kruti Dev 010"/>
    </font>
    <font>
      <sz val="13"/>
      <color theme="1"/>
      <name val="Kruti Dev 010"/>
    </font>
    <font>
      <b/>
      <sz val="13"/>
      <color theme="1"/>
      <name val="Kruti Dev 010"/>
    </font>
    <font>
      <b/>
      <sz val="16"/>
      <color theme="1"/>
      <name val="Calibri"/>
      <family val="2"/>
      <scheme val="minor"/>
    </font>
    <font>
      <sz val="12"/>
      <color theme="1"/>
      <name val="Kruti Dev 010"/>
    </font>
    <font>
      <b/>
      <sz val="12"/>
      <color theme="1"/>
      <name val="Kruti Dev 010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Kruti Dev 010"/>
    </font>
    <font>
      <b/>
      <u/>
      <sz val="13"/>
      <color theme="1"/>
      <name val="Kruti Dev 010"/>
    </font>
    <font>
      <b/>
      <u/>
      <sz val="13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 applyBorder="1" applyAlignment="1" applyProtection="1">
      <alignment horizontal="center" vertical="center"/>
      <protection hidden="1"/>
    </xf>
    <xf numFmtId="0" fontId="1" fillId="0" borderId="0" xfId="0" applyFont="1" applyBorder="1" applyAlignment="1" applyProtection="1">
      <alignment horizontal="left" vertical="center"/>
      <protection hidden="1"/>
    </xf>
    <xf numFmtId="0" fontId="0" fillId="0" borderId="0" xfId="0" applyProtection="1">
      <protection hidden="1"/>
    </xf>
    <xf numFmtId="0" fontId="2" fillId="0" borderId="0" xfId="0" applyFont="1" applyBorder="1" applyAlignment="1" applyProtection="1">
      <alignment horizontal="right" vertical="center"/>
      <protection hidden="1"/>
    </xf>
    <xf numFmtId="0" fontId="3" fillId="0" borderId="0" xfId="0" applyFont="1" applyBorder="1" applyAlignment="1" applyProtection="1">
      <alignment horizontal="left" vertical="center"/>
      <protection locked="0"/>
    </xf>
    <xf numFmtId="0" fontId="2" fillId="0" borderId="0" xfId="0" applyFont="1" applyBorder="1" applyAlignment="1" applyProtection="1">
      <alignment vertical="center"/>
      <protection hidden="1"/>
    </xf>
    <xf numFmtId="0" fontId="4" fillId="0" borderId="0" xfId="0" applyFont="1" applyBorder="1" applyAlignment="1" applyProtection="1">
      <alignment wrapText="1"/>
      <protection hidden="1"/>
    </xf>
    <xf numFmtId="0" fontId="0" fillId="0" borderId="0" xfId="0" applyBorder="1" applyProtection="1">
      <protection hidden="1"/>
    </xf>
    <xf numFmtId="0" fontId="5" fillId="0" borderId="0" xfId="0" applyFont="1" applyBorder="1" applyAlignment="1" applyProtection="1">
      <alignment horizontal="center" vertical="center"/>
      <protection hidden="1"/>
    </xf>
    <xf numFmtId="0" fontId="6" fillId="2" borderId="0" xfId="0" applyFont="1" applyFill="1" applyBorder="1" applyAlignment="1" applyProtection="1">
      <alignment horizontal="left" vertical="center"/>
      <protection locked="0"/>
    </xf>
    <xf numFmtId="0" fontId="4" fillId="0" borderId="0" xfId="0" applyFont="1" applyBorder="1" applyAlignment="1" applyProtection="1">
      <alignment horizontal="center" vertical="center"/>
      <protection hidden="1"/>
    </xf>
    <xf numFmtId="0" fontId="7" fillId="2" borderId="0" xfId="0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hidden="1"/>
    </xf>
    <xf numFmtId="0" fontId="4" fillId="0" borderId="0" xfId="0" applyFont="1" applyBorder="1" applyAlignment="1" applyProtection="1">
      <alignment horizontal="left" vertical="center"/>
      <protection hidden="1"/>
    </xf>
    <xf numFmtId="0" fontId="1" fillId="0" borderId="0" xfId="0" applyFont="1" applyBorder="1" applyAlignment="1" applyProtection="1">
      <alignment horizontal="center" vertical="center"/>
      <protection hidden="1"/>
    </xf>
    <xf numFmtId="0" fontId="1" fillId="0" borderId="1" xfId="0" applyFont="1" applyBorder="1" applyAlignment="1" applyProtection="1">
      <alignment horizontal="center" vertical="center"/>
      <protection hidden="1"/>
    </xf>
    <xf numFmtId="0" fontId="4" fillId="0" borderId="0" xfId="0" applyFont="1" applyBorder="1" applyAlignment="1" applyProtection="1">
      <alignment horizontal="center" vertical="center"/>
      <protection hidden="1"/>
    </xf>
    <xf numFmtId="0" fontId="7" fillId="0" borderId="0" xfId="0" applyFont="1" applyBorder="1" applyAlignment="1" applyProtection="1">
      <alignment horizontal="center" vertical="center"/>
      <protection hidden="1"/>
    </xf>
    <xf numFmtId="0" fontId="7" fillId="0" borderId="1" xfId="0" applyFont="1" applyBorder="1" applyAlignment="1" applyProtection="1">
      <alignment horizontal="center" vertical="center"/>
      <protection hidden="1"/>
    </xf>
    <xf numFmtId="0" fontId="4" fillId="0" borderId="2" xfId="0" applyFont="1" applyBorder="1" applyAlignment="1" applyProtection="1">
      <alignment horizontal="center" vertical="center"/>
      <protection hidden="1"/>
    </xf>
    <xf numFmtId="0" fontId="4" fillId="0" borderId="3" xfId="0" applyFont="1" applyBorder="1" applyAlignment="1" applyProtection="1">
      <alignment horizontal="center" vertical="center"/>
      <protection hidden="1"/>
    </xf>
    <xf numFmtId="0" fontId="8" fillId="0" borderId="4" xfId="0" applyFont="1" applyBorder="1" applyAlignment="1" applyProtection="1">
      <alignment horizontal="center" vertical="center" wrapText="1"/>
      <protection hidden="1"/>
    </xf>
    <xf numFmtId="0" fontId="8" fillId="0" borderId="5" xfId="0" applyFont="1" applyBorder="1" applyAlignment="1" applyProtection="1">
      <alignment horizontal="center" vertical="center" wrapText="1"/>
      <protection hidden="1"/>
    </xf>
    <xf numFmtId="0" fontId="9" fillId="0" borderId="4" xfId="0" applyFont="1" applyBorder="1" applyAlignment="1" applyProtection="1">
      <alignment horizontal="center" vertical="center" wrapText="1"/>
      <protection hidden="1"/>
    </xf>
    <xf numFmtId="0" fontId="9" fillId="0" borderId="6" xfId="0" applyFont="1" applyBorder="1" applyAlignment="1" applyProtection="1">
      <alignment horizontal="center" vertical="center" wrapText="1"/>
      <protection hidden="1"/>
    </xf>
    <xf numFmtId="0" fontId="9" fillId="0" borderId="7" xfId="0" applyFont="1" applyBorder="1" applyAlignment="1" applyProtection="1">
      <alignment horizontal="center" vertical="center" wrapText="1"/>
      <protection hidden="1"/>
    </xf>
    <xf numFmtId="0" fontId="4" fillId="0" borderId="5" xfId="0" applyFont="1" applyBorder="1" applyAlignment="1" applyProtection="1">
      <alignment horizontal="center" vertical="center"/>
      <protection hidden="1"/>
    </xf>
    <xf numFmtId="0" fontId="8" fillId="0" borderId="8" xfId="0" applyFont="1" applyBorder="1" applyAlignment="1" applyProtection="1">
      <alignment horizontal="center" vertical="center" wrapText="1"/>
      <protection hidden="1"/>
    </xf>
    <xf numFmtId="0" fontId="10" fillId="0" borderId="3" xfId="0" applyFont="1" applyBorder="1" applyAlignment="1" applyProtection="1">
      <alignment horizontal="center" vertical="center"/>
      <protection hidden="1"/>
    </xf>
    <xf numFmtId="0" fontId="11" fillId="0" borderId="3" xfId="0" applyFont="1" applyBorder="1" applyAlignment="1" applyProtection="1">
      <alignment horizontal="center" vertical="center"/>
      <protection hidden="1"/>
    </xf>
    <xf numFmtId="0" fontId="11" fillId="0" borderId="4" xfId="0" applyFont="1" applyBorder="1" applyAlignment="1" applyProtection="1">
      <alignment horizontal="center" vertical="center" wrapText="1"/>
      <protection hidden="1"/>
    </xf>
    <xf numFmtId="0" fontId="11" fillId="0" borderId="5" xfId="0" applyFont="1" applyBorder="1" applyAlignment="1" applyProtection="1">
      <alignment horizontal="center" vertical="center"/>
      <protection hidden="1"/>
    </xf>
    <xf numFmtId="0" fontId="4" fillId="0" borderId="5" xfId="0" applyFont="1" applyBorder="1" applyAlignment="1" applyProtection="1">
      <alignment horizontal="center" vertical="center"/>
      <protection hidden="1"/>
    </xf>
    <xf numFmtId="0" fontId="12" fillId="0" borderId="5" xfId="0" applyFont="1" applyBorder="1" applyAlignment="1" applyProtection="1">
      <alignment horizontal="left"/>
      <protection hidden="1"/>
    </xf>
    <xf numFmtId="0" fontId="10" fillId="0" borderId="5" xfId="0" applyFont="1" applyBorder="1" applyAlignment="1" applyProtection="1">
      <alignment horizontal="center" vertical="center"/>
      <protection hidden="1"/>
    </xf>
    <xf numFmtId="0" fontId="13" fillId="0" borderId="5" xfId="0" applyFont="1" applyBorder="1" applyAlignment="1" applyProtection="1">
      <alignment horizontal="center" vertical="center"/>
      <protection hidden="1"/>
    </xf>
    <xf numFmtId="0" fontId="10" fillId="0" borderId="5" xfId="0" applyFont="1" applyBorder="1" applyAlignment="1" applyProtection="1">
      <alignment horizontal="center" vertical="center" wrapText="1"/>
      <protection hidden="1"/>
    </xf>
    <xf numFmtId="0" fontId="4" fillId="0" borderId="0" xfId="0" applyFont="1" applyBorder="1" applyAlignment="1" applyProtection="1">
      <alignment horizontal="left"/>
      <protection hidden="1"/>
    </xf>
    <xf numFmtId="0" fontId="10" fillId="3" borderId="0" xfId="0" applyFont="1" applyFill="1" applyBorder="1" applyAlignment="1" applyProtection="1">
      <alignment horizontal="center" vertical="center"/>
      <protection hidden="1"/>
    </xf>
    <xf numFmtId="0" fontId="14" fillId="0" borderId="0" xfId="0" applyFont="1" applyBorder="1" applyAlignment="1" applyProtection="1">
      <alignment horizontal="center" vertical="center"/>
      <protection hidden="1"/>
    </xf>
    <xf numFmtId="0" fontId="0" fillId="0" borderId="0" xfId="0" applyAlignment="1" applyProtection="1">
      <alignment wrapText="1"/>
      <protection hidden="1"/>
    </xf>
    <xf numFmtId="0" fontId="6" fillId="0" borderId="0" xfId="0" applyFont="1" applyBorder="1" applyAlignment="1" applyProtection="1">
      <alignment horizontal="left" vertical="center"/>
      <protection hidden="1"/>
    </xf>
    <xf numFmtId="0" fontId="3" fillId="0" borderId="0" xfId="0" applyFont="1" applyBorder="1" applyAlignment="1" applyProtection="1">
      <alignment horizontal="center" vertical="center"/>
      <protection hidden="1"/>
    </xf>
    <xf numFmtId="0" fontId="8" fillId="0" borderId="5" xfId="0" applyFont="1" applyBorder="1" applyAlignment="1" applyProtection="1">
      <alignment horizontal="center" vertical="center" wrapText="1"/>
      <protection hidden="1"/>
    </xf>
    <xf numFmtId="0" fontId="12" fillId="0" borderId="5" xfId="0" applyFont="1" applyBorder="1" applyAlignment="1" applyProtection="1">
      <alignment vertical="center"/>
      <protection hidden="1"/>
    </xf>
    <xf numFmtId="0" fontId="8" fillId="0" borderId="5" xfId="0" applyFont="1" applyBorder="1" applyAlignment="1" applyProtection="1">
      <alignment vertical="center" wrapText="1"/>
      <protection hidden="1"/>
    </xf>
    <xf numFmtId="1" fontId="10" fillId="0" borderId="5" xfId="0" applyNumberFormat="1" applyFont="1" applyBorder="1" applyAlignment="1" applyProtection="1">
      <alignment horizontal="center" vertical="center"/>
      <protection hidden="1"/>
    </xf>
    <xf numFmtId="0" fontId="14" fillId="0" borderId="0" xfId="0" applyFont="1" applyBorder="1" applyAlignment="1" applyProtection="1">
      <alignment horizontal="center"/>
      <protection hidden="1"/>
    </xf>
    <xf numFmtId="0" fontId="8" fillId="0" borderId="3" xfId="0" applyFont="1" applyBorder="1" applyAlignment="1" applyProtection="1">
      <alignment horizontal="center" vertical="center" wrapText="1"/>
      <protection hidden="1"/>
    </xf>
    <xf numFmtId="0" fontId="8" fillId="0" borderId="7" xfId="0" applyFont="1" applyBorder="1" applyAlignment="1" applyProtection="1">
      <alignment horizontal="center" vertical="center" wrapText="1"/>
      <protection hidden="1"/>
    </xf>
    <xf numFmtId="0" fontId="4" fillId="0" borderId="9" xfId="0" applyFont="1" applyBorder="1" applyAlignment="1" applyProtection="1">
      <alignment horizontal="center" vertical="center"/>
      <protection hidden="1"/>
    </xf>
    <xf numFmtId="0" fontId="8" fillId="0" borderId="9" xfId="0" applyFont="1" applyBorder="1" applyAlignment="1" applyProtection="1">
      <alignment horizontal="center" vertical="center" wrapText="1"/>
      <protection hidden="1"/>
    </xf>
    <xf numFmtId="0" fontId="15" fillId="0" borderId="5" xfId="0" applyFont="1" applyBorder="1" applyAlignment="1" applyProtection="1">
      <alignment horizontal="center" vertical="center"/>
      <protection hidden="1"/>
    </xf>
    <xf numFmtId="0" fontId="15" fillId="0" borderId="3" xfId="0" applyFont="1" applyBorder="1" applyAlignment="1" applyProtection="1">
      <alignment horizontal="center" vertical="center"/>
      <protection hidden="1"/>
    </xf>
    <xf numFmtId="0" fontId="16" fillId="0" borderId="0" xfId="0" applyFont="1" applyBorder="1" applyAlignment="1" applyProtection="1">
      <alignment horizontal="right" vertical="center"/>
      <protection hidden="1"/>
    </xf>
    <xf numFmtId="0" fontId="17" fillId="0" borderId="0" xfId="0" applyFont="1" applyBorder="1" applyAlignment="1" applyProtection="1">
      <alignment horizontal="left" vertical="center"/>
      <protection hidden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8th%20Strank%202018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Master Sheet"/>
      <sheetName val="6 sub. 20%"/>
      <sheetName val="3 sub. Grade"/>
      <sheetName val="consulate sheet"/>
    </sheetNames>
    <sheetDataSet>
      <sheetData sheetId="0">
        <row r="1">
          <cell r="C1" t="str">
            <v>jktdh; mPPk izkFkfed fo|ky; iksVfy;k] ia-l-&amp; lkstr ¼ikyh½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Z143"/>
  <sheetViews>
    <sheetView tabSelected="1" view="pageBreakPreview" zoomScale="106" zoomScaleSheetLayoutView="106" workbookViewId="0">
      <selection activeCell="O9" sqref="O9"/>
    </sheetView>
  </sheetViews>
  <sheetFormatPr defaultRowHeight="15"/>
  <cols>
    <col min="1" max="1" width="5.5703125" style="3" customWidth="1"/>
    <col min="2" max="2" width="15.140625" style="3" customWidth="1"/>
    <col min="3" max="3" width="11.7109375" style="3" customWidth="1"/>
    <col min="4" max="9" width="7.28515625" style="3" customWidth="1"/>
    <col min="10" max="10" width="8.5703125" style="41" customWidth="1"/>
    <col min="11" max="11" width="7.28515625" style="3" customWidth="1"/>
    <col min="12" max="18" width="9.140625" style="3"/>
    <col min="19" max="20" width="0" style="3" hidden="1" customWidth="1"/>
    <col min="21" max="16384" width="9.140625" style="3"/>
  </cols>
  <sheetData>
    <row r="1" spans="1:19" ht="27" customHeight="1">
      <c r="A1" s="1" t="s">
        <v>0</v>
      </c>
      <c r="B1" s="1"/>
      <c r="C1" s="2" t="str">
        <f>IF(AND(G3=""),"",'[1]Master Sheet'!C1)</f>
        <v>jktdh; mPPk izkFkfed fo|ky; iksVfy;k] ia-l-&amp; lkstr ¼ikyh½</v>
      </c>
      <c r="D1" s="2"/>
      <c r="E1" s="2"/>
      <c r="F1" s="2"/>
      <c r="G1" s="2"/>
      <c r="H1" s="2"/>
      <c r="I1" s="2"/>
      <c r="J1" s="2"/>
      <c r="K1" s="2"/>
    </row>
    <row r="2" spans="1:19" ht="21">
      <c r="A2" s="4" t="s">
        <v>1</v>
      </c>
      <c r="B2" s="4"/>
      <c r="C2" s="4"/>
      <c r="D2" s="4"/>
      <c r="E2" s="4"/>
      <c r="F2" s="5" t="s">
        <v>2</v>
      </c>
      <c r="G2" s="5"/>
      <c r="H2" s="5"/>
      <c r="I2" s="6"/>
      <c r="J2" s="7"/>
      <c r="K2" s="8"/>
    </row>
    <row r="3" spans="1:19" ht="21">
      <c r="A3" s="9" t="s">
        <v>3</v>
      </c>
      <c r="B3" s="9"/>
      <c r="C3" s="10"/>
      <c r="D3" s="10"/>
      <c r="E3" s="11" t="s">
        <v>4</v>
      </c>
      <c r="F3" s="11"/>
      <c r="G3" s="12" t="s">
        <v>5</v>
      </c>
      <c r="H3" s="12"/>
      <c r="I3" s="12"/>
      <c r="J3" s="7"/>
      <c r="K3" s="8"/>
    </row>
    <row r="4" spans="1:19" ht="11.25" customHeight="1">
      <c r="A4" s="13"/>
      <c r="B4" s="14"/>
      <c r="C4" s="15"/>
      <c r="D4" s="16"/>
      <c r="E4" s="13"/>
      <c r="F4" s="17"/>
      <c r="G4" s="18"/>
      <c r="H4" s="19"/>
      <c r="I4" s="18"/>
      <c r="J4" s="7"/>
      <c r="K4" s="8"/>
    </row>
    <row r="5" spans="1:19" ht="34.5" customHeight="1">
      <c r="A5" s="20" t="s">
        <v>6</v>
      </c>
      <c r="B5" s="21" t="s">
        <v>7</v>
      </c>
      <c r="C5" s="22" t="s">
        <v>8</v>
      </c>
      <c r="D5" s="23" t="s">
        <v>9</v>
      </c>
      <c r="E5" s="23" t="s">
        <v>10</v>
      </c>
      <c r="F5" s="23" t="s">
        <v>11</v>
      </c>
      <c r="G5" s="23" t="s">
        <v>12</v>
      </c>
      <c r="H5" s="23" t="s">
        <v>13</v>
      </c>
      <c r="I5" s="24" t="s">
        <v>14</v>
      </c>
      <c r="J5" s="25"/>
      <c r="K5" s="26"/>
    </row>
    <row r="6" spans="1:19" ht="16.5" customHeight="1">
      <c r="A6" s="27"/>
      <c r="B6" s="20"/>
      <c r="C6" s="28"/>
      <c r="D6" s="29">
        <v>10</v>
      </c>
      <c r="E6" s="29">
        <v>10</v>
      </c>
      <c r="F6" s="29">
        <v>10</v>
      </c>
      <c r="G6" s="29">
        <v>70</v>
      </c>
      <c r="H6" s="29">
        <v>100</v>
      </c>
      <c r="I6" s="30">
        <v>15</v>
      </c>
      <c r="J6" s="31">
        <v>5</v>
      </c>
      <c r="K6" s="32">
        <v>20</v>
      </c>
    </row>
    <row r="7" spans="1:19" ht="17.100000000000001" customHeight="1">
      <c r="A7" s="33">
        <v>1</v>
      </c>
      <c r="B7" s="34" t="s">
        <v>22</v>
      </c>
      <c r="C7" s="35">
        <v>2180265</v>
      </c>
      <c r="D7" s="36">
        <v>5</v>
      </c>
      <c r="E7" s="36">
        <v>6</v>
      </c>
      <c r="F7" s="36">
        <v>7</v>
      </c>
      <c r="G7" s="36">
        <v>20</v>
      </c>
      <c r="H7" s="36">
        <f>IF(AND(B7=""),"",SUM(D7:G7))</f>
        <v>38</v>
      </c>
      <c r="I7" s="35">
        <f>IF(AND(B7=""),"",ROUNDUP(H7*15%,0))</f>
        <v>6</v>
      </c>
      <c r="J7" s="37">
        <v>5</v>
      </c>
      <c r="K7" s="32">
        <f>IF(AND(G$3=""),"",IF(AND(B7=""),"",IF(AND(B7="NSO"),"",IF(AND(J7="NON ELIGIBLE"),I7,(I7+J7)))))</f>
        <v>11</v>
      </c>
      <c r="S7" s="3" t="s">
        <v>5</v>
      </c>
    </row>
    <row r="8" spans="1:19" ht="17.100000000000001" customHeight="1">
      <c r="A8" s="33">
        <v>2</v>
      </c>
      <c r="B8" s="34" t="s">
        <v>23</v>
      </c>
      <c r="C8" s="35">
        <v>2180266</v>
      </c>
      <c r="D8" s="36"/>
      <c r="E8" s="36"/>
      <c r="F8" s="36"/>
      <c r="G8" s="36"/>
      <c r="H8" s="36">
        <f t="shared" ref="H8:H46" si="0">IF(AND(B8=""),"",SUM(D8:G8))</f>
        <v>0</v>
      </c>
      <c r="I8" s="35">
        <f t="shared" ref="I8:I46" si="1">IF(AND(B8=""),"",ROUNDUP(H8*15%,0))</f>
        <v>0</v>
      </c>
      <c r="J8" s="37">
        <v>4</v>
      </c>
      <c r="K8" s="32">
        <f t="shared" ref="K8:K45" si="2">IF(AND(G$3=""),"",IF(AND(B8=""),"",IF(AND(B8="NSO"),"",IF(AND(J8="NON ELIGIBLE"),I8,(I8+J8)))))</f>
        <v>4</v>
      </c>
      <c r="S8" s="3" t="s">
        <v>15</v>
      </c>
    </row>
    <row r="9" spans="1:19" ht="17.100000000000001" customHeight="1">
      <c r="A9" s="33">
        <v>3</v>
      </c>
      <c r="B9" s="34" t="s">
        <v>24</v>
      </c>
      <c r="C9" s="35">
        <v>2180267</v>
      </c>
      <c r="D9" s="36"/>
      <c r="E9" s="36"/>
      <c r="F9" s="36"/>
      <c r="G9" s="36"/>
      <c r="H9" s="36">
        <f t="shared" si="0"/>
        <v>0</v>
      </c>
      <c r="I9" s="35">
        <f t="shared" si="1"/>
        <v>0</v>
      </c>
      <c r="J9" s="37">
        <v>4</v>
      </c>
      <c r="K9" s="32">
        <f t="shared" si="2"/>
        <v>4</v>
      </c>
      <c r="S9" s="3" t="s">
        <v>17</v>
      </c>
    </row>
    <row r="10" spans="1:19" ht="17.100000000000001" customHeight="1">
      <c r="A10" s="33">
        <v>4</v>
      </c>
      <c r="B10" s="34" t="s">
        <v>25</v>
      </c>
      <c r="C10" s="35">
        <v>2180268</v>
      </c>
      <c r="D10" s="36"/>
      <c r="E10" s="36"/>
      <c r="F10" s="36"/>
      <c r="G10" s="36"/>
      <c r="H10" s="36">
        <f t="shared" si="0"/>
        <v>0</v>
      </c>
      <c r="I10" s="35">
        <f t="shared" si="1"/>
        <v>0</v>
      </c>
      <c r="J10" s="37">
        <v>3</v>
      </c>
      <c r="K10" s="32">
        <f t="shared" si="2"/>
        <v>3</v>
      </c>
      <c r="S10" s="3" t="s">
        <v>18</v>
      </c>
    </row>
    <row r="11" spans="1:19" ht="17.100000000000001" customHeight="1">
      <c r="A11" s="33">
        <v>5</v>
      </c>
      <c r="B11" s="34" t="s">
        <v>26</v>
      </c>
      <c r="C11" s="35">
        <v>2180269</v>
      </c>
      <c r="D11" s="36"/>
      <c r="E11" s="36"/>
      <c r="F11" s="36"/>
      <c r="G11" s="36"/>
      <c r="H11" s="36">
        <f t="shared" si="0"/>
        <v>0</v>
      </c>
      <c r="I11" s="35">
        <f t="shared" si="1"/>
        <v>0</v>
      </c>
      <c r="J11" s="37">
        <v>5</v>
      </c>
      <c r="K11" s="32">
        <f t="shared" si="2"/>
        <v>5</v>
      </c>
      <c r="S11" s="3" t="s">
        <v>29</v>
      </c>
    </row>
    <row r="12" spans="1:19" ht="17.100000000000001" customHeight="1">
      <c r="A12" s="33">
        <v>6</v>
      </c>
      <c r="B12" s="34" t="s">
        <v>27</v>
      </c>
      <c r="C12" s="35">
        <v>2180270</v>
      </c>
      <c r="D12" s="36"/>
      <c r="E12" s="36"/>
      <c r="F12" s="36"/>
      <c r="G12" s="36"/>
      <c r="H12" s="36">
        <f t="shared" si="0"/>
        <v>0</v>
      </c>
      <c r="I12" s="35">
        <f t="shared" si="1"/>
        <v>0</v>
      </c>
      <c r="J12" s="37">
        <v>5</v>
      </c>
      <c r="K12" s="32">
        <f t="shared" si="2"/>
        <v>5</v>
      </c>
      <c r="S12" s="3" t="s">
        <v>16</v>
      </c>
    </row>
    <row r="13" spans="1:19" ht="17.100000000000001" customHeight="1">
      <c r="A13" s="33">
        <v>7</v>
      </c>
      <c r="B13" s="34" t="s">
        <v>28</v>
      </c>
      <c r="C13" s="35">
        <v>2180271</v>
      </c>
      <c r="D13" s="36"/>
      <c r="E13" s="36"/>
      <c r="F13" s="36"/>
      <c r="G13" s="36"/>
      <c r="H13" s="36">
        <f t="shared" si="0"/>
        <v>0</v>
      </c>
      <c r="I13" s="35">
        <f t="shared" si="1"/>
        <v>0</v>
      </c>
      <c r="J13" s="37">
        <v>5</v>
      </c>
      <c r="K13" s="32">
        <f t="shared" si="2"/>
        <v>5</v>
      </c>
    </row>
    <row r="14" spans="1:19" ht="17.100000000000001" customHeight="1">
      <c r="A14" s="33">
        <v>8</v>
      </c>
      <c r="B14" s="34"/>
      <c r="C14" s="35"/>
      <c r="D14" s="36"/>
      <c r="E14" s="36"/>
      <c r="F14" s="36"/>
      <c r="G14" s="36"/>
      <c r="H14" s="36" t="str">
        <f t="shared" si="0"/>
        <v/>
      </c>
      <c r="I14" s="35" t="str">
        <f t="shared" si="1"/>
        <v/>
      </c>
      <c r="J14" s="37"/>
      <c r="K14" s="32" t="str">
        <f t="shared" si="2"/>
        <v/>
      </c>
    </row>
    <row r="15" spans="1:19" ht="17.100000000000001" customHeight="1">
      <c r="A15" s="33">
        <v>9</v>
      </c>
      <c r="B15" s="34"/>
      <c r="C15" s="35"/>
      <c r="D15" s="36"/>
      <c r="E15" s="36"/>
      <c r="F15" s="36"/>
      <c r="G15" s="36"/>
      <c r="H15" s="36" t="str">
        <f t="shared" si="0"/>
        <v/>
      </c>
      <c r="I15" s="35" t="str">
        <f t="shared" si="1"/>
        <v/>
      </c>
      <c r="J15" s="37"/>
      <c r="K15" s="32" t="str">
        <f t="shared" si="2"/>
        <v/>
      </c>
    </row>
    <row r="16" spans="1:19" ht="17.100000000000001" customHeight="1">
      <c r="A16" s="33">
        <v>10</v>
      </c>
      <c r="B16" s="34"/>
      <c r="C16" s="35"/>
      <c r="D16" s="36"/>
      <c r="E16" s="36"/>
      <c r="F16" s="36"/>
      <c r="G16" s="36"/>
      <c r="H16" s="36" t="str">
        <f t="shared" si="0"/>
        <v/>
      </c>
      <c r="I16" s="35" t="str">
        <f t="shared" si="1"/>
        <v/>
      </c>
      <c r="J16" s="37"/>
      <c r="K16" s="32" t="str">
        <f t="shared" si="2"/>
        <v/>
      </c>
    </row>
    <row r="17" spans="1:11" ht="17.100000000000001" customHeight="1">
      <c r="A17" s="33">
        <v>11</v>
      </c>
      <c r="B17" s="34"/>
      <c r="C17" s="35"/>
      <c r="D17" s="36"/>
      <c r="E17" s="36"/>
      <c r="F17" s="36"/>
      <c r="G17" s="36"/>
      <c r="H17" s="36" t="str">
        <f t="shared" si="0"/>
        <v/>
      </c>
      <c r="I17" s="35" t="str">
        <f t="shared" si="1"/>
        <v/>
      </c>
      <c r="J17" s="37"/>
      <c r="K17" s="32" t="str">
        <f t="shared" si="2"/>
        <v/>
      </c>
    </row>
    <row r="18" spans="1:11" ht="17.100000000000001" customHeight="1">
      <c r="A18" s="33">
        <v>12</v>
      </c>
      <c r="B18" s="34"/>
      <c r="C18" s="35"/>
      <c r="D18" s="36"/>
      <c r="E18" s="36"/>
      <c r="F18" s="36"/>
      <c r="G18" s="36"/>
      <c r="H18" s="36" t="str">
        <f t="shared" si="0"/>
        <v/>
      </c>
      <c r="I18" s="35" t="str">
        <f t="shared" si="1"/>
        <v/>
      </c>
      <c r="J18" s="37"/>
      <c r="K18" s="32" t="str">
        <f t="shared" si="2"/>
        <v/>
      </c>
    </row>
    <row r="19" spans="1:11" ht="17.100000000000001" customHeight="1">
      <c r="A19" s="33">
        <v>13</v>
      </c>
      <c r="B19" s="34"/>
      <c r="C19" s="35"/>
      <c r="D19" s="36"/>
      <c r="E19" s="36"/>
      <c r="F19" s="36"/>
      <c r="G19" s="36"/>
      <c r="H19" s="36" t="str">
        <f t="shared" si="0"/>
        <v/>
      </c>
      <c r="I19" s="35" t="str">
        <f t="shared" si="1"/>
        <v/>
      </c>
      <c r="J19" s="37"/>
      <c r="K19" s="32" t="str">
        <f t="shared" si="2"/>
        <v/>
      </c>
    </row>
    <row r="20" spans="1:11" ht="17.100000000000001" customHeight="1">
      <c r="A20" s="33">
        <v>14</v>
      </c>
      <c r="B20" s="34"/>
      <c r="C20" s="35"/>
      <c r="D20" s="36"/>
      <c r="E20" s="36"/>
      <c r="F20" s="36"/>
      <c r="G20" s="36"/>
      <c r="H20" s="36" t="str">
        <f t="shared" si="0"/>
        <v/>
      </c>
      <c r="I20" s="35" t="str">
        <f t="shared" si="1"/>
        <v/>
      </c>
      <c r="J20" s="37"/>
      <c r="K20" s="32" t="str">
        <f t="shared" si="2"/>
        <v/>
      </c>
    </row>
    <row r="21" spans="1:11" ht="17.100000000000001" customHeight="1">
      <c r="A21" s="33">
        <v>15</v>
      </c>
      <c r="B21" s="34"/>
      <c r="C21" s="35"/>
      <c r="D21" s="36"/>
      <c r="E21" s="36"/>
      <c r="F21" s="36"/>
      <c r="G21" s="36"/>
      <c r="H21" s="36" t="str">
        <f t="shared" si="0"/>
        <v/>
      </c>
      <c r="I21" s="35" t="str">
        <f t="shared" si="1"/>
        <v/>
      </c>
      <c r="J21" s="37"/>
      <c r="K21" s="32" t="str">
        <f t="shared" si="2"/>
        <v/>
      </c>
    </row>
    <row r="22" spans="1:11" ht="17.100000000000001" customHeight="1">
      <c r="A22" s="33">
        <v>16</v>
      </c>
      <c r="B22" s="34"/>
      <c r="C22" s="35"/>
      <c r="D22" s="36"/>
      <c r="E22" s="36"/>
      <c r="F22" s="36"/>
      <c r="G22" s="36"/>
      <c r="H22" s="36" t="str">
        <f t="shared" si="0"/>
        <v/>
      </c>
      <c r="I22" s="35" t="str">
        <f t="shared" si="1"/>
        <v/>
      </c>
      <c r="J22" s="37"/>
      <c r="K22" s="32" t="str">
        <f t="shared" si="2"/>
        <v/>
      </c>
    </row>
    <row r="23" spans="1:11" ht="17.100000000000001" customHeight="1">
      <c r="A23" s="33">
        <v>17</v>
      </c>
      <c r="B23" s="34"/>
      <c r="C23" s="35"/>
      <c r="D23" s="36"/>
      <c r="E23" s="36"/>
      <c r="F23" s="36"/>
      <c r="G23" s="36"/>
      <c r="H23" s="36" t="str">
        <f t="shared" si="0"/>
        <v/>
      </c>
      <c r="I23" s="35" t="str">
        <f t="shared" si="1"/>
        <v/>
      </c>
      <c r="J23" s="37"/>
      <c r="K23" s="32" t="str">
        <f t="shared" si="2"/>
        <v/>
      </c>
    </row>
    <row r="24" spans="1:11" ht="17.100000000000001" customHeight="1">
      <c r="A24" s="33">
        <v>18</v>
      </c>
      <c r="B24" s="34"/>
      <c r="C24" s="35"/>
      <c r="D24" s="36"/>
      <c r="E24" s="36"/>
      <c r="F24" s="36"/>
      <c r="G24" s="36"/>
      <c r="H24" s="36" t="str">
        <f t="shared" si="0"/>
        <v/>
      </c>
      <c r="I24" s="35" t="str">
        <f t="shared" si="1"/>
        <v/>
      </c>
      <c r="J24" s="37"/>
      <c r="K24" s="32" t="str">
        <f t="shared" si="2"/>
        <v/>
      </c>
    </row>
    <row r="25" spans="1:11" ht="17.100000000000001" customHeight="1">
      <c r="A25" s="33">
        <v>19</v>
      </c>
      <c r="B25" s="34"/>
      <c r="C25" s="35"/>
      <c r="D25" s="36"/>
      <c r="E25" s="36"/>
      <c r="F25" s="36"/>
      <c r="G25" s="36"/>
      <c r="H25" s="36" t="str">
        <f t="shared" si="0"/>
        <v/>
      </c>
      <c r="I25" s="35" t="str">
        <f t="shared" si="1"/>
        <v/>
      </c>
      <c r="J25" s="37"/>
      <c r="K25" s="32" t="str">
        <f t="shared" si="2"/>
        <v/>
      </c>
    </row>
    <row r="26" spans="1:11" ht="17.100000000000001" customHeight="1">
      <c r="A26" s="33">
        <v>20</v>
      </c>
      <c r="B26" s="34"/>
      <c r="C26" s="35"/>
      <c r="D26" s="36"/>
      <c r="E26" s="36"/>
      <c r="F26" s="36"/>
      <c r="G26" s="36"/>
      <c r="H26" s="36" t="str">
        <f t="shared" si="0"/>
        <v/>
      </c>
      <c r="I26" s="35" t="str">
        <f t="shared" si="1"/>
        <v/>
      </c>
      <c r="J26" s="37"/>
      <c r="K26" s="32" t="str">
        <f t="shared" si="2"/>
        <v/>
      </c>
    </row>
    <row r="27" spans="1:11" ht="17.100000000000001" customHeight="1">
      <c r="A27" s="33">
        <v>21</v>
      </c>
      <c r="B27" s="34"/>
      <c r="C27" s="35"/>
      <c r="D27" s="36"/>
      <c r="E27" s="36"/>
      <c r="F27" s="36"/>
      <c r="G27" s="36"/>
      <c r="H27" s="36" t="str">
        <f t="shared" si="0"/>
        <v/>
      </c>
      <c r="I27" s="35" t="str">
        <f t="shared" si="1"/>
        <v/>
      </c>
      <c r="J27" s="37"/>
      <c r="K27" s="32" t="str">
        <f t="shared" si="2"/>
        <v/>
      </c>
    </row>
    <row r="28" spans="1:11" ht="17.100000000000001" customHeight="1">
      <c r="A28" s="33">
        <v>22</v>
      </c>
      <c r="B28" s="34"/>
      <c r="C28" s="35"/>
      <c r="D28" s="36"/>
      <c r="E28" s="36"/>
      <c r="F28" s="36"/>
      <c r="G28" s="36"/>
      <c r="H28" s="36" t="str">
        <f t="shared" si="0"/>
        <v/>
      </c>
      <c r="I28" s="35" t="str">
        <f t="shared" si="1"/>
        <v/>
      </c>
      <c r="J28" s="37"/>
      <c r="K28" s="32" t="str">
        <f t="shared" si="2"/>
        <v/>
      </c>
    </row>
    <row r="29" spans="1:11" ht="17.100000000000001" customHeight="1">
      <c r="A29" s="33">
        <v>23</v>
      </c>
      <c r="B29" s="34"/>
      <c r="C29" s="35"/>
      <c r="D29" s="36"/>
      <c r="E29" s="36"/>
      <c r="F29" s="36"/>
      <c r="G29" s="36"/>
      <c r="H29" s="36" t="str">
        <f t="shared" si="0"/>
        <v/>
      </c>
      <c r="I29" s="35" t="str">
        <f t="shared" si="1"/>
        <v/>
      </c>
      <c r="J29" s="37"/>
      <c r="K29" s="32" t="str">
        <f t="shared" si="2"/>
        <v/>
      </c>
    </row>
    <row r="30" spans="1:11" ht="17.100000000000001" customHeight="1">
      <c r="A30" s="33">
        <v>24</v>
      </c>
      <c r="B30" s="34"/>
      <c r="C30" s="35"/>
      <c r="D30" s="36"/>
      <c r="E30" s="36"/>
      <c r="F30" s="36"/>
      <c r="G30" s="36"/>
      <c r="H30" s="36" t="str">
        <f t="shared" si="0"/>
        <v/>
      </c>
      <c r="I30" s="35" t="str">
        <f t="shared" si="1"/>
        <v/>
      </c>
      <c r="J30" s="37"/>
      <c r="K30" s="32" t="str">
        <f t="shared" si="2"/>
        <v/>
      </c>
    </row>
    <row r="31" spans="1:11" ht="17.100000000000001" customHeight="1">
      <c r="A31" s="33">
        <v>25</v>
      </c>
      <c r="B31" s="34"/>
      <c r="C31" s="35"/>
      <c r="D31" s="36"/>
      <c r="E31" s="36"/>
      <c r="F31" s="36"/>
      <c r="G31" s="36"/>
      <c r="H31" s="36" t="str">
        <f t="shared" si="0"/>
        <v/>
      </c>
      <c r="I31" s="35" t="str">
        <f t="shared" si="1"/>
        <v/>
      </c>
      <c r="J31" s="37"/>
      <c r="K31" s="32" t="str">
        <f t="shared" si="2"/>
        <v/>
      </c>
    </row>
    <row r="32" spans="1:11" ht="17.100000000000001" customHeight="1">
      <c r="A32" s="33">
        <v>26</v>
      </c>
      <c r="B32" s="34"/>
      <c r="C32" s="35"/>
      <c r="D32" s="36"/>
      <c r="E32" s="36"/>
      <c r="F32" s="36"/>
      <c r="G32" s="36"/>
      <c r="H32" s="36" t="str">
        <f t="shared" si="0"/>
        <v/>
      </c>
      <c r="I32" s="35" t="str">
        <f t="shared" si="1"/>
        <v/>
      </c>
      <c r="J32" s="37"/>
      <c r="K32" s="32" t="str">
        <f t="shared" si="2"/>
        <v/>
      </c>
    </row>
    <row r="33" spans="1:11" ht="17.100000000000001" customHeight="1">
      <c r="A33" s="33">
        <v>27</v>
      </c>
      <c r="B33" s="34"/>
      <c r="C33" s="35"/>
      <c r="D33" s="36"/>
      <c r="E33" s="36"/>
      <c r="F33" s="36"/>
      <c r="G33" s="36"/>
      <c r="H33" s="36" t="str">
        <f t="shared" si="0"/>
        <v/>
      </c>
      <c r="I33" s="35" t="str">
        <f t="shared" si="1"/>
        <v/>
      </c>
      <c r="J33" s="37"/>
      <c r="K33" s="32" t="str">
        <f t="shared" si="2"/>
        <v/>
      </c>
    </row>
    <row r="34" spans="1:11" ht="17.100000000000001" customHeight="1">
      <c r="A34" s="33">
        <v>28</v>
      </c>
      <c r="B34" s="34"/>
      <c r="C34" s="35"/>
      <c r="D34" s="36"/>
      <c r="E34" s="36"/>
      <c r="F34" s="36"/>
      <c r="G34" s="36"/>
      <c r="H34" s="36" t="str">
        <f t="shared" si="0"/>
        <v/>
      </c>
      <c r="I34" s="35" t="str">
        <f t="shared" si="1"/>
        <v/>
      </c>
      <c r="J34" s="37"/>
      <c r="K34" s="32" t="str">
        <f t="shared" si="2"/>
        <v/>
      </c>
    </row>
    <row r="35" spans="1:11" ht="17.100000000000001" customHeight="1">
      <c r="A35" s="33">
        <v>29</v>
      </c>
      <c r="B35" s="34"/>
      <c r="C35" s="35"/>
      <c r="D35" s="36"/>
      <c r="E35" s="36"/>
      <c r="F35" s="36"/>
      <c r="G35" s="36"/>
      <c r="H35" s="36" t="str">
        <f t="shared" si="0"/>
        <v/>
      </c>
      <c r="I35" s="35" t="str">
        <f t="shared" si="1"/>
        <v/>
      </c>
      <c r="J35" s="37"/>
      <c r="K35" s="32" t="str">
        <f t="shared" si="2"/>
        <v/>
      </c>
    </row>
    <row r="36" spans="1:11" ht="17.100000000000001" customHeight="1">
      <c r="A36" s="33">
        <v>30</v>
      </c>
      <c r="B36" s="34"/>
      <c r="C36" s="35"/>
      <c r="D36" s="36"/>
      <c r="E36" s="36"/>
      <c r="F36" s="36"/>
      <c r="G36" s="36"/>
      <c r="H36" s="36" t="str">
        <f t="shared" si="0"/>
        <v/>
      </c>
      <c r="I36" s="35" t="str">
        <f t="shared" si="1"/>
        <v/>
      </c>
      <c r="J36" s="37"/>
      <c r="K36" s="32" t="str">
        <f t="shared" si="2"/>
        <v/>
      </c>
    </row>
    <row r="37" spans="1:11" ht="17.100000000000001" customHeight="1">
      <c r="A37" s="33">
        <v>31</v>
      </c>
      <c r="B37" s="34"/>
      <c r="C37" s="35"/>
      <c r="D37" s="36"/>
      <c r="E37" s="36"/>
      <c r="F37" s="36"/>
      <c r="G37" s="36"/>
      <c r="H37" s="36" t="str">
        <f t="shared" si="0"/>
        <v/>
      </c>
      <c r="I37" s="35" t="str">
        <f t="shared" si="1"/>
        <v/>
      </c>
      <c r="J37" s="37"/>
      <c r="K37" s="32" t="str">
        <f t="shared" si="2"/>
        <v/>
      </c>
    </row>
    <row r="38" spans="1:11" ht="17.100000000000001" customHeight="1">
      <c r="A38" s="33">
        <v>32</v>
      </c>
      <c r="B38" s="34"/>
      <c r="C38" s="35"/>
      <c r="D38" s="36"/>
      <c r="E38" s="36"/>
      <c r="F38" s="36"/>
      <c r="G38" s="36"/>
      <c r="H38" s="36" t="str">
        <f t="shared" si="0"/>
        <v/>
      </c>
      <c r="I38" s="35" t="str">
        <f t="shared" si="1"/>
        <v/>
      </c>
      <c r="J38" s="37"/>
      <c r="K38" s="32" t="str">
        <f t="shared" si="2"/>
        <v/>
      </c>
    </row>
    <row r="39" spans="1:11" ht="17.100000000000001" customHeight="1">
      <c r="A39" s="33">
        <v>33</v>
      </c>
      <c r="B39" s="34"/>
      <c r="C39" s="35"/>
      <c r="D39" s="36"/>
      <c r="E39" s="36"/>
      <c r="F39" s="36"/>
      <c r="G39" s="36"/>
      <c r="H39" s="36" t="str">
        <f t="shared" si="0"/>
        <v/>
      </c>
      <c r="I39" s="35" t="str">
        <f t="shared" si="1"/>
        <v/>
      </c>
      <c r="J39" s="37"/>
      <c r="K39" s="32" t="str">
        <f t="shared" si="2"/>
        <v/>
      </c>
    </row>
    <row r="40" spans="1:11" ht="17.100000000000001" customHeight="1">
      <c r="A40" s="33">
        <v>34</v>
      </c>
      <c r="B40" s="34"/>
      <c r="C40" s="35"/>
      <c r="D40" s="36"/>
      <c r="E40" s="36"/>
      <c r="F40" s="36"/>
      <c r="G40" s="36"/>
      <c r="H40" s="36" t="str">
        <f t="shared" si="0"/>
        <v/>
      </c>
      <c r="I40" s="35" t="str">
        <f t="shared" si="1"/>
        <v/>
      </c>
      <c r="J40" s="37"/>
      <c r="K40" s="32" t="str">
        <f t="shared" si="2"/>
        <v/>
      </c>
    </row>
    <row r="41" spans="1:11" ht="17.100000000000001" customHeight="1">
      <c r="A41" s="33">
        <v>35</v>
      </c>
      <c r="B41" s="34"/>
      <c r="C41" s="35"/>
      <c r="D41" s="36"/>
      <c r="E41" s="36"/>
      <c r="F41" s="36"/>
      <c r="G41" s="36"/>
      <c r="H41" s="36" t="str">
        <f t="shared" si="0"/>
        <v/>
      </c>
      <c r="I41" s="35" t="str">
        <f t="shared" si="1"/>
        <v/>
      </c>
      <c r="J41" s="37"/>
      <c r="K41" s="32" t="str">
        <f t="shared" si="2"/>
        <v/>
      </c>
    </row>
    <row r="42" spans="1:11" ht="17.100000000000001" customHeight="1">
      <c r="A42" s="33">
        <v>36</v>
      </c>
      <c r="B42" s="34"/>
      <c r="C42" s="35"/>
      <c r="D42" s="36"/>
      <c r="E42" s="36"/>
      <c r="F42" s="36"/>
      <c r="G42" s="36"/>
      <c r="H42" s="36" t="str">
        <f t="shared" si="0"/>
        <v/>
      </c>
      <c r="I42" s="35" t="str">
        <f t="shared" si="1"/>
        <v/>
      </c>
      <c r="J42" s="37"/>
      <c r="K42" s="32" t="str">
        <f t="shared" si="2"/>
        <v/>
      </c>
    </row>
    <row r="43" spans="1:11" ht="17.100000000000001" customHeight="1">
      <c r="A43" s="33">
        <v>37</v>
      </c>
      <c r="B43" s="34"/>
      <c r="C43" s="35"/>
      <c r="D43" s="36"/>
      <c r="E43" s="36"/>
      <c r="F43" s="36"/>
      <c r="G43" s="36"/>
      <c r="H43" s="36" t="str">
        <f t="shared" si="0"/>
        <v/>
      </c>
      <c r="I43" s="35" t="str">
        <f t="shared" si="1"/>
        <v/>
      </c>
      <c r="J43" s="37"/>
      <c r="K43" s="32" t="str">
        <f t="shared" si="2"/>
        <v/>
      </c>
    </row>
    <row r="44" spans="1:11" ht="17.100000000000001" customHeight="1">
      <c r="A44" s="33">
        <v>38</v>
      </c>
      <c r="B44" s="34"/>
      <c r="C44" s="35"/>
      <c r="D44" s="36"/>
      <c r="E44" s="36"/>
      <c r="F44" s="36"/>
      <c r="G44" s="36"/>
      <c r="H44" s="36" t="str">
        <f t="shared" si="0"/>
        <v/>
      </c>
      <c r="I44" s="35" t="str">
        <f t="shared" si="1"/>
        <v/>
      </c>
      <c r="J44" s="37"/>
      <c r="K44" s="32" t="str">
        <f t="shared" si="2"/>
        <v/>
      </c>
    </row>
    <row r="45" spans="1:11" ht="17.100000000000001" customHeight="1">
      <c r="A45" s="33">
        <v>39</v>
      </c>
      <c r="B45" s="34"/>
      <c r="C45" s="35"/>
      <c r="D45" s="36"/>
      <c r="E45" s="36"/>
      <c r="F45" s="36"/>
      <c r="G45" s="36"/>
      <c r="H45" s="36" t="str">
        <f t="shared" si="0"/>
        <v/>
      </c>
      <c r="I45" s="35" t="str">
        <f t="shared" si="1"/>
        <v/>
      </c>
      <c r="J45" s="37"/>
      <c r="K45" s="32" t="str">
        <f t="shared" si="2"/>
        <v/>
      </c>
    </row>
    <row r="46" spans="1:11" ht="17.100000000000001" customHeight="1">
      <c r="A46" s="33">
        <v>40</v>
      </c>
      <c r="B46" s="34"/>
      <c r="C46" s="35"/>
      <c r="D46" s="36"/>
      <c r="E46" s="36"/>
      <c r="F46" s="36"/>
      <c r="G46" s="36"/>
      <c r="H46" s="36" t="str">
        <f t="shared" si="0"/>
        <v/>
      </c>
      <c r="I46" s="35" t="str">
        <f t="shared" si="1"/>
        <v/>
      </c>
      <c r="J46" s="37"/>
      <c r="K46" s="32" t="str">
        <f>IF(AND(G$3=""),"",IF(AND(B46=""),"",IF(AND(B46="NSO"),"",IF(AND(J46="NON ELIGIBLE"),I46,(I46+J46)))))</f>
        <v/>
      </c>
    </row>
    <row r="47" spans="1:11" ht="21.75" customHeight="1">
      <c r="B47" s="38" t="s">
        <v>19</v>
      </c>
      <c r="C47" s="39"/>
      <c r="D47" s="40"/>
      <c r="E47" s="40"/>
      <c r="F47" s="40"/>
      <c r="G47" s="11" t="s">
        <v>21</v>
      </c>
      <c r="H47" s="11"/>
      <c r="I47" s="11"/>
    </row>
    <row r="48" spans="1:11" ht="32.25" customHeight="1">
      <c r="A48" s="27" t="s">
        <v>6</v>
      </c>
      <c r="B48" s="21" t="s">
        <v>7</v>
      </c>
      <c r="C48" s="22" t="s">
        <v>8</v>
      </c>
      <c r="D48" s="23" t="s">
        <v>9</v>
      </c>
      <c r="E48" s="23" t="s">
        <v>10</v>
      </c>
      <c r="F48" s="23" t="s">
        <v>11</v>
      </c>
      <c r="G48" s="23" t="s">
        <v>12</v>
      </c>
      <c r="H48" s="23" t="s">
        <v>13</v>
      </c>
      <c r="I48" s="24" t="s">
        <v>14</v>
      </c>
      <c r="J48" s="25"/>
      <c r="K48" s="26"/>
    </row>
    <row r="49" spans="1:11" ht="15.75" customHeight="1">
      <c r="A49" s="27"/>
      <c r="B49" s="20"/>
      <c r="C49" s="28"/>
      <c r="D49" s="29">
        <v>10</v>
      </c>
      <c r="E49" s="29">
        <v>10</v>
      </c>
      <c r="F49" s="29">
        <v>70</v>
      </c>
      <c r="G49" s="29">
        <v>10</v>
      </c>
      <c r="H49" s="29">
        <v>100</v>
      </c>
      <c r="I49" s="30">
        <v>15</v>
      </c>
      <c r="J49" s="31">
        <v>5</v>
      </c>
      <c r="K49" s="32">
        <v>20</v>
      </c>
    </row>
    <row r="50" spans="1:11" ht="17.100000000000001" customHeight="1">
      <c r="A50" s="33">
        <v>41</v>
      </c>
      <c r="B50" s="34"/>
      <c r="C50" s="35"/>
      <c r="D50" s="36"/>
      <c r="E50" s="36"/>
      <c r="F50" s="36"/>
      <c r="G50" s="36"/>
      <c r="H50" s="36" t="str">
        <f>IF(AND(B50=""),"",SUM(D50:G50))</f>
        <v/>
      </c>
      <c r="I50" s="35" t="str">
        <f t="shared" ref="I50" si="3">IF(AND(B50=""),"",ROUNDUP(H50*15%,0))</f>
        <v/>
      </c>
      <c r="J50" s="37"/>
      <c r="K50" s="32" t="str">
        <f>IF(AND(G$3=""),"",IF(AND(B50=""),"",IF(AND(B50="NSO"),"",IF(AND(J50="NON ELIGIBLE"),I50,(I50+J50)))))</f>
        <v/>
      </c>
    </row>
    <row r="51" spans="1:11" ht="17.100000000000001" customHeight="1">
      <c r="A51" s="33">
        <v>42</v>
      </c>
      <c r="B51" s="34"/>
      <c r="C51" s="35"/>
      <c r="D51" s="36"/>
      <c r="E51" s="36"/>
      <c r="F51" s="36"/>
      <c r="G51" s="36"/>
      <c r="H51" s="36" t="str">
        <f t="shared" ref="H51:H94" si="4">IF(AND(B51=""),"",SUM(D51:G51))</f>
        <v/>
      </c>
      <c r="I51" s="35" t="str">
        <f t="shared" ref="I51:I94" si="5">IF(AND(B51=""),"",ROUNDUP(H51*15%,0))</f>
        <v/>
      </c>
      <c r="J51" s="37"/>
      <c r="K51" s="32" t="str">
        <f t="shared" ref="K51:K94" si="6">IF(AND(G$3=""),"",IF(AND(B51=""),"",IF(AND(B51="NSO"),"",IF(AND(J51="NON ELIGIBLE"),I51,(I51+J51)))))</f>
        <v/>
      </c>
    </row>
    <row r="52" spans="1:11" ht="17.100000000000001" customHeight="1">
      <c r="A52" s="33">
        <v>43</v>
      </c>
      <c r="B52" s="34"/>
      <c r="C52" s="35"/>
      <c r="D52" s="36"/>
      <c r="E52" s="36"/>
      <c r="F52" s="36"/>
      <c r="G52" s="36"/>
      <c r="H52" s="36" t="str">
        <f t="shared" si="4"/>
        <v/>
      </c>
      <c r="I52" s="35" t="str">
        <f t="shared" si="5"/>
        <v/>
      </c>
      <c r="J52" s="37"/>
      <c r="K52" s="32" t="str">
        <f t="shared" si="6"/>
        <v/>
      </c>
    </row>
    <row r="53" spans="1:11" ht="17.100000000000001" customHeight="1">
      <c r="A53" s="33">
        <v>44</v>
      </c>
      <c r="B53" s="34"/>
      <c r="C53" s="35"/>
      <c r="D53" s="36"/>
      <c r="E53" s="36"/>
      <c r="F53" s="36"/>
      <c r="G53" s="36"/>
      <c r="H53" s="36" t="str">
        <f t="shared" si="4"/>
        <v/>
      </c>
      <c r="I53" s="35" t="str">
        <f t="shared" si="5"/>
        <v/>
      </c>
      <c r="J53" s="37"/>
      <c r="K53" s="32" t="str">
        <f t="shared" si="6"/>
        <v/>
      </c>
    </row>
    <row r="54" spans="1:11" ht="17.100000000000001" customHeight="1">
      <c r="A54" s="33">
        <v>45</v>
      </c>
      <c r="B54" s="34"/>
      <c r="C54" s="35"/>
      <c r="D54" s="36"/>
      <c r="E54" s="36"/>
      <c r="F54" s="36"/>
      <c r="G54" s="36"/>
      <c r="H54" s="36" t="str">
        <f t="shared" si="4"/>
        <v/>
      </c>
      <c r="I54" s="35" t="str">
        <f t="shared" si="5"/>
        <v/>
      </c>
      <c r="J54" s="37"/>
      <c r="K54" s="32" t="str">
        <f t="shared" si="6"/>
        <v/>
      </c>
    </row>
    <row r="55" spans="1:11" ht="17.100000000000001" customHeight="1">
      <c r="A55" s="33">
        <v>46</v>
      </c>
      <c r="B55" s="34"/>
      <c r="C55" s="35"/>
      <c r="D55" s="36"/>
      <c r="E55" s="36"/>
      <c r="F55" s="36"/>
      <c r="G55" s="36"/>
      <c r="H55" s="36" t="str">
        <f t="shared" si="4"/>
        <v/>
      </c>
      <c r="I55" s="35" t="str">
        <f t="shared" si="5"/>
        <v/>
      </c>
      <c r="J55" s="37"/>
      <c r="K55" s="32" t="str">
        <f t="shared" si="6"/>
        <v/>
      </c>
    </row>
    <row r="56" spans="1:11" ht="17.100000000000001" customHeight="1">
      <c r="A56" s="33">
        <v>47</v>
      </c>
      <c r="B56" s="34"/>
      <c r="C56" s="35"/>
      <c r="D56" s="36"/>
      <c r="E56" s="36"/>
      <c r="F56" s="36"/>
      <c r="G56" s="36"/>
      <c r="H56" s="36" t="str">
        <f t="shared" si="4"/>
        <v/>
      </c>
      <c r="I56" s="35" t="str">
        <f t="shared" si="5"/>
        <v/>
      </c>
      <c r="J56" s="37"/>
      <c r="K56" s="32" t="str">
        <f t="shared" si="6"/>
        <v/>
      </c>
    </row>
    <row r="57" spans="1:11" ht="17.100000000000001" customHeight="1">
      <c r="A57" s="33">
        <v>48</v>
      </c>
      <c r="B57" s="34"/>
      <c r="C57" s="35"/>
      <c r="D57" s="36"/>
      <c r="E57" s="36"/>
      <c r="F57" s="36"/>
      <c r="G57" s="36"/>
      <c r="H57" s="36" t="str">
        <f t="shared" si="4"/>
        <v/>
      </c>
      <c r="I57" s="35" t="str">
        <f t="shared" si="5"/>
        <v/>
      </c>
      <c r="J57" s="37"/>
      <c r="K57" s="32" t="str">
        <f t="shared" si="6"/>
        <v/>
      </c>
    </row>
    <row r="58" spans="1:11" ht="17.100000000000001" customHeight="1">
      <c r="A58" s="33">
        <v>49</v>
      </c>
      <c r="B58" s="34"/>
      <c r="C58" s="35"/>
      <c r="D58" s="36"/>
      <c r="E58" s="36"/>
      <c r="F58" s="36"/>
      <c r="G58" s="36"/>
      <c r="H58" s="36" t="str">
        <f t="shared" si="4"/>
        <v/>
      </c>
      <c r="I58" s="35" t="str">
        <f t="shared" si="5"/>
        <v/>
      </c>
      <c r="J58" s="37"/>
      <c r="K58" s="32" t="str">
        <f t="shared" si="6"/>
        <v/>
      </c>
    </row>
    <row r="59" spans="1:11" ht="17.100000000000001" customHeight="1">
      <c r="A59" s="33">
        <v>50</v>
      </c>
      <c r="B59" s="34"/>
      <c r="C59" s="35"/>
      <c r="D59" s="36"/>
      <c r="E59" s="36"/>
      <c r="F59" s="36"/>
      <c r="G59" s="36"/>
      <c r="H59" s="36" t="str">
        <f t="shared" si="4"/>
        <v/>
      </c>
      <c r="I59" s="35" t="str">
        <f t="shared" si="5"/>
        <v/>
      </c>
      <c r="J59" s="37"/>
      <c r="K59" s="32" t="str">
        <f t="shared" si="6"/>
        <v/>
      </c>
    </row>
    <row r="60" spans="1:11" ht="17.100000000000001" customHeight="1">
      <c r="A60" s="33">
        <v>51</v>
      </c>
      <c r="B60" s="34"/>
      <c r="C60" s="35"/>
      <c r="D60" s="36"/>
      <c r="E60" s="36"/>
      <c r="F60" s="36"/>
      <c r="G60" s="36"/>
      <c r="H60" s="36" t="str">
        <f t="shared" si="4"/>
        <v/>
      </c>
      <c r="I60" s="35" t="str">
        <f t="shared" si="5"/>
        <v/>
      </c>
      <c r="J60" s="37"/>
      <c r="K60" s="32" t="str">
        <f t="shared" si="6"/>
        <v/>
      </c>
    </row>
    <row r="61" spans="1:11" ht="17.100000000000001" customHeight="1">
      <c r="A61" s="33">
        <v>52</v>
      </c>
      <c r="B61" s="34"/>
      <c r="C61" s="35"/>
      <c r="D61" s="36"/>
      <c r="E61" s="36"/>
      <c r="F61" s="36"/>
      <c r="G61" s="36"/>
      <c r="H61" s="36" t="str">
        <f t="shared" si="4"/>
        <v/>
      </c>
      <c r="I61" s="35" t="str">
        <f t="shared" si="5"/>
        <v/>
      </c>
      <c r="J61" s="37"/>
      <c r="K61" s="32" t="str">
        <f t="shared" si="6"/>
        <v/>
      </c>
    </row>
    <row r="62" spans="1:11" ht="17.100000000000001" customHeight="1">
      <c r="A62" s="33">
        <v>53</v>
      </c>
      <c r="B62" s="34"/>
      <c r="C62" s="35"/>
      <c r="D62" s="36"/>
      <c r="E62" s="36"/>
      <c r="F62" s="36"/>
      <c r="G62" s="36"/>
      <c r="H62" s="36" t="str">
        <f t="shared" si="4"/>
        <v/>
      </c>
      <c r="I62" s="35" t="str">
        <f t="shared" si="5"/>
        <v/>
      </c>
      <c r="J62" s="37"/>
      <c r="K62" s="32" t="str">
        <f t="shared" si="6"/>
        <v/>
      </c>
    </row>
    <row r="63" spans="1:11" ht="17.100000000000001" customHeight="1">
      <c r="A63" s="33">
        <v>54</v>
      </c>
      <c r="B63" s="34"/>
      <c r="C63" s="35"/>
      <c r="D63" s="36"/>
      <c r="E63" s="36"/>
      <c r="F63" s="36"/>
      <c r="G63" s="36"/>
      <c r="H63" s="36" t="str">
        <f t="shared" si="4"/>
        <v/>
      </c>
      <c r="I63" s="35" t="str">
        <f t="shared" si="5"/>
        <v/>
      </c>
      <c r="J63" s="37"/>
      <c r="K63" s="32" t="str">
        <f t="shared" si="6"/>
        <v/>
      </c>
    </row>
    <row r="64" spans="1:11" ht="17.100000000000001" customHeight="1">
      <c r="A64" s="33">
        <v>55</v>
      </c>
      <c r="B64" s="34"/>
      <c r="C64" s="35"/>
      <c r="D64" s="36"/>
      <c r="E64" s="36"/>
      <c r="F64" s="36"/>
      <c r="G64" s="36"/>
      <c r="H64" s="36" t="str">
        <f t="shared" si="4"/>
        <v/>
      </c>
      <c r="I64" s="35" t="str">
        <f t="shared" si="5"/>
        <v/>
      </c>
      <c r="J64" s="37"/>
      <c r="K64" s="32" t="str">
        <f t="shared" si="6"/>
        <v/>
      </c>
    </row>
    <row r="65" spans="1:11" ht="17.100000000000001" customHeight="1">
      <c r="A65" s="33">
        <v>56</v>
      </c>
      <c r="B65" s="34"/>
      <c r="C65" s="35"/>
      <c r="D65" s="36"/>
      <c r="E65" s="36"/>
      <c r="F65" s="36"/>
      <c r="G65" s="36"/>
      <c r="H65" s="36" t="str">
        <f t="shared" si="4"/>
        <v/>
      </c>
      <c r="I65" s="35" t="str">
        <f t="shared" si="5"/>
        <v/>
      </c>
      <c r="J65" s="37"/>
      <c r="K65" s="32" t="str">
        <f t="shared" si="6"/>
        <v/>
      </c>
    </row>
    <row r="66" spans="1:11" ht="17.100000000000001" customHeight="1">
      <c r="A66" s="33">
        <v>57</v>
      </c>
      <c r="B66" s="34"/>
      <c r="C66" s="35"/>
      <c r="D66" s="36"/>
      <c r="E66" s="36"/>
      <c r="F66" s="36"/>
      <c r="G66" s="36"/>
      <c r="H66" s="36" t="str">
        <f t="shared" si="4"/>
        <v/>
      </c>
      <c r="I66" s="35" t="str">
        <f t="shared" si="5"/>
        <v/>
      </c>
      <c r="J66" s="37"/>
      <c r="K66" s="32" t="str">
        <f t="shared" si="6"/>
        <v/>
      </c>
    </row>
    <row r="67" spans="1:11" ht="17.100000000000001" customHeight="1">
      <c r="A67" s="33">
        <v>58</v>
      </c>
      <c r="B67" s="34"/>
      <c r="C67" s="35"/>
      <c r="D67" s="36"/>
      <c r="E67" s="36"/>
      <c r="F67" s="36"/>
      <c r="G67" s="36"/>
      <c r="H67" s="36" t="str">
        <f t="shared" si="4"/>
        <v/>
      </c>
      <c r="I67" s="35" t="str">
        <f t="shared" si="5"/>
        <v/>
      </c>
      <c r="J67" s="37"/>
      <c r="K67" s="32" t="str">
        <f t="shared" si="6"/>
        <v/>
      </c>
    </row>
    <row r="68" spans="1:11" ht="17.100000000000001" customHeight="1">
      <c r="A68" s="33">
        <v>59</v>
      </c>
      <c r="B68" s="34"/>
      <c r="C68" s="35"/>
      <c r="D68" s="36"/>
      <c r="E68" s="36"/>
      <c r="F68" s="36"/>
      <c r="G68" s="36"/>
      <c r="H68" s="36" t="str">
        <f t="shared" si="4"/>
        <v/>
      </c>
      <c r="I68" s="35" t="str">
        <f t="shared" si="5"/>
        <v/>
      </c>
      <c r="J68" s="37"/>
      <c r="K68" s="32" t="str">
        <f t="shared" si="6"/>
        <v/>
      </c>
    </row>
    <row r="69" spans="1:11" ht="17.100000000000001" customHeight="1">
      <c r="A69" s="33">
        <v>60</v>
      </c>
      <c r="B69" s="34"/>
      <c r="C69" s="35"/>
      <c r="D69" s="36"/>
      <c r="E69" s="36"/>
      <c r="F69" s="36"/>
      <c r="G69" s="36"/>
      <c r="H69" s="36" t="str">
        <f t="shared" si="4"/>
        <v/>
      </c>
      <c r="I69" s="35" t="str">
        <f t="shared" si="5"/>
        <v/>
      </c>
      <c r="J69" s="37"/>
      <c r="K69" s="32" t="str">
        <f t="shared" si="6"/>
        <v/>
      </c>
    </row>
    <row r="70" spans="1:11" ht="17.100000000000001" customHeight="1">
      <c r="A70" s="33">
        <v>61</v>
      </c>
      <c r="B70" s="34"/>
      <c r="C70" s="35"/>
      <c r="D70" s="36"/>
      <c r="E70" s="36"/>
      <c r="F70" s="36"/>
      <c r="G70" s="36"/>
      <c r="H70" s="36" t="str">
        <f t="shared" si="4"/>
        <v/>
      </c>
      <c r="I70" s="35" t="str">
        <f t="shared" si="5"/>
        <v/>
      </c>
      <c r="J70" s="37"/>
      <c r="K70" s="32" t="str">
        <f t="shared" si="6"/>
        <v/>
      </c>
    </row>
    <row r="71" spans="1:11" ht="17.100000000000001" customHeight="1">
      <c r="A71" s="33">
        <v>62</v>
      </c>
      <c r="B71" s="34"/>
      <c r="C71" s="35"/>
      <c r="D71" s="36"/>
      <c r="E71" s="36"/>
      <c r="F71" s="36"/>
      <c r="G71" s="36"/>
      <c r="H71" s="36" t="str">
        <f t="shared" si="4"/>
        <v/>
      </c>
      <c r="I71" s="35" t="str">
        <f t="shared" si="5"/>
        <v/>
      </c>
      <c r="J71" s="37"/>
      <c r="K71" s="32" t="str">
        <f t="shared" si="6"/>
        <v/>
      </c>
    </row>
    <row r="72" spans="1:11" ht="17.100000000000001" customHeight="1">
      <c r="A72" s="33">
        <v>63</v>
      </c>
      <c r="B72" s="34"/>
      <c r="C72" s="35"/>
      <c r="D72" s="36"/>
      <c r="E72" s="36"/>
      <c r="F72" s="36"/>
      <c r="G72" s="36"/>
      <c r="H72" s="36" t="str">
        <f t="shared" si="4"/>
        <v/>
      </c>
      <c r="I72" s="35" t="str">
        <f t="shared" si="5"/>
        <v/>
      </c>
      <c r="J72" s="37"/>
      <c r="K72" s="32" t="str">
        <f t="shared" si="6"/>
        <v/>
      </c>
    </row>
    <row r="73" spans="1:11" ht="17.100000000000001" customHeight="1">
      <c r="A73" s="33">
        <v>64</v>
      </c>
      <c r="B73" s="34"/>
      <c r="C73" s="35"/>
      <c r="D73" s="36"/>
      <c r="E73" s="36"/>
      <c r="F73" s="36"/>
      <c r="G73" s="36"/>
      <c r="H73" s="36" t="str">
        <f t="shared" si="4"/>
        <v/>
      </c>
      <c r="I73" s="35" t="str">
        <f t="shared" si="5"/>
        <v/>
      </c>
      <c r="J73" s="37"/>
      <c r="K73" s="32" t="str">
        <f t="shared" si="6"/>
        <v/>
      </c>
    </row>
    <row r="74" spans="1:11" ht="17.100000000000001" customHeight="1">
      <c r="A74" s="33">
        <v>65</v>
      </c>
      <c r="B74" s="34"/>
      <c r="C74" s="35"/>
      <c r="D74" s="36"/>
      <c r="E74" s="36"/>
      <c r="F74" s="36"/>
      <c r="G74" s="36"/>
      <c r="H74" s="36" t="str">
        <f t="shared" si="4"/>
        <v/>
      </c>
      <c r="I74" s="35" t="str">
        <f t="shared" si="5"/>
        <v/>
      </c>
      <c r="J74" s="37"/>
      <c r="K74" s="32" t="str">
        <f t="shared" si="6"/>
        <v/>
      </c>
    </row>
    <row r="75" spans="1:11" ht="17.100000000000001" customHeight="1">
      <c r="A75" s="33">
        <v>66</v>
      </c>
      <c r="B75" s="34"/>
      <c r="C75" s="35"/>
      <c r="D75" s="36"/>
      <c r="E75" s="36"/>
      <c r="F75" s="36"/>
      <c r="G75" s="36"/>
      <c r="H75" s="36" t="str">
        <f t="shared" si="4"/>
        <v/>
      </c>
      <c r="I75" s="35" t="str">
        <f t="shared" si="5"/>
        <v/>
      </c>
      <c r="J75" s="37"/>
      <c r="K75" s="32" t="str">
        <f t="shared" si="6"/>
        <v/>
      </c>
    </row>
    <row r="76" spans="1:11" ht="17.100000000000001" customHeight="1">
      <c r="A76" s="33">
        <v>67</v>
      </c>
      <c r="B76" s="34"/>
      <c r="C76" s="35"/>
      <c r="D76" s="36"/>
      <c r="E76" s="36"/>
      <c r="F76" s="36"/>
      <c r="G76" s="36"/>
      <c r="H76" s="36" t="str">
        <f t="shared" si="4"/>
        <v/>
      </c>
      <c r="I76" s="35" t="str">
        <f t="shared" si="5"/>
        <v/>
      </c>
      <c r="J76" s="37"/>
      <c r="K76" s="32" t="str">
        <f t="shared" si="6"/>
        <v/>
      </c>
    </row>
    <row r="77" spans="1:11" ht="17.100000000000001" customHeight="1">
      <c r="A77" s="33">
        <v>68</v>
      </c>
      <c r="B77" s="34"/>
      <c r="C77" s="35"/>
      <c r="D77" s="36"/>
      <c r="E77" s="36"/>
      <c r="F77" s="36"/>
      <c r="G77" s="36"/>
      <c r="H77" s="36" t="str">
        <f t="shared" si="4"/>
        <v/>
      </c>
      <c r="I77" s="35" t="str">
        <f t="shared" si="5"/>
        <v/>
      </c>
      <c r="J77" s="37"/>
      <c r="K77" s="32" t="str">
        <f t="shared" si="6"/>
        <v/>
      </c>
    </row>
    <row r="78" spans="1:11" ht="17.100000000000001" customHeight="1">
      <c r="A78" s="33">
        <v>69</v>
      </c>
      <c r="B78" s="34"/>
      <c r="C78" s="35"/>
      <c r="D78" s="36"/>
      <c r="E78" s="36"/>
      <c r="F78" s="36"/>
      <c r="G78" s="36"/>
      <c r="H78" s="36" t="str">
        <f t="shared" si="4"/>
        <v/>
      </c>
      <c r="I78" s="35" t="str">
        <f t="shared" si="5"/>
        <v/>
      </c>
      <c r="J78" s="37"/>
      <c r="K78" s="32" t="str">
        <f t="shared" si="6"/>
        <v/>
      </c>
    </row>
    <row r="79" spans="1:11" ht="17.100000000000001" customHeight="1">
      <c r="A79" s="33">
        <v>70</v>
      </c>
      <c r="B79" s="34"/>
      <c r="C79" s="35"/>
      <c r="D79" s="36"/>
      <c r="E79" s="36"/>
      <c r="F79" s="36"/>
      <c r="G79" s="36"/>
      <c r="H79" s="36" t="str">
        <f t="shared" si="4"/>
        <v/>
      </c>
      <c r="I79" s="35" t="str">
        <f t="shared" si="5"/>
        <v/>
      </c>
      <c r="J79" s="37"/>
      <c r="K79" s="32" t="str">
        <f t="shared" si="6"/>
        <v/>
      </c>
    </row>
    <row r="80" spans="1:11" ht="17.100000000000001" customHeight="1">
      <c r="A80" s="33">
        <v>71</v>
      </c>
      <c r="B80" s="34"/>
      <c r="C80" s="35"/>
      <c r="D80" s="36"/>
      <c r="E80" s="36"/>
      <c r="F80" s="36"/>
      <c r="G80" s="36"/>
      <c r="H80" s="36" t="str">
        <f t="shared" si="4"/>
        <v/>
      </c>
      <c r="I80" s="35" t="str">
        <f t="shared" si="5"/>
        <v/>
      </c>
      <c r="J80" s="37"/>
      <c r="K80" s="32" t="str">
        <f t="shared" si="6"/>
        <v/>
      </c>
    </row>
    <row r="81" spans="1:11" ht="17.100000000000001" customHeight="1">
      <c r="A81" s="33">
        <v>72</v>
      </c>
      <c r="B81" s="34"/>
      <c r="C81" s="35"/>
      <c r="D81" s="36"/>
      <c r="E81" s="36"/>
      <c r="F81" s="36"/>
      <c r="G81" s="36"/>
      <c r="H81" s="36" t="str">
        <f t="shared" si="4"/>
        <v/>
      </c>
      <c r="I81" s="35" t="str">
        <f t="shared" si="5"/>
        <v/>
      </c>
      <c r="J81" s="37"/>
      <c r="K81" s="32" t="str">
        <f t="shared" si="6"/>
        <v/>
      </c>
    </row>
    <row r="82" spans="1:11" ht="17.100000000000001" customHeight="1">
      <c r="A82" s="33">
        <v>73</v>
      </c>
      <c r="B82" s="34"/>
      <c r="C82" s="35"/>
      <c r="D82" s="36"/>
      <c r="E82" s="36"/>
      <c r="F82" s="36"/>
      <c r="G82" s="36"/>
      <c r="H82" s="36" t="str">
        <f t="shared" si="4"/>
        <v/>
      </c>
      <c r="I82" s="35" t="str">
        <f t="shared" si="5"/>
        <v/>
      </c>
      <c r="J82" s="37"/>
      <c r="K82" s="32" t="str">
        <f t="shared" si="6"/>
        <v/>
      </c>
    </row>
    <row r="83" spans="1:11" ht="17.100000000000001" customHeight="1">
      <c r="A83" s="33">
        <v>74</v>
      </c>
      <c r="B83" s="34"/>
      <c r="C83" s="35"/>
      <c r="D83" s="36"/>
      <c r="E83" s="36"/>
      <c r="F83" s="36"/>
      <c r="G83" s="36"/>
      <c r="H83" s="36" t="str">
        <f t="shared" si="4"/>
        <v/>
      </c>
      <c r="I83" s="35" t="str">
        <f t="shared" si="5"/>
        <v/>
      </c>
      <c r="J83" s="37"/>
      <c r="K83" s="32" t="str">
        <f t="shared" si="6"/>
        <v/>
      </c>
    </row>
    <row r="84" spans="1:11" ht="17.100000000000001" customHeight="1">
      <c r="A84" s="33">
        <v>75</v>
      </c>
      <c r="B84" s="34"/>
      <c r="C84" s="35"/>
      <c r="D84" s="36"/>
      <c r="E84" s="36"/>
      <c r="F84" s="36"/>
      <c r="G84" s="36"/>
      <c r="H84" s="36" t="str">
        <f t="shared" si="4"/>
        <v/>
      </c>
      <c r="I84" s="35" t="str">
        <f t="shared" si="5"/>
        <v/>
      </c>
      <c r="J84" s="37"/>
      <c r="K84" s="32" t="str">
        <f t="shared" si="6"/>
        <v/>
      </c>
    </row>
    <row r="85" spans="1:11" ht="17.100000000000001" customHeight="1">
      <c r="A85" s="33">
        <v>76</v>
      </c>
      <c r="B85" s="34"/>
      <c r="C85" s="35"/>
      <c r="D85" s="36"/>
      <c r="E85" s="36"/>
      <c r="F85" s="36"/>
      <c r="G85" s="36"/>
      <c r="H85" s="36" t="str">
        <f t="shared" si="4"/>
        <v/>
      </c>
      <c r="I85" s="35" t="str">
        <f t="shared" si="5"/>
        <v/>
      </c>
      <c r="J85" s="37"/>
      <c r="K85" s="32" t="str">
        <f t="shared" si="6"/>
        <v/>
      </c>
    </row>
    <row r="86" spans="1:11" ht="17.100000000000001" customHeight="1">
      <c r="A86" s="33">
        <v>77</v>
      </c>
      <c r="B86" s="34"/>
      <c r="C86" s="35"/>
      <c r="D86" s="36"/>
      <c r="E86" s="36"/>
      <c r="F86" s="36"/>
      <c r="G86" s="36"/>
      <c r="H86" s="36" t="str">
        <f t="shared" si="4"/>
        <v/>
      </c>
      <c r="I86" s="35" t="str">
        <f t="shared" si="5"/>
        <v/>
      </c>
      <c r="J86" s="37"/>
      <c r="K86" s="32" t="str">
        <f t="shared" si="6"/>
        <v/>
      </c>
    </row>
    <row r="87" spans="1:11" ht="17.100000000000001" customHeight="1">
      <c r="A87" s="33">
        <v>78</v>
      </c>
      <c r="B87" s="34"/>
      <c r="C87" s="35"/>
      <c r="D87" s="36"/>
      <c r="E87" s="36"/>
      <c r="F87" s="36"/>
      <c r="G87" s="36"/>
      <c r="H87" s="36" t="str">
        <f t="shared" si="4"/>
        <v/>
      </c>
      <c r="I87" s="35" t="str">
        <f t="shared" si="5"/>
        <v/>
      </c>
      <c r="J87" s="37"/>
      <c r="K87" s="32" t="str">
        <f t="shared" si="6"/>
        <v/>
      </c>
    </row>
    <row r="88" spans="1:11" ht="17.100000000000001" customHeight="1">
      <c r="A88" s="33">
        <v>79</v>
      </c>
      <c r="B88" s="34"/>
      <c r="C88" s="35"/>
      <c r="D88" s="36"/>
      <c r="E88" s="36"/>
      <c r="F88" s="36"/>
      <c r="G88" s="36"/>
      <c r="H88" s="36" t="str">
        <f t="shared" si="4"/>
        <v/>
      </c>
      <c r="I88" s="35" t="str">
        <f t="shared" si="5"/>
        <v/>
      </c>
      <c r="J88" s="37"/>
      <c r="K88" s="32" t="str">
        <f t="shared" si="6"/>
        <v/>
      </c>
    </row>
    <row r="89" spans="1:11" ht="17.100000000000001" customHeight="1">
      <c r="A89" s="33">
        <v>80</v>
      </c>
      <c r="B89" s="34"/>
      <c r="C89" s="35"/>
      <c r="D89" s="36"/>
      <c r="E89" s="36"/>
      <c r="F89" s="36"/>
      <c r="G89" s="36"/>
      <c r="H89" s="36" t="str">
        <f t="shared" si="4"/>
        <v/>
      </c>
      <c r="I89" s="35" t="str">
        <f t="shared" si="5"/>
        <v/>
      </c>
      <c r="J89" s="37"/>
      <c r="K89" s="32" t="str">
        <f t="shared" si="6"/>
        <v/>
      </c>
    </row>
    <row r="90" spans="1:11" ht="17.100000000000001" customHeight="1">
      <c r="A90" s="33">
        <v>81</v>
      </c>
      <c r="B90" s="34"/>
      <c r="C90" s="35"/>
      <c r="D90" s="36"/>
      <c r="E90" s="36"/>
      <c r="F90" s="36"/>
      <c r="G90" s="36"/>
      <c r="H90" s="36" t="str">
        <f t="shared" si="4"/>
        <v/>
      </c>
      <c r="I90" s="35" t="str">
        <f t="shared" si="5"/>
        <v/>
      </c>
      <c r="J90" s="37"/>
      <c r="K90" s="32" t="str">
        <f t="shared" si="6"/>
        <v/>
      </c>
    </row>
    <row r="91" spans="1:11" ht="17.100000000000001" customHeight="1">
      <c r="A91" s="33">
        <v>82</v>
      </c>
      <c r="B91" s="34"/>
      <c r="C91" s="35"/>
      <c r="D91" s="36"/>
      <c r="E91" s="36"/>
      <c r="F91" s="36"/>
      <c r="G91" s="36"/>
      <c r="H91" s="36" t="str">
        <f t="shared" si="4"/>
        <v/>
      </c>
      <c r="I91" s="35" t="str">
        <f t="shared" si="5"/>
        <v/>
      </c>
      <c r="J91" s="37"/>
      <c r="K91" s="32" t="str">
        <f t="shared" si="6"/>
        <v/>
      </c>
    </row>
    <row r="92" spans="1:11" ht="17.100000000000001" customHeight="1">
      <c r="A92" s="33">
        <v>83</v>
      </c>
      <c r="B92" s="34"/>
      <c r="C92" s="35"/>
      <c r="D92" s="36"/>
      <c r="E92" s="36"/>
      <c r="F92" s="36"/>
      <c r="G92" s="36"/>
      <c r="H92" s="36" t="str">
        <f t="shared" si="4"/>
        <v/>
      </c>
      <c r="I92" s="35" t="str">
        <f t="shared" si="5"/>
        <v/>
      </c>
      <c r="J92" s="37"/>
      <c r="K92" s="32" t="str">
        <f t="shared" si="6"/>
        <v/>
      </c>
    </row>
    <row r="93" spans="1:11" ht="17.100000000000001" customHeight="1">
      <c r="A93" s="33">
        <v>84</v>
      </c>
      <c r="B93" s="34"/>
      <c r="C93" s="35"/>
      <c r="D93" s="36"/>
      <c r="E93" s="36"/>
      <c r="F93" s="36"/>
      <c r="G93" s="36"/>
      <c r="H93" s="36" t="str">
        <f t="shared" si="4"/>
        <v/>
      </c>
      <c r="I93" s="35" t="str">
        <f t="shared" si="5"/>
        <v/>
      </c>
      <c r="J93" s="37"/>
      <c r="K93" s="32" t="str">
        <f t="shared" si="6"/>
        <v/>
      </c>
    </row>
    <row r="94" spans="1:11" ht="17.100000000000001" customHeight="1">
      <c r="A94" s="33">
        <v>85</v>
      </c>
      <c r="B94" s="34"/>
      <c r="C94" s="35"/>
      <c r="D94" s="36"/>
      <c r="E94" s="36"/>
      <c r="F94" s="36"/>
      <c r="G94" s="36"/>
      <c r="H94" s="36" t="str">
        <f t="shared" si="4"/>
        <v/>
      </c>
      <c r="I94" s="35" t="str">
        <f t="shared" si="5"/>
        <v/>
      </c>
      <c r="J94" s="37"/>
      <c r="K94" s="32" t="str">
        <f t="shared" si="6"/>
        <v/>
      </c>
    </row>
    <row r="95" spans="1:11" ht="21.75" customHeight="1">
      <c r="B95" s="38" t="s">
        <v>19</v>
      </c>
      <c r="C95" s="39"/>
      <c r="D95" s="40"/>
      <c r="E95" s="40"/>
      <c r="F95" s="40"/>
      <c r="G95" s="11" t="s">
        <v>21</v>
      </c>
      <c r="H95" s="11"/>
      <c r="I95" s="11"/>
    </row>
    <row r="96" spans="1:11" ht="31.5">
      <c r="A96" s="20" t="s">
        <v>6</v>
      </c>
      <c r="B96" s="21" t="s">
        <v>7</v>
      </c>
      <c r="C96" s="22" t="s">
        <v>8</v>
      </c>
      <c r="D96" s="23" t="s">
        <v>9</v>
      </c>
      <c r="E96" s="23" t="s">
        <v>10</v>
      </c>
      <c r="F96" s="23" t="s">
        <v>11</v>
      </c>
      <c r="G96" s="23" t="s">
        <v>12</v>
      </c>
      <c r="H96" s="23" t="s">
        <v>13</v>
      </c>
      <c r="I96" s="24" t="s">
        <v>14</v>
      </c>
      <c r="J96" s="25"/>
      <c r="K96" s="26"/>
    </row>
    <row r="97" spans="1:11" ht="15.75">
      <c r="A97" s="27"/>
      <c r="B97" s="20"/>
      <c r="C97" s="28"/>
      <c r="D97" s="29">
        <v>10</v>
      </c>
      <c r="E97" s="29">
        <v>10</v>
      </c>
      <c r="F97" s="29">
        <v>70</v>
      </c>
      <c r="G97" s="29">
        <v>10</v>
      </c>
      <c r="H97" s="29">
        <v>100</v>
      </c>
      <c r="I97" s="30">
        <v>15</v>
      </c>
      <c r="J97" s="31">
        <v>5</v>
      </c>
      <c r="K97" s="32">
        <v>20</v>
      </c>
    </row>
    <row r="98" spans="1:11" ht="17.100000000000001" customHeight="1">
      <c r="A98" s="33">
        <v>86</v>
      </c>
      <c r="B98" s="34"/>
      <c r="C98" s="35"/>
      <c r="D98" s="36"/>
      <c r="E98" s="36"/>
      <c r="F98" s="36"/>
      <c r="G98" s="36"/>
      <c r="H98" s="36" t="str">
        <f>IF(AND(B98=""),"",SUM(D98:G98))</f>
        <v/>
      </c>
      <c r="I98" s="35" t="str">
        <f>IF(AND(B98=""),"",ROUNDUP(H98*15%,0))</f>
        <v/>
      </c>
      <c r="J98" s="37"/>
      <c r="K98" s="32" t="str">
        <f>IF(AND(G$3=""),"",IF(AND(B98=""),"",IF(AND(B98="NSO"),"",IF(AND(J98="NON ELIGIBLE"),I98,(I98+J98)))))</f>
        <v/>
      </c>
    </row>
    <row r="99" spans="1:11" ht="17.100000000000001" customHeight="1">
      <c r="A99" s="33">
        <v>87</v>
      </c>
      <c r="B99" s="34"/>
      <c r="C99" s="35"/>
      <c r="D99" s="36"/>
      <c r="E99" s="36"/>
      <c r="F99" s="36"/>
      <c r="G99" s="36"/>
      <c r="H99" s="36" t="str">
        <f t="shared" ref="H99:H142" si="7">IF(AND(B99=""),"",SUM(D99:G99))</f>
        <v/>
      </c>
      <c r="I99" s="35" t="str">
        <f t="shared" ref="I99:I142" si="8">IF(AND(B99=""),"",ROUNDUP(H99*15%,0))</f>
        <v/>
      </c>
      <c r="J99" s="37"/>
      <c r="K99" s="32" t="str">
        <f t="shared" ref="K99:K142" si="9">IF(AND(G$3=""),"",IF(AND(B99=""),"",IF(AND(B99="NSO"),"",IF(AND(J99="NON ELIGIBLE"),I99,(I99+J99)))))</f>
        <v/>
      </c>
    </row>
    <row r="100" spans="1:11" ht="17.100000000000001" customHeight="1">
      <c r="A100" s="33">
        <v>88</v>
      </c>
      <c r="B100" s="34"/>
      <c r="C100" s="35"/>
      <c r="D100" s="36"/>
      <c r="E100" s="36"/>
      <c r="F100" s="36"/>
      <c r="G100" s="36"/>
      <c r="H100" s="36" t="str">
        <f t="shared" si="7"/>
        <v/>
      </c>
      <c r="I100" s="35" t="str">
        <f t="shared" si="8"/>
        <v/>
      </c>
      <c r="J100" s="37"/>
      <c r="K100" s="32" t="str">
        <f t="shared" si="9"/>
        <v/>
      </c>
    </row>
    <row r="101" spans="1:11" ht="17.100000000000001" customHeight="1">
      <c r="A101" s="33">
        <v>89</v>
      </c>
      <c r="B101" s="34"/>
      <c r="C101" s="35"/>
      <c r="D101" s="36"/>
      <c r="E101" s="36"/>
      <c r="F101" s="36"/>
      <c r="G101" s="36"/>
      <c r="H101" s="36" t="str">
        <f t="shared" si="7"/>
        <v/>
      </c>
      <c r="I101" s="35" t="str">
        <f t="shared" si="8"/>
        <v/>
      </c>
      <c r="J101" s="37"/>
      <c r="K101" s="32" t="str">
        <f t="shared" si="9"/>
        <v/>
      </c>
    </row>
    <row r="102" spans="1:11" ht="17.100000000000001" customHeight="1">
      <c r="A102" s="33">
        <v>90</v>
      </c>
      <c r="B102" s="34"/>
      <c r="C102" s="35"/>
      <c r="D102" s="36"/>
      <c r="E102" s="36"/>
      <c r="F102" s="36"/>
      <c r="G102" s="36"/>
      <c r="H102" s="36" t="str">
        <f t="shared" si="7"/>
        <v/>
      </c>
      <c r="I102" s="35" t="str">
        <f t="shared" si="8"/>
        <v/>
      </c>
      <c r="J102" s="37"/>
      <c r="K102" s="32" t="str">
        <f t="shared" si="9"/>
        <v/>
      </c>
    </row>
    <row r="103" spans="1:11" ht="17.100000000000001" customHeight="1">
      <c r="A103" s="33">
        <v>91</v>
      </c>
      <c r="B103" s="34"/>
      <c r="C103" s="35"/>
      <c r="D103" s="36"/>
      <c r="E103" s="36"/>
      <c r="F103" s="36"/>
      <c r="G103" s="36"/>
      <c r="H103" s="36" t="str">
        <f t="shared" si="7"/>
        <v/>
      </c>
      <c r="I103" s="35" t="str">
        <f t="shared" si="8"/>
        <v/>
      </c>
      <c r="J103" s="37"/>
      <c r="K103" s="32" t="str">
        <f t="shared" si="9"/>
        <v/>
      </c>
    </row>
    <row r="104" spans="1:11" ht="17.100000000000001" customHeight="1">
      <c r="A104" s="33">
        <v>92</v>
      </c>
      <c r="B104" s="34"/>
      <c r="C104" s="35"/>
      <c r="D104" s="36"/>
      <c r="E104" s="36"/>
      <c r="F104" s="36"/>
      <c r="G104" s="36"/>
      <c r="H104" s="36" t="str">
        <f t="shared" si="7"/>
        <v/>
      </c>
      <c r="I104" s="35" t="str">
        <f t="shared" si="8"/>
        <v/>
      </c>
      <c r="J104" s="37"/>
      <c r="K104" s="32" t="str">
        <f t="shared" si="9"/>
        <v/>
      </c>
    </row>
    <row r="105" spans="1:11" ht="17.100000000000001" customHeight="1">
      <c r="A105" s="33">
        <v>93</v>
      </c>
      <c r="B105" s="34"/>
      <c r="C105" s="35"/>
      <c r="D105" s="36"/>
      <c r="E105" s="36"/>
      <c r="F105" s="36"/>
      <c r="G105" s="36"/>
      <c r="H105" s="36" t="str">
        <f t="shared" si="7"/>
        <v/>
      </c>
      <c r="I105" s="35" t="str">
        <f t="shared" si="8"/>
        <v/>
      </c>
      <c r="J105" s="37"/>
      <c r="K105" s="32" t="str">
        <f t="shared" si="9"/>
        <v/>
      </c>
    </row>
    <row r="106" spans="1:11" ht="17.100000000000001" customHeight="1">
      <c r="A106" s="33">
        <v>94</v>
      </c>
      <c r="B106" s="34"/>
      <c r="C106" s="35"/>
      <c r="D106" s="36"/>
      <c r="E106" s="36"/>
      <c r="F106" s="36"/>
      <c r="G106" s="36"/>
      <c r="H106" s="36" t="str">
        <f t="shared" si="7"/>
        <v/>
      </c>
      <c r="I106" s="35" t="str">
        <f t="shared" si="8"/>
        <v/>
      </c>
      <c r="J106" s="37"/>
      <c r="K106" s="32" t="str">
        <f t="shared" si="9"/>
        <v/>
      </c>
    </row>
    <row r="107" spans="1:11" ht="17.100000000000001" customHeight="1">
      <c r="A107" s="33">
        <v>95</v>
      </c>
      <c r="B107" s="34"/>
      <c r="C107" s="35"/>
      <c r="D107" s="36"/>
      <c r="E107" s="36"/>
      <c r="F107" s="36"/>
      <c r="G107" s="36"/>
      <c r="H107" s="36" t="str">
        <f t="shared" si="7"/>
        <v/>
      </c>
      <c r="I107" s="35" t="str">
        <f t="shared" si="8"/>
        <v/>
      </c>
      <c r="J107" s="37"/>
      <c r="K107" s="32" t="str">
        <f t="shared" si="9"/>
        <v/>
      </c>
    </row>
    <row r="108" spans="1:11" ht="17.100000000000001" customHeight="1">
      <c r="A108" s="33">
        <v>96</v>
      </c>
      <c r="B108" s="34"/>
      <c r="C108" s="35"/>
      <c r="D108" s="36"/>
      <c r="E108" s="36"/>
      <c r="F108" s="36"/>
      <c r="G108" s="36"/>
      <c r="H108" s="36" t="str">
        <f t="shared" si="7"/>
        <v/>
      </c>
      <c r="I108" s="35" t="str">
        <f t="shared" si="8"/>
        <v/>
      </c>
      <c r="J108" s="37"/>
      <c r="K108" s="32" t="str">
        <f t="shared" si="9"/>
        <v/>
      </c>
    </row>
    <row r="109" spans="1:11" ht="17.100000000000001" customHeight="1">
      <c r="A109" s="33">
        <v>97</v>
      </c>
      <c r="B109" s="34"/>
      <c r="C109" s="35"/>
      <c r="D109" s="36"/>
      <c r="E109" s="36"/>
      <c r="F109" s="36"/>
      <c r="G109" s="36"/>
      <c r="H109" s="36" t="str">
        <f t="shared" si="7"/>
        <v/>
      </c>
      <c r="I109" s="35" t="str">
        <f t="shared" si="8"/>
        <v/>
      </c>
      <c r="J109" s="37"/>
      <c r="K109" s="32" t="str">
        <f t="shared" si="9"/>
        <v/>
      </c>
    </row>
    <row r="110" spans="1:11" ht="17.100000000000001" customHeight="1">
      <c r="A110" s="33">
        <v>98</v>
      </c>
      <c r="B110" s="34"/>
      <c r="C110" s="35"/>
      <c r="D110" s="36"/>
      <c r="E110" s="36"/>
      <c r="F110" s="36"/>
      <c r="G110" s="36"/>
      <c r="H110" s="36" t="str">
        <f t="shared" si="7"/>
        <v/>
      </c>
      <c r="I110" s="35" t="str">
        <f t="shared" si="8"/>
        <v/>
      </c>
      <c r="J110" s="37"/>
      <c r="K110" s="32" t="str">
        <f t="shared" si="9"/>
        <v/>
      </c>
    </row>
    <row r="111" spans="1:11" ht="17.100000000000001" customHeight="1">
      <c r="A111" s="33">
        <v>99</v>
      </c>
      <c r="B111" s="34"/>
      <c r="C111" s="35"/>
      <c r="D111" s="36"/>
      <c r="E111" s="36"/>
      <c r="F111" s="36"/>
      <c r="G111" s="36"/>
      <c r="H111" s="36" t="str">
        <f t="shared" si="7"/>
        <v/>
      </c>
      <c r="I111" s="35" t="str">
        <f t="shared" si="8"/>
        <v/>
      </c>
      <c r="J111" s="37"/>
      <c r="K111" s="32" t="str">
        <f t="shared" si="9"/>
        <v/>
      </c>
    </row>
    <row r="112" spans="1:11" ht="17.100000000000001" customHeight="1">
      <c r="A112" s="33">
        <v>100</v>
      </c>
      <c r="B112" s="34"/>
      <c r="C112" s="35"/>
      <c r="D112" s="36"/>
      <c r="E112" s="36"/>
      <c r="F112" s="36"/>
      <c r="G112" s="36"/>
      <c r="H112" s="36" t="str">
        <f t="shared" si="7"/>
        <v/>
      </c>
      <c r="I112" s="35" t="str">
        <f t="shared" si="8"/>
        <v/>
      </c>
      <c r="J112" s="37"/>
      <c r="K112" s="32" t="str">
        <f t="shared" si="9"/>
        <v/>
      </c>
    </row>
    <row r="113" spans="1:11" ht="17.100000000000001" customHeight="1">
      <c r="A113" s="33">
        <v>101</v>
      </c>
      <c r="B113" s="34"/>
      <c r="C113" s="35"/>
      <c r="D113" s="36"/>
      <c r="E113" s="36"/>
      <c r="F113" s="36"/>
      <c r="G113" s="36"/>
      <c r="H113" s="36" t="str">
        <f t="shared" si="7"/>
        <v/>
      </c>
      <c r="I113" s="35" t="str">
        <f t="shared" si="8"/>
        <v/>
      </c>
      <c r="J113" s="37"/>
      <c r="K113" s="32" t="str">
        <f t="shared" si="9"/>
        <v/>
      </c>
    </row>
    <row r="114" spans="1:11" ht="17.100000000000001" customHeight="1">
      <c r="A114" s="33">
        <v>102</v>
      </c>
      <c r="B114" s="34"/>
      <c r="C114" s="35"/>
      <c r="D114" s="36"/>
      <c r="E114" s="36"/>
      <c r="F114" s="36"/>
      <c r="G114" s="36"/>
      <c r="H114" s="36" t="str">
        <f>IF(AND(B114=""),"",SUM(D114:G114))</f>
        <v/>
      </c>
      <c r="I114" s="35" t="str">
        <f>IF(AND(B114=""),"",ROUNDUP(H114*15%,0))</f>
        <v/>
      </c>
      <c r="J114" s="37"/>
      <c r="K114" s="32" t="str">
        <f>IF(AND(G$3=""),"",IF(AND(B114=""),"",IF(AND(B114="NSO"),"",IF(AND(J114="NON ELIGIBLE"),I114,(I114+J114)))))</f>
        <v/>
      </c>
    </row>
    <row r="115" spans="1:11" ht="17.100000000000001" customHeight="1">
      <c r="A115" s="33">
        <v>103</v>
      </c>
      <c r="B115" s="34"/>
      <c r="C115" s="35"/>
      <c r="D115" s="36"/>
      <c r="E115" s="36"/>
      <c r="F115" s="36"/>
      <c r="G115" s="36"/>
      <c r="H115" s="36" t="str">
        <f t="shared" si="7"/>
        <v/>
      </c>
      <c r="I115" s="35" t="str">
        <f t="shared" si="8"/>
        <v/>
      </c>
      <c r="J115" s="37"/>
      <c r="K115" s="32" t="str">
        <f t="shared" si="9"/>
        <v/>
      </c>
    </row>
    <row r="116" spans="1:11" ht="17.100000000000001" customHeight="1">
      <c r="A116" s="33">
        <v>104</v>
      </c>
      <c r="B116" s="34"/>
      <c r="C116" s="35"/>
      <c r="D116" s="36"/>
      <c r="E116" s="36"/>
      <c r="F116" s="36"/>
      <c r="G116" s="36"/>
      <c r="H116" s="36" t="str">
        <f t="shared" si="7"/>
        <v/>
      </c>
      <c r="I116" s="35" t="str">
        <f t="shared" si="8"/>
        <v/>
      </c>
      <c r="J116" s="37"/>
      <c r="K116" s="32" t="str">
        <f t="shared" si="9"/>
        <v/>
      </c>
    </row>
    <row r="117" spans="1:11" ht="17.100000000000001" customHeight="1">
      <c r="A117" s="33">
        <v>105</v>
      </c>
      <c r="B117" s="34"/>
      <c r="C117" s="35"/>
      <c r="D117" s="36"/>
      <c r="E117" s="36"/>
      <c r="F117" s="36"/>
      <c r="G117" s="36"/>
      <c r="H117" s="36" t="str">
        <f t="shared" si="7"/>
        <v/>
      </c>
      <c r="I117" s="35" t="str">
        <f t="shared" si="8"/>
        <v/>
      </c>
      <c r="J117" s="37"/>
      <c r="K117" s="32" t="str">
        <f t="shared" si="9"/>
        <v/>
      </c>
    </row>
    <row r="118" spans="1:11" ht="17.100000000000001" customHeight="1">
      <c r="A118" s="33">
        <v>106</v>
      </c>
      <c r="B118" s="34"/>
      <c r="C118" s="35"/>
      <c r="D118" s="36"/>
      <c r="E118" s="36"/>
      <c r="F118" s="36"/>
      <c r="G118" s="36"/>
      <c r="H118" s="36" t="str">
        <f t="shared" si="7"/>
        <v/>
      </c>
      <c r="I118" s="35" t="str">
        <f t="shared" si="8"/>
        <v/>
      </c>
      <c r="J118" s="37"/>
      <c r="K118" s="32" t="str">
        <f t="shared" si="9"/>
        <v/>
      </c>
    </row>
    <row r="119" spans="1:11" ht="17.100000000000001" customHeight="1">
      <c r="A119" s="33">
        <v>107</v>
      </c>
      <c r="B119" s="34"/>
      <c r="C119" s="35"/>
      <c r="D119" s="36"/>
      <c r="E119" s="36"/>
      <c r="F119" s="36"/>
      <c r="G119" s="36"/>
      <c r="H119" s="36" t="str">
        <f t="shared" si="7"/>
        <v/>
      </c>
      <c r="I119" s="35" t="str">
        <f t="shared" si="8"/>
        <v/>
      </c>
      <c r="J119" s="37"/>
      <c r="K119" s="32" t="str">
        <f t="shared" si="9"/>
        <v/>
      </c>
    </row>
    <row r="120" spans="1:11" ht="17.100000000000001" customHeight="1">
      <c r="A120" s="33">
        <v>108</v>
      </c>
      <c r="B120" s="34"/>
      <c r="C120" s="35"/>
      <c r="D120" s="36"/>
      <c r="E120" s="36"/>
      <c r="F120" s="36"/>
      <c r="G120" s="36"/>
      <c r="H120" s="36" t="str">
        <f t="shared" si="7"/>
        <v/>
      </c>
      <c r="I120" s="35" t="str">
        <f t="shared" si="8"/>
        <v/>
      </c>
      <c r="J120" s="37"/>
      <c r="K120" s="32" t="str">
        <f t="shared" si="9"/>
        <v/>
      </c>
    </row>
    <row r="121" spans="1:11" ht="17.100000000000001" customHeight="1">
      <c r="A121" s="33">
        <v>109</v>
      </c>
      <c r="B121" s="34"/>
      <c r="C121" s="35"/>
      <c r="D121" s="36"/>
      <c r="E121" s="36"/>
      <c r="F121" s="36"/>
      <c r="G121" s="36"/>
      <c r="H121" s="36" t="str">
        <f t="shared" si="7"/>
        <v/>
      </c>
      <c r="I121" s="35" t="str">
        <f t="shared" si="8"/>
        <v/>
      </c>
      <c r="J121" s="37"/>
      <c r="K121" s="32" t="str">
        <f t="shared" si="9"/>
        <v/>
      </c>
    </row>
    <row r="122" spans="1:11" ht="17.100000000000001" customHeight="1">
      <c r="A122" s="33">
        <v>110</v>
      </c>
      <c r="B122" s="34"/>
      <c r="C122" s="35"/>
      <c r="D122" s="36"/>
      <c r="E122" s="36"/>
      <c r="F122" s="36"/>
      <c r="G122" s="36"/>
      <c r="H122" s="36" t="str">
        <f t="shared" si="7"/>
        <v/>
      </c>
      <c r="I122" s="35" t="str">
        <f t="shared" si="8"/>
        <v/>
      </c>
      <c r="J122" s="37"/>
      <c r="K122" s="32" t="str">
        <f t="shared" si="9"/>
        <v/>
      </c>
    </row>
    <row r="123" spans="1:11" ht="17.100000000000001" customHeight="1">
      <c r="A123" s="33">
        <v>111</v>
      </c>
      <c r="B123" s="34"/>
      <c r="C123" s="35"/>
      <c r="D123" s="36"/>
      <c r="E123" s="36"/>
      <c r="F123" s="36"/>
      <c r="G123" s="36"/>
      <c r="H123" s="36" t="str">
        <f t="shared" si="7"/>
        <v/>
      </c>
      <c r="I123" s="35" t="str">
        <f t="shared" si="8"/>
        <v/>
      </c>
      <c r="J123" s="37"/>
      <c r="K123" s="32" t="str">
        <f t="shared" si="9"/>
        <v/>
      </c>
    </row>
    <row r="124" spans="1:11" ht="17.100000000000001" customHeight="1">
      <c r="A124" s="33">
        <v>112</v>
      </c>
      <c r="B124" s="34"/>
      <c r="C124" s="35"/>
      <c r="D124" s="36"/>
      <c r="E124" s="36"/>
      <c r="F124" s="36"/>
      <c r="G124" s="36"/>
      <c r="H124" s="36" t="str">
        <f t="shared" si="7"/>
        <v/>
      </c>
      <c r="I124" s="35" t="str">
        <f t="shared" si="8"/>
        <v/>
      </c>
      <c r="J124" s="37"/>
      <c r="K124" s="32" t="str">
        <f t="shared" si="9"/>
        <v/>
      </c>
    </row>
    <row r="125" spans="1:11" ht="17.100000000000001" customHeight="1">
      <c r="A125" s="33">
        <v>113</v>
      </c>
      <c r="B125" s="34"/>
      <c r="C125" s="35"/>
      <c r="D125" s="36"/>
      <c r="E125" s="36"/>
      <c r="F125" s="36"/>
      <c r="G125" s="36"/>
      <c r="H125" s="36" t="str">
        <f t="shared" si="7"/>
        <v/>
      </c>
      <c r="I125" s="35" t="str">
        <f t="shared" si="8"/>
        <v/>
      </c>
      <c r="J125" s="37"/>
      <c r="K125" s="32" t="str">
        <f t="shared" si="9"/>
        <v/>
      </c>
    </row>
    <row r="126" spans="1:11" ht="17.100000000000001" customHeight="1">
      <c r="A126" s="33">
        <v>114</v>
      </c>
      <c r="B126" s="34"/>
      <c r="C126" s="35"/>
      <c r="D126" s="36"/>
      <c r="E126" s="36"/>
      <c r="F126" s="36"/>
      <c r="G126" s="36"/>
      <c r="H126" s="36" t="str">
        <f t="shared" si="7"/>
        <v/>
      </c>
      <c r="I126" s="35" t="str">
        <f t="shared" si="8"/>
        <v/>
      </c>
      <c r="J126" s="37"/>
      <c r="K126" s="32" t="str">
        <f t="shared" si="9"/>
        <v/>
      </c>
    </row>
    <row r="127" spans="1:11" ht="17.100000000000001" customHeight="1">
      <c r="A127" s="33">
        <v>115</v>
      </c>
      <c r="B127" s="34"/>
      <c r="C127" s="35"/>
      <c r="D127" s="36"/>
      <c r="E127" s="36"/>
      <c r="F127" s="36"/>
      <c r="G127" s="36"/>
      <c r="H127" s="36" t="str">
        <f t="shared" si="7"/>
        <v/>
      </c>
      <c r="I127" s="35" t="str">
        <f t="shared" si="8"/>
        <v/>
      </c>
      <c r="J127" s="37"/>
      <c r="K127" s="32" t="str">
        <f t="shared" si="9"/>
        <v/>
      </c>
    </row>
    <row r="128" spans="1:11" ht="17.100000000000001" customHeight="1">
      <c r="A128" s="33">
        <v>116</v>
      </c>
      <c r="B128" s="34"/>
      <c r="C128" s="35"/>
      <c r="D128" s="36"/>
      <c r="E128" s="36"/>
      <c r="F128" s="36"/>
      <c r="G128" s="36"/>
      <c r="H128" s="36" t="str">
        <f t="shared" si="7"/>
        <v/>
      </c>
      <c r="I128" s="35" t="str">
        <f t="shared" si="8"/>
        <v/>
      </c>
      <c r="J128" s="37"/>
      <c r="K128" s="32" t="str">
        <f t="shared" si="9"/>
        <v/>
      </c>
    </row>
    <row r="129" spans="1:11" ht="17.100000000000001" customHeight="1">
      <c r="A129" s="33">
        <v>117</v>
      </c>
      <c r="B129" s="34"/>
      <c r="C129" s="35"/>
      <c r="D129" s="36"/>
      <c r="E129" s="36"/>
      <c r="F129" s="36"/>
      <c r="G129" s="36"/>
      <c r="H129" s="36" t="str">
        <f t="shared" si="7"/>
        <v/>
      </c>
      <c r="I129" s="35" t="str">
        <f t="shared" si="8"/>
        <v/>
      </c>
      <c r="J129" s="37"/>
      <c r="K129" s="32" t="str">
        <f t="shared" si="9"/>
        <v/>
      </c>
    </row>
    <row r="130" spans="1:11" ht="17.100000000000001" customHeight="1">
      <c r="A130" s="33">
        <v>118</v>
      </c>
      <c r="B130" s="34"/>
      <c r="C130" s="35"/>
      <c r="D130" s="36"/>
      <c r="E130" s="36"/>
      <c r="F130" s="36"/>
      <c r="G130" s="36"/>
      <c r="H130" s="36" t="str">
        <f t="shared" si="7"/>
        <v/>
      </c>
      <c r="I130" s="35" t="str">
        <f t="shared" si="8"/>
        <v/>
      </c>
      <c r="J130" s="37"/>
      <c r="K130" s="32" t="str">
        <f t="shared" si="9"/>
        <v/>
      </c>
    </row>
    <row r="131" spans="1:11" ht="17.100000000000001" customHeight="1">
      <c r="A131" s="33">
        <v>119</v>
      </c>
      <c r="B131" s="34"/>
      <c r="C131" s="35"/>
      <c r="D131" s="36"/>
      <c r="E131" s="36"/>
      <c r="F131" s="36"/>
      <c r="G131" s="36"/>
      <c r="H131" s="36" t="str">
        <f t="shared" si="7"/>
        <v/>
      </c>
      <c r="I131" s="35" t="str">
        <f t="shared" si="8"/>
        <v/>
      </c>
      <c r="J131" s="37"/>
      <c r="K131" s="32" t="str">
        <f t="shared" si="9"/>
        <v/>
      </c>
    </row>
    <row r="132" spans="1:11" ht="17.100000000000001" customHeight="1">
      <c r="A132" s="33">
        <v>120</v>
      </c>
      <c r="B132" s="34"/>
      <c r="C132" s="35"/>
      <c r="D132" s="36"/>
      <c r="E132" s="36"/>
      <c r="F132" s="36"/>
      <c r="G132" s="36"/>
      <c r="H132" s="36" t="str">
        <f t="shared" si="7"/>
        <v/>
      </c>
      <c r="I132" s="35" t="str">
        <f t="shared" si="8"/>
        <v/>
      </c>
      <c r="J132" s="37"/>
      <c r="K132" s="32" t="str">
        <f t="shared" si="9"/>
        <v/>
      </c>
    </row>
    <row r="133" spans="1:11" ht="17.100000000000001" customHeight="1">
      <c r="A133" s="33">
        <v>121</v>
      </c>
      <c r="B133" s="34"/>
      <c r="C133" s="35"/>
      <c r="D133" s="36"/>
      <c r="E133" s="36"/>
      <c r="F133" s="36"/>
      <c r="G133" s="36"/>
      <c r="H133" s="36" t="str">
        <f t="shared" si="7"/>
        <v/>
      </c>
      <c r="I133" s="35" t="str">
        <f t="shared" si="8"/>
        <v/>
      </c>
      <c r="J133" s="37"/>
      <c r="K133" s="32" t="str">
        <f t="shared" si="9"/>
        <v/>
      </c>
    </row>
    <row r="134" spans="1:11" ht="17.100000000000001" customHeight="1">
      <c r="A134" s="33">
        <v>122</v>
      </c>
      <c r="B134" s="34"/>
      <c r="C134" s="35"/>
      <c r="D134" s="36"/>
      <c r="E134" s="36"/>
      <c r="F134" s="36"/>
      <c r="G134" s="36"/>
      <c r="H134" s="36" t="str">
        <f t="shared" si="7"/>
        <v/>
      </c>
      <c r="I134" s="35" t="str">
        <f t="shared" si="8"/>
        <v/>
      </c>
      <c r="J134" s="37"/>
      <c r="K134" s="32" t="str">
        <f t="shared" si="9"/>
        <v/>
      </c>
    </row>
    <row r="135" spans="1:11" ht="17.100000000000001" customHeight="1">
      <c r="A135" s="33">
        <v>123</v>
      </c>
      <c r="B135" s="34"/>
      <c r="C135" s="35"/>
      <c r="D135" s="36"/>
      <c r="E135" s="36"/>
      <c r="F135" s="36"/>
      <c r="G135" s="36"/>
      <c r="H135" s="36" t="str">
        <f t="shared" si="7"/>
        <v/>
      </c>
      <c r="I135" s="35" t="str">
        <f t="shared" si="8"/>
        <v/>
      </c>
      <c r="J135" s="37"/>
      <c r="K135" s="32" t="str">
        <f t="shared" si="9"/>
        <v/>
      </c>
    </row>
    <row r="136" spans="1:11" ht="17.100000000000001" customHeight="1">
      <c r="A136" s="33">
        <v>124</v>
      </c>
      <c r="B136" s="34"/>
      <c r="C136" s="35"/>
      <c r="D136" s="36"/>
      <c r="E136" s="36"/>
      <c r="F136" s="36"/>
      <c r="G136" s="36"/>
      <c r="H136" s="36" t="str">
        <f t="shared" si="7"/>
        <v/>
      </c>
      <c r="I136" s="35" t="str">
        <f t="shared" si="8"/>
        <v/>
      </c>
      <c r="J136" s="37"/>
      <c r="K136" s="32" t="str">
        <f t="shared" si="9"/>
        <v/>
      </c>
    </row>
    <row r="137" spans="1:11" ht="17.100000000000001" customHeight="1">
      <c r="A137" s="33">
        <v>125</v>
      </c>
      <c r="B137" s="34"/>
      <c r="C137" s="35"/>
      <c r="D137" s="36"/>
      <c r="E137" s="36"/>
      <c r="F137" s="36"/>
      <c r="G137" s="36"/>
      <c r="H137" s="36" t="str">
        <f t="shared" si="7"/>
        <v/>
      </c>
      <c r="I137" s="35" t="str">
        <f t="shared" si="8"/>
        <v/>
      </c>
      <c r="J137" s="37"/>
      <c r="K137" s="32" t="str">
        <f t="shared" si="9"/>
        <v/>
      </c>
    </row>
    <row r="138" spans="1:11" ht="17.100000000000001" customHeight="1">
      <c r="A138" s="33">
        <v>126</v>
      </c>
      <c r="B138" s="34"/>
      <c r="C138" s="35"/>
      <c r="D138" s="36"/>
      <c r="E138" s="36"/>
      <c r="F138" s="36"/>
      <c r="G138" s="36"/>
      <c r="H138" s="36" t="str">
        <f t="shared" si="7"/>
        <v/>
      </c>
      <c r="I138" s="35" t="str">
        <f t="shared" si="8"/>
        <v/>
      </c>
      <c r="J138" s="37"/>
      <c r="K138" s="32" t="str">
        <f t="shared" si="9"/>
        <v/>
      </c>
    </row>
    <row r="139" spans="1:11" ht="17.100000000000001" customHeight="1">
      <c r="A139" s="33">
        <v>127</v>
      </c>
      <c r="B139" s="34"/>
      <c r="C139" s="35"/>
      <c r="D139" s="36"/>
      <c r="E139" s="36"/>
      <c r="F139" s="36"/>
      <c r="G139" s="36"/>
      <c r="H139" s="36" t="str">
        <f t="shared" si="7"/>
        <v/>
      </c>
      <c r="I139" s="35" t="str">
        <f t="shared" si="8"/>
        <v/>
      </c>
      <c r="J139" s="37"/>
      <c r="K139" s="32" t="str">
        <f t="shared" si="9"/>
        <v/>
      </c>
    </row>
    <row r="140" spans="1:11" ht="17.100000000000001" customHeight="1">
      <c r="A140" s="33">
        <v>128</v>
      </c>
      <c r="B140" s="34"/>
      <c r="C140" s="35"/>
      <c r="D140" s="36"/>
      <c r="E140" s="36"/>
      <c r="F140" s="36"/>
      <c r="G140" s="36"/>
      <c r="H140" s="36" t="str">
        <f t="shared" si="7"/>
        <v/>
      </c>
      <c r="I140" s="35" t="str">
        <f t="shared" si="8"/>
        <v/>
      </c>
      <c r="J140" s="37"/>
      <c r="K140" s="32" t="str">
        <f t="shared" si="9"/>
        <v/>
      </c>
    </row>
    <row r="141" spans="1:11" ht="17.100000000000001" customHeight="1">
      <c r="A141" s="33">
        <v>129</v>
      </c>
      <c r="B141" s="34"/>
      <c r="C141" s="35"/>
      <c r="D141" s="36"/>
      <c r="E141" s="36"/>
      <c r="F141" s="36"/>
      <c r="G141" s="36"/>
      <c r="H141" s="36" t="str">
        <f t="shared" si="7"/>
        <v/>
      </c>
      <c r="I141" s="35" t="str">
        <f t="shared" si="8"/>
        <v/>
      </c>
      <c r="J141" s="37"/>
      <c r="K141" s="32" t="str">
        <f t="shared" si="9"/>
        <v/>
      </c>
    </row>
    <row r="142" spans="1:11" ht="17.100000000000001" customHeight="1">
      <c r="A142" s="33">
        <v>130</v>
      </c>
      <c r="B142" s="34"/>
      <c r="C142" s="35"/>
      <c r="D142" s="36"/>
      <c r="E142" s="36"/>
      <c r="F142" s="36"/>
      <c r="G142" s="36"/>
      <c r="H142" s="36" t="str">
        <f t="shared" si="7"/>
        <v/>
      </c>
      <c r="I142" s="35" t="str">
        <f t="shared" si="8"/>
        <v/>
      </c>
      <c r="J142" s="37"/>
      <c r="K142" s="32" t="str">
        <f t="shared" si="9"/>
        <v/>
      </c>
    </row>
    <row r="143" spans="1:11" ht="18.75">
      <c r="B143" s="38" t="s">
        <v>19</v>
      </c>
      <c r="C143" s="39"/>
      <c r="D143" s="40"/>
      <c r="E143" s="40"/>
      <c r="F143" s="40"/>
      <c r="G143" s="11" t="s">
        <v>21</v>
      </c>
      <c r="H143" s="11"/>
      <c r="I143" s="11"/>
    </row>
  </sheetData>
  <mergeCells count="23">
    <mergeCell ref="G143:I143"/>
    <mergeCell ref="G47:I47"/>
    <mergeCell ref="A48:A49"/>
    <mergeCell ref="B48:B49"/>
    <mergeCell ref="C48:C49"/>
    <mergeCell ref="I48:K48"/>
    <mergeCell ref="G95:I95"/>
    <mergeCell ref="A96:A97"/>
    <mergeCell ref="B96:B97"/>
    <mergeCell ref="C96:C97"/>
    <mergeCell ref="I96:K96"/>
    <mergeCell ref="A5:A6"/>
    <mergeCell ref="B5:B6"/>
    <mergeCell ref="C5:C6"/>
    <mergeCell ref="I5:K5"/>
    <mergeCell ref="A1:B1"/>
    <mergeCell ref="C1:K1"/>
    <mergeCell ref="A2:E2"/>
    <mergeCell ref="F2:H2"/>
    <mergeCell ref="A3:B3"/>
    <mergeCell ref="C3:D3"/>
    <mergeCell ref="E3:F3"/>
    <mergeCell ref="G3:I3"/>
  </mergeCells>
  <dataValidations count="2">
    <dataValidation type="list" allowBlank="1" showInputMessage="1" showErrorMessage="1" sqref="G4:I4">
      <formula1>#REF!</formula1>
    </dataValidation>
    <dataValidation type="list" allowBlank="1" showInputMessage="1" showErrorMessage="1" sqref="G3:I3">
      <formula1>$S$7:$S$13</formula1>
    </dataValidation>
  </dataValidations>
  <pageMargins left="0.7" right="0.45" top="0.25" bottom="0.2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36"/>
  <sheetViews>
    <sheetView view="pageBreakPreview" zoomScale="110" zoomScaleSheetLayoutView="110" workbookViewId="0">
      <selection activeCell="K9" sqref="K9"/>
    </sheetView>
  </sheetViews>
  <sheetFormatPr defaultRowHeight="15"/>
  <cols>
    <col min="1" max="1" width="5.85546875" style="3" customWidth="1"/>
    <col min="2" max="2" width="16.85546875" style="3" customWidth="1"/>
    <col min="3" max="3" width="13.5703125" style="3" customWidth="1"/>
    <col min="4" max="9" width="7.28515625" style="3" customWidth="1"/>
    <col min="10" max="16384" width="9.140625" style="3"/>
  </cols>
  <sheetData>
    <row r="1" spans="1:10" ht="22.5" customHeight="1">
      <c r="A1" s="1" t="s">
        <v>0</v>
      </c>
      <c r="B1" s="1"/>
      <c r="C1" s="42" t="str">
        <f>'6 sub. 20%'!C1</f>
        <v>jktdh; mPPk izkFkfed fo|ky; iksVfy;k] ia-l-&amp; lkstr ¼ikyh½</v>
      </c>
      <c r="D1" s="42"/>
      <c r="E1" s="42"/>
      <c r="F1" s="42"/>
      <c r="G1" s="42"/>
      <c r="H1" s="42"/>
      <c r="I1" s="42"/>
      <c r="J1" s="42"/>
    </row>
    <row r="2" spans="1:10" ht="14.25" customHeight="1">
      <c r="A2" s="55" t="s">
        <v>1</v>
      </c>
      <c r="B2" s="55"/>
      <c r="C2" s="55"/>
      <c r="D2" s="55"/>
      <c r="E2" s="55"/>
      <c r="F2" s="56" t="str">
        <f>'6 sub. 20%'!F2</f>
        <v>2019-20</v>
      </c>
      <c r="G2" s="56"/>
      <c r="H2" s="56"/>
      <c r="I2" s="43"/>
      <c r="J2" s="6"/>
    </row>
    <row r="3" spans="1:10" ht="25.5" customHeight="1">
      <c r="A3" s="27" t="s">
        <v>6</v>
      </c>
      <c r="B3" s="27" t="s">
        <v>7</v>
      </c>
      <c r="C3" s="44" t="s">
        <v>30</v>
      </c>
      <c r="D3" s="24" t="s">
        <v>31</v>
      </c>
      <c r="E3" s="26"/>
      <c r="F3" s="24" t="s">
        <v>32</v>
      </c>
      <c r="G3" s="26"/>
      <c r="H3" s="24" t="s">
        <v>33</v>
      </c>
      <c r="I3" s="26"/>
      <c r="J3" s="44" t="s">
        <v>34</v>
      </c>
    </row>
    <row r="4" spans="1:10" ht="13.5" customHeight="1">
      <c r="A4" s="27"/>
      <c r="B4" s="27"/>
      <c r="C4" s="44"/>
      <c r="D4" s="53">
        <v>100</v>
      </c>
      <c r="E4" s="53" t="s">
        <v>35</v>
      </c>
      <c r="F4" s="53">
        <v>100</v>
      </c>
      <c r="G4" s="53" t="s">
        <v>35</v>
      </c>
      <c r="H4" s="53">
        <v>100</v>
      </c>
      <c r="I4" s="53" t="s">
        <v>35</v>
      </c>
      <c r="J4" s="44"/>
    </row>
    <row r="5" spans="1:10" ht="16.7" customHeight="1">
      <c r="A5" s="33">
        <v>1</v>
      </c>
      <c r="B5" s="45" t="str">
        <f>IF(AND('6 sub. 20%'!B7=""),"",'6 sub. 20%'!B7)</f>
        <v>anil</v>
      </c>
      <c r="C5" s="35">
        <f>IF(AND('6 sub. 20%'!C7=""),"",'6 sub. 20%'!C7)</f>
        <v>2180265</v>
      </c>
      <c r="D5" s="35"/>
      <c r="E5" s="35" t="str">
        <f>IF(AND(D5=""),"",IF(D5=""," ",IF(D5&gt;90,"A+",IF(D5&gt;75,"A",IF(D5&gt;60,"B",IF(D5&gt;40,"C","D"))))))</f>
        <v/>
      </c>
      <c r="F5" s="35"/>
      <c r="G5" s="35" t="str">
        <f>IF(AND(F5=""),"",IF(F5=""," ",IF(F5&gt;90,"A+",IF(F5&gt;75,"A",IF(F5&gt;60,"B",IF(F5&gt;40,"C","D"))))))</f>
        <v/>
      </c>
      <c r="H5" s="35"/>
      <c r="I5" s="35" t="str">
        <f>IF(AND(H5=""),"",IF(H5=""," ",IF(H5&gt;90,"A+",IF(H5&gt;75,"A",IF(H5&gt;60,"B",IF(H5&gt;40,"C","D"))))))</f>
        <v/>
      </c>
      <c r="J5" s="46"/>
    </row>
    <row r="6" spans="1:10" ht="16.7" customHeight="1">
      <c r="A6" s="33">
        <v>2</v>
      </c>
      <c r="B6" s="45" t="str">
        <f>IF(AND('6 sub. 20%'!B8=""),"",'6 sub. 20%'!B8)</f>
        <v>akash</v>
      </c>
      <c r="C6" s="35">
        <f>IF(AND('6 sub. 20%'!C8=""),"",'6 sub. 20%'!C8)</f>
        <v>2180266</v>
      </c>
      <c r="D6" s="35"/>
      <c r="E6" s="35" t="str">
        <f t="shared" ref="E6:E44" si="0">IF(AND(D6=""),"",IF(D6=""," ",IF(D6&gt;90,"A+",IF(D6&gt;75,"A",IF(D6&gt;60,"B",IF(D6&gt;40,"C","D"))))))</f>
        <v/>
      </c>
      <c r="F6" s="35"/>
      <c r="G6" s="35" t="str">
        <f t="shared" ref="G6:G44" si="1">IF(AND(F6=""),"",IF(F6=""," ",IF(F6&gt;90,"A+",IF(F6&gt;75,"A",IF(F6&gt;60,"B",IF(F6&gt;40,"C","D"))))))</f>
        <v/>
      </c>
      <c r="H6" s="35"/>
      <c r="I6" s="35" t="str">
        <f t="shared" ref="I6:I44" si="2">IF(AND(H6=""),"",IF(H6=""," ",IF(H6&gt;90,"A+",IF(H6&gt;75,"A",IF(H6&gt;60,"B",IF(H6&gt;40,"C","D"))))))</f>
        <v/>
      </c>
      <c r="J6" s="47"/>
    </row>
    <row r="7" spans="1:10" ht="16.7" customHeight="1">
      <c r="A7" s="33">
        <v>3</v>
      </c>
      <c r="B7" s="45" t="str">
        <f>IF(AND('6 sub. 20%'!B9=""),"",'6 sub. 20%'!B9)</f>
        <v>ashish</v>
      </c>
      <c r="C7" s="35">
        <f>IF(AND('6 sub. 20%'!C9=""),"",'6 sub. 20%'!C9)</f>
        <v>2180267</v>
      </c>
      <c r="D7" s="35"/>
      <c r="E7" s="35" t="str">
        <f t="shared" si="0"/>
        <v/>
      </c>
      <c r="F7" s="35"/>
      <c r="G7" s="35" t="str">
        <f t="shared" si="1"/>
        <v/>
      </c>
      <c r="H7" s="35"/>
      <c r="I7" s="35" t="str">
        <f t="shared" si="2"/>
        <v/>
      </c>
      <c r="J7" s="47"/>
    </row>
    <row r="8" spans="1:10" ht="16.7" customHeight="1">
      <c r="A8" s="33">
        <v>4</v>
      </c>
      <c r="B8" s="45" t="str">
        <f>IF(AND('6 sub. 20%'!B10=""),"",'6 sub. 20%'!B10)</f>
        <v>arun</v>
      </c>
      <c r="C8" s="35">
        <f>IF(AND('6 sub. 20%'!C10=""),"",'6 sub. 20%'!C10)</f>
        <v>2180268</v>
      </c>
      <c r="D8" s="35"/>
      <c r="E8" s="35" t="str">
        <f t="shared" si="0"/>
        <v/>
      </c>
      <c r="F8" s="35"/>
      <c r="G8" s="35" t="str">
        <f t="shared" si="1"/>
        <v/>
      </c>
      <c r="H8" s="35"/>
      <c r="I8" s="35" t="str">
        <f t="shared" si="2"/>
        <v/>
      </c>
      <c r="J8" s="47"/>
    </row>
    <row r="9" spans="1:10" ht="16.7" customHeight="1">
      <c r="A9" s="33">
        <v>5</v>
      </c>
      <c r="B9" s="45" t="str">
        <f>IF(AND('6 sub. 20%'!B11=""),"",'6 sub. 20%'!B11)</f>
        <v>abhishek</v>
      </c>
      <c r="C9" s="35">
        <f>IF(AND('6 sub. 20%'!C11=""),"",'6 sub. 20%'!C11)</f>
        <v>2180269</v>
      </c>
      <c r="D9" s="35"/>
      <c r="E9" s="35" t="str">
        <f t="shared" si="0"/>
        <v/>
      </c>
      <c r="F9" s="35"/>
      <c r="G9" s="35" t="str">
        <f t="shared" si="1"/>
        <v/>
      </c>
      <c r="H9" s="35"/>
      <c r="I9" s="35" t="str">
        <f t="shared" si="2"/>
        <v/>
      </c>
      <c r="J9" s="47"/>
    </row>
    <row r="10" spans="1:10" ht="16.7" customHeight="1">
      <c r="A10" s="33">
        <v>6</v>
      </c>
      <c r="B10" s="45" t="str">
        <f>IF(AND('6 sub. 20%'!B12=""),"",'6 sub. 20%'!B12)</f>
        <v>adesh</v>
      </c>
      <c r="C10" s="35">
        <f>IF(AND('6 sub. 20%'!C12=""),"",'6 sub. 20%'!C12)</f>
        <v>2180270</v>
      </c>
      <c r="D10" s="35"/>
      <c r="E10" s="35" t="str">
        <f t="shared" si="0"/>
        <v/>
      </c>
      <c r="F10" s="35"/>
      <c r="G10" s="35" t="str">
        <f t="shared" si="1"/>
        <v/>
      </c>
      <c r="H10" s="35"/>
      <c r="I10" s="35" t="str">
        <f t="shared" si="2"/>
        <v/>
      </c>
      <c r="J10" s="47"/>
    </row>
    <row r="11" spans="1:10" ht="16.7" customHeight="1">
      <c r="A11" s="33">
        <v>7</v>
      </c>
      <c r="B11" s="45" t="str">
        <f>IF(AND('6 sub. 20%'!B13=""),"",'6 sub. 20%'!B13)</f>
        <v>ankur</v>
      </c>
      <c r="C11" s="35">
        <f>IF(AND('6 sub. 20%'!C13=""),"",'6 sub. 20%'!C13)</f>
        <v>2180271</v>
      </c>
      <c r="D11" s="35"/>
      <c r="E11" s="35" t="str">
        <f t="shared" si="0"/>
        <v/>
      </c>
      <c r="F11" s="35"/>
      <c r="G11" s="35" t="str">
        <f t="shared" si="1"/>
        <v/>
      </c>
      <c r="H11" s="35"/>
      <c r="I11" s="35" t="str">
        <f t="shared" si="2"/>
        <v/>
      </c>
      <c r="J11" s="47"/>
    </row>
    <row r="12" spans="1:10" ht="16.7" customHeight="1">
      <c r="A12" s="33">
        <v>8</v>
      </c>
      <c r="B12" s="45" t="str">
        <f>IF(AND('6 sub. 20%'!B14=""),"",'6 sub. 20%'!B14)</f>
        <v/>
      </c>
      <c r="C12" s="35" t="str">
        <f>IF(AND('6 sub. 20%'!C14=""),"",'6 sub. 20%'!C14)</f>
        <v/>
      </c>
      <c r="D12" s="35"/>
      <c r="E12" s="35" t="str">
        <f t="shared" si="0"/>
        <v/>
      </c>
      <c r="F12" s="35"/>
      <c r="G12" s="35" t="str">
        <f t="shared" si="1"/>
        <v/>
      </c>
      <c r="H12" s="35"/>
      <c r="I12" s="35" t="str">
        <f t="shared" si="2"/>
        <v/>
      </c>
      <c r="J12" s="47"/>
    </row>
    <row r="13" spans="1:10" ht="16.7" customHeight="1">
      <c r="A13" s="33">
        <v>9</v>
      </c>
      <c r="B13" s="45" t="str">
        <f>IF(AND('6 sub. 20%'!B15=""),"",'6 sub. 20%'!B15)</f>
        <v/>
      </c>
      <c r="C13" s="35" t="str">
        <f>IF(AND('6 sub. 20%'!C15=""),"",'6 sub. 20%'!C15)</f>
        <v/>
      </c>
      <c r="D13" s="35"/>
      <c r="E13" s="35" t="str">
        <f t="shared" si="0"/>
        <v/>
      </c>
      <c r="F13" s="35"/>
      <c r="G13" s="35" t="str">
        <f t="shared" si="1"/>
        <v/>
      </c>
      <c r="H13" s="35"/>
      <c r="I13" s="35" t="str">
        <f t="shared" si="2"/>
        <v/>
      </c>
      <c r="J13" s="47"/>
    </row>
    <row r="14" spans="1:10" ht="16.7" customHeight="1">
      <c r="A14" s="33">
        <v>10</v>
      </c>
      <c r="B14" s="45" t="str">
        <f>IF(AND('6 sub. 20%'!B16=""),"",'6 sub. 20%'!B16)</f>
        <v/>
      </c>
      <c r="C14" s="35" t="str">
        <f>IF(AND('6 sub. 20%'!C16=""),"",'6 sub. 20%'!C16)</f>
        <v/>
      </c>
      <c r="D14" s="35"/>
      <c r="E14" s="35" t="str">
        <f t="shared" si="0"/>
        <v/>
      </c>
      <c r="F14" s="35"/>
      <c r="G14" s="35" t="str">
        <f t="shared" si="1"/>
        <v/>
      </c>
      <c r="H14" s="35"/>
      <c r="I14" s="35" t="str">
        <f t="shared" si="2"/>
        <v/>
      </c>
      <c r="J14" s="47"/>
    </row>
    <row r="15" spans="1:10" ht="16.7" customHeight="1">
      <c r="A15" s="33">
        <v>11</v>
      </c>
      <c r="B15" s="45" t="str">
        <f>IF(AND('6 sub. 20%'!B17=""),"",'6 sub. 20%'!B17)</f>
        <v/>
      </c>
      <c r="C15" s="35" t="str">
        <f>IF(AND('6 sub. 20%'!C17=""),"",'6 sub. 20%'!C17)</f>
        <v/>
      </c>
      <c r="D15" s="35"/>
      <c r="E15" s="35" t="str">
        <f t="shared" si="0"/>
        <v/>
      </c>
      <c r="F15" s="35"/>
      <c r="G15" s="35" t="str">
        <f t="shared" si="1"/>
        <v/>
      </c>
      <c r="H15" s="35"/>
      <c r="I15" s="35" t="str">
        <f t="shared" si="2"/>
        <v/>
      </c>
      <c r="J15" s="47"/>
    </row>
    <row r="16" spans="1:10" ht="16.7" customHeight="1">
      <c r="A16" s="33">
        <v>12</v>
      </c>
      <c r="B16" s="45" t="str">
        <f>IF(AND('6 sub. 20%'!B18=""),"",'6 sub. 20%'!B18)</f>
        <v/>
      </c>
      <c r="C16" s="35" t="str">
        <f>IF(AND('6 sub. 20%'!C18=""),"",'6 sub. 20%'!C18)</f>
        <v/>
      </c>
      <c r="D16" s="35"/>
      <c r="E16" s="35" t="str">
        <f t="shared" si="0"/>
        <v/>
      </c>
      <c r="F16" s="35"/>
      <c r="G16" s="35" t="str">
        <f t="shared" si="1"/>
        <v/>
      </c>
      <c r="H16" s="35"/>
      <c r="I16" s="35" t="str">
        <f t="shared" si="2"/>
        <v/>
      </c>
      <c r="J16" s="47"/>
    </row>
    <row r="17" spans="1:10" ht="16.7" customHeight="1">
      <c r="A17" s="33">
        <v>13</v>
      </c>
      <c r="B17" s="45" t="str">
        <f>IF(AND('6 sub. 20%'!B19=""),"",'6 sub. 20%'!B19)</f>
        <v/>
      </c>
      <c r="C17" s="35" t="str">
        <f>IF(AND('6 sub. 20%'!C19=""),"",'6 sub. 20%'!C19)</f>
        <v/>
      </c>
      <c r="D17" s="35"/>
      <c r="E17" s="35" t="str">
        <f t="shared" si="0"/>
        <v/>
      </c>
      <c r="F17" s="35"/>
      <c r="G17" s="35" t="str">
        <f t="shared" si="1"/>
        <v/>
      </c>
      <c r="H17" s="35"/>
      <c r="I17" s="35" t="str">
        <f t="shared" si="2"/>
        <v/>
      </c>
      <c r="J17" s="47"/>
    </row>
    <row r="18" spans="1:10" ht="16.7" customHeight="1">
      <c r="A18" s="33">
        <v>14</v>
      </c>
      <c r="B18" s="45" t="str">
        <f>IF(AND('6 sub. 20%'!B20=""),"",'6 sub. 20%'!B20)</f>
        <v/>
      </c>
      <c r="C18" s="35" t="str">
        <f>IF(AND('6 sub. 20%'!C20=""),"",'6 sub. 20%'!C20)</f>
        <v/>
      </c>
      <c r="D18" s="35"/>
      <c r="E18" s="35" t="str">
        <f t="shared" si="0"/>
        <v/>
      </c>
      <c r="F18" s="35"/>
      <c r="G18" s="35" t="str">
        <f t="shared" si="1"/>
        <v/>
      </c>
      <c r="H18" s="35"/>
      <c r="I18" s="35" t="str">
        <f t="shared" si="2"/>
        <v/>
      </c>
      <c r="J18" s="47"/>
    </row>
    <row r="19" spans="1:10" ht="16.7" customHeight="1">
      <c r="A19" s="33">
        <v>15</v>
      </c>
      <c r="B19" s="45" t="str">
        <f>IF(AND('6 sub. 20%'!B21=""),"",'6 sub. 20%'!B21)</f>
        <v/>
      </c>
      <c r="C19" s="35" t="str">
        <f>IF(AND('6 sub. 20%'!C21=""),"",'6 sub. 20%'!C21)</f>
        <v/>
      </c>
      <c r="D19" s="35"/>
      <c r="E19" s="35" t="str">
        <f t="shared" si="0"/>
        <v/>
      </c>
      <c r="F19" s="35"/>
      <c r="G19" s="35" t="str">
        <f t="shared" si="1"/>
        <v/>
      </c>
      <c r="H19" s="35"/>
      <c r="I19" s="35" t="str">
        <f t="shared" si="2"/>
        <v/>
      </c>
      <c r="J19" s="47"/>
    </row>
    <row r="20" spans="1:10" ht="16.7" customHeight="1">
      <c r="A20" s="33">
        <v>16</v>
      </c>
      <c r="B20" s="45" t="str">
        <f>IF(AND('6 sub. 20%'!B22=""),"",'6 sub. 20%'!B22)</f>
        <v/>
      </c>
      <c r="C20" s="35" t="str">
        <f>IF(AND('6 sub. 20%'!C22=""),"",'6 sub. 20%'!C22)</f>
        <v/>
      </c>
      <c r="D20" s="35"/>
      <c r="E20" s="35" t="str">
        <f t="shared" si="0"/>
        <v/>
      </c>
      <c r="F20" s="35"/>
      <c r="G20" s="35" t="str">
        <f t="shared" si="1"/>
        <v/>
      </c>
      <c r="H20" s="35"/>
      <c r="I20" s="35" t="str">
        <f t="shared" si="2"/>
        <v/>
      </c>
      <c r="J20" s="47"/>
    </row>
    <row r="21" spans="1:10" ht="16.7" customHeight="1">
      <c r="A21" s="33">
        <v>17</v>
      </c>
      <c r="B21" s="45" t="str">
        <f>IF(AND('6 sub. 20%'!B23=""),"",'6 sub. 20%'!B23)</f>
        <v/>
      </c>
      <c r="C21" s="35" t="str">
        <f>IF(AND('6 sub. 20%'!C23=""),"",'6 sub. 20%'!C23)</f>
        <v/>
      </c>
      <c r="D21" s="35"/>
      <c r="E21" s="35" t="str">
        <f t="shared" si="0"/>
        <v/>
      </c>
      <c r="F21" s="35"/>
      <c r="G21" s="35" t="str">
        <f t="shared" si="1"/>
        <v/>
      </c>
      <c r="H21" s="35"/>
      <c r="I21" s="35" t="str">
        <f t="shared" si="2"/>
        <v/>
      </c>
      <c r="J21" s="47"/>
    </row>
    <row r="22" spans="1:10" ht="16.7" customHeight="1">
      <c r="A22" s="33">
        <v>18</v>
      </c>
      <c r="B22" s="45" t="str">
        <f>IF(AND('6 sub. 20%'!B24=""),"",'6 sub. 20%'!B24)</f>
        <v/>
      </c>
      <c r="C22" s="35" t="str">
        <f>IF(AND('6 sub. 20%'!C24=""),"",'6 sub. 20%'!C24)</f>
        <v/>
      </c>
      <c r="D22" s="35"/>
      <c r="E22" s="35" t="str">
        <f t="shared" si="0"/>
        <v/>
      </c>
      <c r="F22" s="35"/>
      <c r="G22" s="35" t="str">
        <f t="shared" si="1"/>
        <v/>
      </c>
      <c r="H22" s="35"/>
      <c r="I22" s="35" t="str">
        <f t="shared" si="2"/>
        <v/>
      </c>
      <c r="J22" s="47"/>
    </row>
    <row r="23" spans="1:10" ht="16.7" customHeight="1">
      <c r="A23" s="33">
        <v>19</v>
      </c>
      <c r="B23" s="45" t="str">
        <f>IF(AND('6 sub. 20%'!B25=""),"",'6 sub. 20%'!B25)</f>
        <v/>
      </c>
      <c r="C23" s="35" t="str">
        <f>IF(AND('6 sub. 20%'!C25=""),"",'6 sub. 20%'!C25)</f>
        <v/>
      </c>
      <c r="D23" s="35"/>
      <c r="E23" s="35" t="str">
        <f t="shared" si="0"/>
        <v/>
      </c>
      <c r="F23" s="35"/>
      <c r="G23" s="35" t="str">
        <f t="shared" si="1"/>
        <v/>
      </c>
      <c r="H23" s="35"/>
      <c r="I23" s="35" t="str">
        <f t="shared" si="2"/>
        <v/>
      </c>
      <c r="J23" s="47"/>
    </row>
    <row r="24" spans="1:10" ht="16.7" customHeight="1">
      <c r="A24" s="33">
        <v>20</v>
      </c>
      <c r="B24" s="45" t="str">
        <f>IF(AND('6 sub. 20%'!B26=""),"",'6 sub. 20%'!B26)</f>
        <v/>
      </c>
      <c r="C24" s="35" t="str">
        <f>IF(AND('6 sub. 20%'!C26=""),"",'6 sub. 20%'!C26)</f>
        <v/>
      </c>
      <c r="D24" s="35"/>
      <c r="E24" s="35" t="str">
        <f t="shared" si="0"/>
        <v/>
      </c>
      <c r="F24" s="35"/>
      <c r="G24" s="35" t="str">
        <f t="shared" si="1"/>
        <v/>
      </c>
      <c r="H24" s="35"/>
      <c r="I24" s="35" t="str">
        <f t="shared" si="2"/>
        <v/>
      </c>
      <c r="J24" s="47"/>
    </row>
    <row r="25" spans="1:10" ht="16.7" customHeight="1">
      <c r="A25" s="33">
        <v>21</v>
      </c>
      <c r="B25" s="45" t="str">
        <f>IF(AND('6 sub. 20%'!B27=""),"",'6 sub. 20%'!B27)</f>
        <v/>
      </c>
      <c r="C25" s="35" t="str">
        <f>IF(AND('6 sub. 20%'!C27=""),"",'6 sub. 20%'!C27)</f>
        <v/>
      </c>
      <c r="D25" s="35"/>
      <c r="E25" s="35" t="str">
        <f t="shared" si="0"/>
        <v/>
      </c>
      <c r="F25" s="35"/>
      <c r="G25" s="35" t="str">
        <f t="shared" si="1"/>
        <v/>
      </c>
      <c r="H25" s="35"/>
      <c r="I25" s="35" t="str">
        <f t="shared" si="2"/>
        <v/>
      </c>
      <c r="J25" s="47"/>
    </row>
    <row r="26" spans="1:10" ht="16.7" customHeight="1">
      <c r="A26" s="33">
        <v>22</v>
      </c>
      <c r="B26" s="45" t="str">
        <f>IF(AND('6 sub. 20%'!B28=""),"",'6 sub. 20%'!B28)</f>
        <v/>
      </c>
      <c r="C26" s="35" t="str">
        <f>IF(AND('6 sub. 20%'!C28=""),"",'6 sub. 20%'!C28)</f>
        <v/>
      </c>
      <c r="D26" s="35"/>
      <c r="E26" s="35" t="str">
        <f t="shared" si="0"/>
        <v/>
      </c>
      <c r="F26" s="35"/>
      <c r="G26" s="35" t="str">
        <f t="shared" si="1"/>
        <v/>
      </c>
      <c r="H26" s="35"/>
      <c r="I26" s="35" t="str">
        <f t="shared" si="2"/>
        <v/>
      </c>
      <c r="J26" s="47"/>
    </row>
    <row r="27" spans="1:10" ht="16.7" customHeight="1">
      <c r="A27" s="33">
        <v>23</v>
      </c>
      <c r="B27" s="45" t="str">
        <f>IF(AND('6 sub. 20%'!B29=""),"",'6 sub. 20%'!B29)</f>
        <v/>
      </c>
      <c r="C27" s="35" t="str">
        <f>IF(AND('6 sub. 20%'!C29=""),"",'6 sub. 20%'!C29)</f>
        <v/>
      </c>
      <c r="D27" s="35"/>
      <c r="E27" s="35" t="str">
        <f t="shared" si="0"/>
        <v/>
      </c>
      <c r="F27" s="35"/>
      <c r="G27" s="35" t="str">
        <f t="shared" si="1"/>
        <v/>
      </c>
      <c r="H27" s="35"/>
      <c r="I27" s="35" t="str">
        <f t="shared" si="2"/>
        <v/>
      </c>
      <c r="J27" s="47"/>
    </row>
    <row r="28" spans="1:10" ht="16.7" customHeight="1">
      <c r="A28" s="33">
        <v>24</v>
      </c>
      <c r="B28" s="45" t="str">
        <f>IF(AND('6 sub. 20%'!B30=""),"",'6 sub. 20%'!B30)</f>
        <v/>
      </c>
      <c r="C28" s="35" t="str">
        <f>IF(AND('6 sub. 20%'!C30=""),"",'6 sub. 20%'!C30)</f>
        <v/>
      </c>
      <c r="D28" s="35"/>
      <c r="E28" s="35" t="str">
        <f t="shared" si="0"/>
        <v/>
      </c>
      <c r="F28" s="35"/>
      <c r="G28" s="35" t="str">
        <f t="shared" si="1"/>
        <v/>
      </c>
      <c r="H28" s="35"/>
      <c r="I28" s="35" t="str">
        <f t="shared" si="2"/>
        <v/>
      </c>
      <c r="J28" s="47"/>
    </row>
    <row r="29" spans="1:10" ht="16.7" customHeight="1">
      <c r="A29" s="33">
        <v>25</v>
      </c>
      <c r="B29" s="45" t="str">
        <f>IF(AND('6 sub. 20%'!B31=""),"",'6 sub. 20%'!B31)</f>
        <v/>
      </c>
      <c r="C29" s="35" t="str">
        <f>IF(AND('6 sub. 20%'!C31=""),"",'6 sub. 20%'!C31)</f>
        <v/>
      </c>
      <c r="D29" s="35"/>
      <c r="E29" s="35" t="str">
        <f t="shared" si="0"/>
        <v/>
      </c>
      <c r="F29" s="35"/>
      <c r="G29" s="35" t="str">
        <f t="shared" si="1"/>
        <v/>
      </c>
      <c r="H29" s="35"/>
      <c r="I29" s="35" t="str">
        <f t="shared" si="2"/>
        <v/>
      </c>
      <c r="J29" s="47"/>
    </row>
    <row r="30" spans="1:10" ht="16.7" customHeight="1">
      <c r="A30" s="33">
        <v>26</v>
      </c>
      <c r="B30" s="45" t="str">
        <f>IF(AND('6 sub. 20%'!B32=""),"",'6 sub. 20%'!B32)</f>
        <v/>
      </c>
      <c r="C30" s="35" t="str">
        <f>IF(AND('6 sub. 20%'!C32=""),"",'6 sub. 20%'!C32)</f>
        <v/>
      </c>
      <c r="D30" s="35"/>
      <c r="E30" s="35" t="str">
        <f t="shared" si="0"/>
        <v/>
      </c>
      <c r="F30" s="35"/>
      <c r="G30" s="35" t="str">
        <f t="shared" si="1"/>
        <v/>
      </c>
      <c r="H30" s="35"/>
      <c r="I30" s="35" t="str">
        <f t="shared" si="2"/>
        <v/>
      </c>
      <c r="J30" s="47"/>
    </row>
    <row r="31" spans="1:10" ht="16.7" customHeight="1">
      <c r="A31" s="33">
        <v>27</v>
      </c>
      <c r="B31" s="45" t="str">
        <f>IF(AND('6 sub. 20%'!B33=""),"",'6 sub. 20%'!B33)</f>
        <v/>
      </c>
      <c r="C31" s="35" t="str">
        <f>IF(AND('6 sub. 20%'!C33=""),"",'6 sub. 20%'!C33)</f>
        <v/>
      </c>
      <c r="D31" s="35"/>
      <c r="E31" s="35" t="str">
        <f t="shared" si="0"/>
        <v/>
      </c>
      <c r="F31" s="35"/>
      <c r="G31" s="35" t="str">
        <f t="shared" si="1"/>
        <v/>
      </c>
      <c r="H31" s="35"/>
      <c r="I31" s="35" t="str">
        <f t="shared" si="2"/>
        <v/>
      </c>
      <c r="J31" s="47"/>
    </row>
    <row r="32" spans="1:10" ht="16.7" customHeight="1">
      <c r="A32" s="33">
        <v>28</v>
      </c>
      <c r="B32" s="45" t="str">
        <f>IF(AND('6 sub. 20%'!B34=""),"",'6 sub. 20%'!B34)</f>
        <v/>
      </c>
      <c r="C32" s="35" t="str">
        <f>IF(AND('6 sub. 20%'!C34=""),"",'6 sub. 20%'!C34)</f>
        <v/>
      </c>
      <c r="D32" s="35"/>
      <c r="E32" s="35" t="str">
        <f t="shared" si="0"/>
        <v/>
      </c>
      <c r="F32" s="35"/>
      <c r="G32" s="35" t="str">
        <f t="shared" si="1"/>
        <v/>
      </c>
      <c r="H32" s="35"/>
      <c r="I32" s="35" t="str">
        <f t="shared" si="2"/>
        <v/>
      </c>
      <c r="J32" s="47"/>
    </row>
    <row r="33" spans="1:10" ht="16.7" customHeight="1">
      <c r="A33" s="33">
        <v>29</v>
      </c>
      <c r="B33" s="45" t="str">
        <f>IF(AND('6 sub. 20%'!B35=""),"",'6 sub. 20%'!B35)</f>
        <v/>
      </c>
      <c r="C33" s="35" t="str">
        <f>IF(AND('6 sub. 20%'!C35=""),"",'6 sub. 20%'!C35)</f>
        <v/>
      </c>
      <c r="D33" s="35"/>
      <c r="E33" s="35" t="str">
        <f t="shared" si="0"/>
        <v/>
      </c>
      <c r="F33" s="35"/>
      <c r="G33" s="35" t="str">
        <f t="shared" si="1"/>
        <v/>
      </c>
      <c r="H33" s="35"/>
      <c r="I33" s="35" t="str">
        <f t="shared" si="2"/>
        <v/>
      </c>
      <c r="J33" s="47"/>
    </row>
    <row r="34" spans="1:10" ht="16.7" customHeight="1">
      <c r="A34" s="33">
        <v>30</v>
      </c>
      <c r="B34" s="45" t="str">
        <f>IF(AND('6 sub. 20%'!B36=""),"",'6 sub. 20%'!B36)</f>
        <v/>
      </c>
      <c r="C34" s="35" t="str">
        <f>IF(AND('6 sub. 20%'!C36=""),"",'6 sub. 20%'!C36)</f>
        <v/>
      </c>
      <c r="D34" s="35"/>
      <c r="E34" s="35" t="str">
        <f t="shared" si="0"/>
        <v/>
      </c>
      <c r="F34" s="35"/>
      <c r="G34" s="35" t="str">
        <f t="shared" si="1"/>
        <v/>
      </c>
      <c r="H34" s="35"/>
      <c r="I34" s="35" t="str">
        <f t="shared" si="2"/>
        <v/>
      </c>
      <c r="J34" s="47"/>
    </row>
    <row r="35" spans="1:10" ht="16.7" customHeight="1">
      <c r="A35" s="33">
        <v>31</v>
      </c>
      <c r="B35" s="45" t="str">
        <f>IF(AND('6 sub. 20%'!B37=""),"",'6 sub. 20%'!B37)</f>
        <v/>
      </c>
      <c r="C35" s="35" t="str">
        <f>IF(AND('6 sub. 20%'!C37=""),"",'6 sub. 20%'!C37)</f>
        <v/>
      </c>
      <c r="D35" s="35"/>
      <c r="E35" s="35" t="str">
        <f t="shared" si="0"/>
        <v/>
      </c>
      <c r="F35" s="35"/>
      <c r="G35" s="35" t="str">
        <f t="shared" si="1"/>
        <v/>
      </c>
      <c r="H35" s="35"/>
      <c r="I35" s="35" t="str">
        <f t="shared" si="2"/>
        <v/>
      </c>
      <c r="J35" s="47"/>
    </row>
    <row r="36" spans="1:10" ht="16.7" customHeight="1">
      <c r="A36" s="33">
        <v>32</v>
      </c>
      <c r="B36" s="45" t="str">
        <f>IF(AND('6 sub. 20%'!B38=""),"",'6 sub. 20%'!B38)</f>
        <v/>
      </c>
      <c r="C36" s="35" t="str">
        <f>IF(AND('6 sub. 20%'!C38=""),"",'6 sub. 20%'!C38)</f>
        <v/>
      </c>
      <c r="D36" s="35"/>
      <c r="E36" s="35" t="str">
        <f t="shared" si="0"/>
        <v/>
      </c>
      <c r="F36" s="35"/>
      <c r="G36" s="35" t="str">
        <f t="shared" si="1"/>
        <v/>
      </c>
      <c r="H36" s="35"/>
      <c r="I36" s="35" t="str">
        <f t="shared" si="2"/>
        <v/>
      </c>
      <c r="J36" s="47"/>
    </row>
    <row r="37" spans="1:10" ht="16.7" customHeight="1">
      <c r="A37" s="33">
        <v>33</v>
      </c>
      <c r="B37" s="45" t="str">
        <f>IF(AND('6 sub. 20%'!B39=""),"",'6 sub. 20%'!B39)</f>
        <v/>
      </c>
      <c r="C37" s="35" t="str">
        <f>IF(AND('6 sub. 20%'!C39=""),"",'6 sub. 20%'!C39)</f>
        <v/>
      </c>
      <c r="D37" s="35"/>
      <c r="E37" s="35" t="str">
        <f t="shared" si="0"/>
        <v/>
      </c>
      <c r="F37" s="35"/>
      <c r="G37" s="35" t="str">
        <f t="shared" si="1"/>
        <v/>
      </c>
      <c r="H37" s="35"/>
      <c r="I37" s="35" t="str">
        <f t="shared" si="2"/>
        <v/>
      </c>
      <c r="J37" s="47"/>
    </row>
    <row r="38" spans="1:10" ht="16.7" customHeight="1">
      <c r="A38" s="33">
        <v>34</v>
      </c>
      <c r="B38" s="45" t="str">
        <f>IF(AND('6 sub. 20%'!B40=""),"",'6 sub. 20%'!B40)</f>
        <v/>
      </c>
      <c r="C38" s="35" t="str">
        <f>IF(AND('6 sub. 20%'!C40=""),"",'6 sub. 20%'!C40)</f>
        <v/>
      </c>
      <c r="D38" s="35"/>
      <c r="E38" s="35" t="str">
        <f t="shared" si="0"/>
        <v/>
      </c>
      <c r="F38" s="35"/>
      <c r="G38" s="35" t="str">
        <f t="shared" si="1"/>
        <v/>
      </c>
      <c r="H38" s="35"/>
      <c r="I38" s="35" t="str">
        <f t="shared" si="2"/>
        <v/>
      </c>
      <c r="J38" s="47"/>
    </row>
    <row r="39" spans="1:10" ht="16.7" customHeight="1">
      <c r="A39" s="33">
        <v>35</v>
      </c>
      <c r="B39" s="45" t="str">
        <f>IF(AND('6 sub. 20%'!B41=""),"",'6 sub. 20%'!B41)</f>
        <v/>
      </c>
      <c r="C39" s="35" t="str">
        <f>IF(AND('6 sub. 20%'!C41=""),"",'6 sub. 20%'!C41)</f>
        <v/>
      </c>
      <c r="D39" s="35"/>
      <c r="E39" s="35" t="str">
        <f t="shared" si="0"/>
        <v/>
      </c>
      <c r="F39" s="35"/>
      <c r="G39" s="35" t="str">
        <f t="shared" si="1"/>
        <v/>
      </c>
      <c r="H39" s="35"/>
      <c r="I39" s="35" t="str">
        <f t="shared" si="2"/>
        <v/>
      </c>
      <c r="J39" s="47"/>
    </row>
    <row r="40" spans="1:10" ht="16.7" customHeight="1">
      <c r="A40" s="33">
        <v>36</v>
      </c>
      <c r="B40" s="45" t="str">
        <f>IF(AND('6 sub. 20%'!B42=""),"",'6 sub. 20%'!B42)</f>
        <v/>
      </c>
      <c r="C40" s="35" t="str">
        <f>IF(AND('6 sub. 20%'!C42=""),"",'6 sub. 20%'!C42)</f>
        <v/>
      </c>
      <c r="D40" s="35"/>
      <c r="E40" s="35" t="str">
        <f t="shared" si="0"/>
        <v/>
      </c>
      <c r="F40" s="35"/>
      <c r="G40" s="35" t="str">
        <f t="shared" si="1"/>
        <v/>
      </c>
      <c r="H40" s="35"/>
      <c r="I40" s="35" t="str">
        <f t="shared" si="2"/>
        <v/>
      </c>
      <c r="J40" s="47"/>
    </row>
    <row r="41" spans="1:10" ht="16.7" customHeight="1">
      <c r="A41" s="33">
        <v>37</v>
      </c>
      <c r="B41" s="45" t="str">
        <f>IF(AND('6 sub. 20%'!B43=""),"",'6 sub. 20%'!B43)</f>
        <v/>
      </c>
      <c r="C41" s="35" t="str">
        <f>IF(AND('6 sub. 20%'!C43=""),"",'6 sub. 20%'!C43)</f>
        <v/>
      </c>
      <c r="D41" s="35"/>
      <c r="E41" s="35" t="str">
        <f t="shared" si="0"/>
        <v/>
      </c>
      <c r="F41" s="35"/>
      <c r="G41" s="35" t="str">
        <f t="shared" si="1"/>
        <v/>
      </c>
      <c r="H41" s="35"/>
      <c r="I41" s="35" t="str">
        <f t="shared" si="2"/>
        <v/>
      </c>
      <c r="J41" s="47"/>
    </row>
    <row r="42" spans="1:10" ht="16.7" customHeight="1">
      <c r="A42" s="33">
        <v>38</v>
      </c>
      <c r="B42" s="45" t="str">
        <f>IF(AND('6 sub. 20%'!B44=""),"",'6 sub. 20%'!B44)</f>
        <v/>
      </c>
      <c r="C42" s="35" t="str">
        <f>IF(AND('6 sub. 20%'!C44=""),"",'6 sub. 20%'!C44)</f>
        <v/>
      </c>
      <c r="D42" s="35"/>
      <c r="E42" s="35" t="str">
        <f t="shared" si="0"/>
        <v/>
      </c>
      <c r="F42" s="35"/>
      <c r="G42" s="35" t="str">
        <f t="shared" si="1"/>
        <v/>
      </c>
      <c r="H42" s="35"/>
      <c r="I42" s="35" t="str">
        <f t="shared" si="2"/>
        <v/>
      </c>
      <c r="J42" s="47"/>
    </row>
    <row r="43" spans="1:10" ht="16.7" customHeight="1">
      <c r="A43" s="33">
        <v>39</v>
      </c>
      <c r="B43" s="45" t="str">
        <f>IF(AND('6 sub. 20%'!B45=""),"",'6 sub. 20%'!B45)</f>
        <v/>
      </c>
      <c r="C43" s="35" t="str">
        <f>IF(AND('6 sub. 20%'!C45=""),"",'6 sub. 20%'!C45)</f>
        <v/>
      </c>
      <c r="D43" s="35"/>
      <c r="E43" s="35" t="str">
        <f t="shared" si="0"/>
        <v/>
      </c>
      <c r="F43" s="35"/>
      <c r="G43" s="35" t="str">
        <f t="shared" si="1"/>
        <v/>
      </c>
      <c r="H43" s="35"/>
      <c r="I43" s="35" t="str">
        <f t="shared" si="2"/>
        <v/>
      </c>
      <c r="J43" s="47"/>
    </row>
    <row r="44" spans="1:10" ht="16.7" customHeight="1">
      <c r="A44" s="33">
        <v>40</v>
      </c>
      <c r="B44" s="45" t="str">
        <f>IF(AND('6 sub. 20%'!B46=""),"",'6 sub. 20%'!B46)</f>
        <v/>
      </c>
      <c r="C44" s="35" t="str">
        <f>IF(AND('6 sub. 20%'!C46=""),"",'6 sub. 20%'!C46)</f>
        <v/>
      </c>
      <c r="D44" s="35"/>
      <c r="E44" s="35" t="str">
        <f t="shared" si="0"/>
        <v/>
      </c>
      <c r="F44" s="35"/>
      <c r="G44" s="35" t="str">
        <f t="shared" si="1"/>
        <v/>
      </c>
      <c r="H44" s="35"/>
      <c r="I44" s="35" t="str">
        <f t="shared" si="2"/>
        <v/>
      </c>
      <c r="J44" s="47"/>
    </row>
    <row r="45" spans="1:10" ht="18.75">
      <c r="B45" s="14" t="s">
        <v>19</v>
      </c>
      <c r="C45" s="48"/>
      <c r="D45" s="40"/>
      <c r="E45" s="40"/>
      <c r="F45" s="40"/>
      <c r="G45" s="11" t="s">
        <v>20</v>
      </c>
      <c r="H45" s="11"/>
    </row>
    <row r="46" spans="1:10" ht="15.75">
      <c r="A46" s="21" t="s">
        <v>6</v>
      </c>
      <c r="B46" s="21" t="s">
        <v>7</v>
      </c>
      <c r="C46" s="49" t="s">
        <v>30</v>
      </c>
      <c r="D46" s="22" t="s">
        <v>31</v>
      </c>
      <c r="E46" s="50"/>
      <c r="F46" s="22" t="s">
        <v>32</v>
      </c>
      <c r="G46" s="50"/>
      <c r="H46" s="22" t="s">
        <v>33</v>
      </c>
      <c r="I46" s="50"/>
      <c r="J46" s="49" t="s">
        <v>34</v>
      </c>
    </row>
    <row r="47" spans="1:10">
      <c r="A47" s="51"/>
      <c r="B47" s="51"/>
      <c r="C47" s="52"/>
      <c r="D47" s="54">
        <v>100</v>
      </c>
      <c r="E47" s="54" t="s">
        <v>35</v>
      </c>
      <c r="F47" s="54">
        <v>100</v>
      </c>
      <c r="G47" s="54" t="s">
        <v>35</v>
      </c>
      <c r="H47" s="54">
        <v>100</v>
      </c>
      <c r="I47" s="54" t="s">
        <v>35</v>
      </c>
      <c r="J47" s="52"/>
    </row>
    <row r="48" spans="1:10" ht="17.100000000000001" customHeight="1">
      <c r="A48" s="33">
        <v>41</v>
      </c>
      <c r="B48" s="45" t="str">
        <f>IF(AND('6 sub. 20%'!B50=""),"",'6 sub. 20%'!B50)</f>
        <v/>
      </c>
      <c r="C48" s="35" t="str">
        <f>IF(AND('6 sub. 20%'!C50=""),"",'6 sub. 20%'!C50)</f>
        <v/>
      </c>
      <c r="D48" s="35"/>
      <c r="E48" s="35" t="str">
        <f>IF(AND(D48=""),"",IF(D48=""," ",IF(D48&gt;90,"A+",IF(D48&gt;75,"A",IF(D48&gt;60,"B",IF(D48&gt;40,"C","D"))))))</f>
        <v/>
      </c>
      <c r="F48" s="35"/>
      <c r="G48" s="35" t="str">
        <f>IF(AND(F48=""),"",IF(F48=""," ",IF(F48&gt;90,"A+",IF(F48&gt;75,"A",IF(F48&gt;60,"B",IF(F48&gt;40,"C","D"))))))</f>
        <v/>
      </c>
      <c r="H48" s="35"/>
      <c r="I48" s="35" t="str">
        <f>IF(AND(H48=""),"",IF(H48=""," ",IF(H48&gt;90,"A+",IF(H48&gt;75,"A",IF(H48&gt;60,"B",IF(H48&gt;40,"C","D"))))))</f>
        <v/>
      </c>
      <c r="J48" s="47"/>
    </row>
    <row r="49" spans="1:10" ht="17.100000000000001" customHeight="1">
      <c r="A49" s="33">
        <v>42</v>
      </c>
      <c r="B49" s="45" t="str">
        <f>IF(AND('6 sub. 20%'!B51=""),"",'6 sub. 20%'!B51)</f>
        <v/>
      </c>
      <c r="C49" s="35" t="str">
        <f>IF(AND('6 sub. 20%'!C51=""),"",'6 sub. 20%'!C51)</f>
        <v/>
      </c>
      <c r="D49" s="35"/>
      <c r="E49" s="35" t="str">
        <f t="shared" ref="E49:E88" si="3">IF(AND(D49=""),"",IF(D49=""," ",IF(D49&gt;90,"A+",IF(D49&gt;75,"A",IF(D49&gt;60,"B",IF(D49&gt;40,"C","D"))))))</f>
        <v/>
      </c>
      <c r="F49" s="35"/>
      <c r="G49" s="35" t="str">
        <f t="shared" ref="G49:G88" si="4">IF(AND(F49=""),"",IF(F49=""," ",IF(F49&gt;90,"A+",IF(F49&gt;75,"A",IF(F49&gt;60,"B",IF(F49&gt;40,"C","D"))))))</f>
        <v/>
      </c>
      <c r="H49" s="35"/>
      <c r="I49" s="35" t="str">
        <f t="shared" ref="I49:I88" si="5">IF(AND(H49=""),"",IF(H49=""," ",IF(H49&gt;90,"A+",IF(H49&gt;75,"A",IF(H49&gt;60,"B",IF(H49&gt;40,"C","D"))))))</f>
        <v/>
      </c>
      <c r="J49" s="47"/>
    </row>
    <row r="50" spans="1:10" ht="17.100000000000001" customHeight="1">
      <c r="A50" s="33">
        <v>43</v>
      </c>
      <c r="B50" s="45" t="str">
        <f>IF(AND('6 sub. 20%'!B52=""),"",'6 sub. 20%'!B52)</f>
        <v/>
      </c>
      <c r="C50" s="35" t="str">
        <f>IF(AND('6 sub. 20%'!C52=""),"",'6 sub. 20%'!C52)</f>
        <v/>
      </c>
      <c r="D50" s="35"/>
      <c r="E50" s="35" t="str">
        <f t="shared" si="3"/>
        <v/>
      </c>
      <c r="F50" s="35"/>
      <c r="G50" s="35" t="str">
        <f t="shared" si="4"/>
        <v/>
      </c>
      <c r="H50" s="35"/>
      <c r="I50" s="35" t="str">
        <f t="shared" si="5"/>
        <v/>
      </c>
      <c r="J50" s="47"/>
    </row>
    <row r="51" spans="1:10" ht="17.100000000000001" customHeight="1">
      <c r="A51" s="33">
        <v>44</v>
      </c>
      <c r="B51" s="45" t="str">
        <f>IF(AND('6 sub. 20%'!B53=""),"",'6 sub. 20%'!B53)</f>
        <v/>
      </c>
      <c r="C51" s="35" t="str">
        <f>IF(AND('6 sub. 20%'!C53=""),"",'6 sub. 20%'!C53)</f>
        <v/>
      </c>
      <c r="D51" s="35"/>
      <c r="E51" s="35" t="str">
        <f t="shared" si="3"/>
        <v/>
      </c>
      <c r="F51" s="35"/>
      <c r="G51" s="35" t="str">
        <f t="shared" si="4"/>
        <v/>
      </c>
      <c r="H51" s="35"/>
      <c r="I51" s="35" t="str">
        <f t="shared" si="5"/>
        <v/>
      </c>
      <c r="J51" s="47"/>
    </row>
    <row r="52" spans="1:10" ht="17.100000000000001" customHeight="1">
      <c r="A52" s="33">
        <v>45</v>
      </c>
      <c r="B52" s="45" t="str">
        <f>IF(AND('6 sub. 20%'!B54=""),"",'6 sub. 20%'!B54)</f>
        <v/>
      </c>
      <c r="C52" s="35" t="str">
        <f>IF(AND('6 sub. 20%'!C54=""),"",'6 sub. 20%'!C54)</f>
        <v/>
      </c>
      <c r="D52" s="35"/>
      <c r="E52" s="35" t="str">
        <f t="shared" si="3"/>
        <v/>
      </c>
      <c r="F52" s="35"/>
      <c r="G52" s="35" t="str">
        <f t="shared" si="4"/>
        <v/>
      </c>
      <c r="H52" s="35"/>
      <c r="I52" s="35" t="str">
        <f t="shared" si="5"/>
        <v/>
      </c>
      <c r="J52" s="47"/>
    </row>
    <row r="53" spans="1:10" ht="17.100000000000001" customHeight="1">
      <c r="A53" s="33">
        <v>46</v>
      </c>
      <c r="B53" s="45" t="str">
        <f>IF(AND('6 sub. 20%'!B55=""),"",'6 sub. 20%'!B55)</f>
        <v/>
      </c>
      <c r="C53" s="35" t="str">
        <f>IF(AND('6 sub. 20%'!C55=""),"",'6 sub. 20%'!C55)</f>
        <v/>
      </c>
      <c r="D53" s="35"/>
      <c r="E53" s="35" t="str">
        <f t="shared" si="3"/>
        <v/>
      </c>
      <c r="F53" s="35"/>
      <c r="G53" s="35" t="str">
        <f t="shared" si="4"/>
        <v/>
      </c>
      <c r="H53" s="35"/>
      <c r="I53" s="35" t="str">
        <f t="shared" si="5"/>
        <v/>
      </c>
      <c r="J53" s="47"/>
    </row>
    <row r="54" spans="1:10" ht="17.100000000000001" customHeight="1">
      <c r="A54" s="33">
        <v>47</v>
      </c>
      <c r="B54" s="45" t="str">
        <f>IF(AND('6 sub. 20%'!B56=""),"",'6 sub. 20%'!B56)</f>
        <v/>
      </c>
      <c r="C54" s="35" t="str">
        <f>IF(AND('6 sub. 20%'!C56=""),"",'6 sub. 20%'!C56)</f>
        <v/>
      </c>
      <c r="D54" s="35"/>
      <c r="E54" s="35" t="str">
        <f t="shared" si="3"/>
        <v/>
      </c>
      <c r="F54" s="35"/>
      <c r="G54" s="35" t="str">
        <f t="shared" si="4"/>
        <v/>
      </c>
      <c r="H54" s="35"/>
      <c r="I54" s="35" t="str">
        <f t="shared" si="5"/>
        <v/>
      </c>
      <c r="J54" s="47"/>
    </row>
    <row r="55" spans="1:10" ht="17.100000000000001" customHeight="1">
      <c r="A55" s="33">
        <v>48</v>
      </c>
      <c r="B55" s="45" t="str">
        <f>IF(AND('6 sub. 20%'!B57=""),"",'6 sub. 20%'!B57)</f>
        <v/>
      </c>
      <c r="C55" s="35" t="str">
        <f>IF(AND('6 sub. 20%'!C57=""),"",'6 sub. 20%'!C57)</f>
        <v/>
      </c>
      <c r="D55" s="35"/>
      <c r="E55" s="35" t="str">
        <f t="shared" si="3"/>
        <v/>
      </c>
      <c r="F55" s="35"/>
      <c r="G55" s="35" t="str">
        <f t="shared" si="4"/>
        <v/>
      </c>
      <c r="H55" s="35"/>
      <c r="I55" s="35" t="str">
        <f t="shared" si="5"/>
        <v/>
      </c>
      <c r="J55" s="47"/>
    </row>
    <row r="56" spans="1:10" ht="17.100000000000001" customHeight="1">
      <c r="A56" s="33">
        <v>49</v>
      </c>
      <c r="B56" s="45" t="str">
        <f>IF(AND('6 sub. 20%'!B58=""),"",'6 sub. 20%'!B58)</f>
        <v/>
      </c>
      <c r="C56" s="35" t="str">
        <f>IF(AND('6 sub. 20%'!C58=""),"",'6 sub. 20%'!C58)</f>
        <v/>
      </c>
      <c r="D56" s="35"/>
      <c r="E56" s="35" t="str">
        <f t="shared" si="3"/>
        <v/>
      </c>
      <c r="F56" s="35"/>
      <c r="G56" s="35" t="str">
        <f t="shared" si="4"/>
        <v/>
      </c>
      <c r="H56" s="35"/>
      <c r="I56" s="35" t="str">
        <f t="shared" si="5"/>
        <v/>
      </c>
      <c r="J56" s="47"/>
    </row>
    <row r="57" spans="1:10" ht="17.100000000000001" customHeight="1">
      <c r="A57" s="33">
        <v>50</v>
      </c>
      <c r="B57" s="45" t="str">
        <f>IF(AND('6 sub. 20%'!B59=""),"",'6 sub. 20%'!B59)</f>
        <v/>
      </c>
      <c r="C57" s="35" t="str">
        <f>IF(AND('6 sub. 20%'!C59=""),"",'6 sub. 20%'!C59)</f>
        <v/>
      </c>
      <c r="D57" s="35"/>
      <c r="E57" s="35" t="str">
        <f t="shared" si="3"/>
        <v/>
      </c>
      <c r="F57" s="35"/>
      <c r="G57" s="35" t="str">
        <f t="shared" si="4"/>
        <v/>
      </c>
      <c r="H57" s="35"/>
      <c r="I57" s="35" t="str">
        <f t="shared" si="5"/>
        <v/>
      </c>
      <c r="J57" s="47"/>
    </row>
    <row r="58" spans="1:10" ht="17.100000000000001" customHeight="1">
      <c r="A58" s="33">
        <v>51</v>
      </c>
      <c r="B58" s="45" t="str">
        <f>IF(AND('6 sub. 20%'!B60=""),"",'6 sub. 20%'!B60)</f>
        <v/>
      </c>
      <c r="C58" s="35" t="str">
        <f>IF(AND('6 sub. 20%'!C60=""),"",'6 sub. 20%'!C60)</f>
        <v/>
      </c>
      <c r="D58" s="35"/>
      <c r="E58" s="35" t="str">
        <f t="shared" si="3"/>
        <v/>
      </c>
      <c r="F58" s="35"/>
      <c r="G58" s="35" t="str">
        <f t="shared" si="4"/>
        <v/>
      </c>
      <c r="H58" s="35"/>
      <c r="I58" s="35" t="str">
        <f t="shared" si="5"/>
        <v/>
      </c>
      <c r="J58" s="47"/>
    </row>
    <row r="59" spans="1:10" ht="17.100000000000001" customHeight="1">
      <c r="A59" s="33">
        <v>52</v>
      </c>
      <c r="B59" s="45" t="str">
        <f>IF(AND('6 sub. 20%'!B61=""),"",'6 sub. 20%'!B61)</f>
        <v/>
      </c>
      <c r="C59" s="35" t="str">
        <f>IF(AND('6 sub. 20%'!C61=""),"",'6 sub. 20%'!C61)</f>
        <v/>
      </c>
      <c r="D59" s="35"/>
      <c r="E59" s="35" t="str">
        <f t="shared" si="3"/>
        <v/>
      </c>
      <c r="F59" s="35"/>
      <c r="G59" s="35" t="str">
        <f t="shared" si="4"/>
        <v/>
      </c>
      <c r="H59" s="35"/>
      <c r="I59" s="35" t="str">
        <f t="shared" si="5"/>
        <v/>
      </c>
      <c r="J59" s="47"/>
    </row>
    <row r="60" spans="1:10" ht="17.100000000000001" customHeight="1">
      <c r="A60" s="33">
        <v>53</v>
      </c>
      <c r="B60" s="45" t="str">
        <f>IF(AND('6 sub. 20%'!B62=""),"",'6 sub. 20%'!B62)</f>
        <v/>
      </c>
      <c r="C60" s="35" t="str">
        <f>IF(AND('6 sub. 20%'!C62=""),"",'6 sub. 20%'!C62)</f>
        <v/>
      </c>
      <c r="D60" s="35"/>
      <c r="E60" s="35" t="str">
        <f t="shared" si="3"/>
        <v/>
      </c>
      <c r="F60" s="35"/>
      <c r="G60" s="35" t="str">
        <f t="shared" si="4"/>
        <v/>
      </c>
      <c r="H60" s="35"/>
      <c r="I60" s="35" t="str">
        <f t="shared" si="5"/>
        <v/>
      </c>
      <c r="J60" s="47"/>
    </row>
    <row r="61" spans="1:10" ht="17.100000000000001" customHeight="1">
      <c r="A61" s="33">
        <v>54</v>
      </c>
      <c r="B61" s="45" t="str">
        <f>IF(AND('6 sub. 20%'!B63=""),"",'6 sub. 20%'!B63)</f>
        <v/>
      </c>
      <c r="C61" s="35" t="str">
        <f>IF(AND('6 sub. 20%'!C63=""),"",'6 sub. 20%'!C63)</f>
        <v/>
      </c>
      <c r="D61" s="35"/>
      <c r="E61" s="35" t="str">
        <f t="shared" si="3"/>
        <v/>
      </c>
      <c r="F61" s="35"/>
      <c r="G61" s="35" t="str">
        <f t="shared" si="4"/>
        <v/>
      </c>
      <c r="H61" s="35"/>
      <c r="I61" s="35" t="str">
        <f t="shared" si="5"/>
        <v/>
      </c>
      <c r="J61" s="47"/>
    </row>
    <row r="62" spans="1:10" ht="17.100000000000001" customHeight="1">
      <c r="A62" s="33">
        <v>55</v>
      </c>
      <c r="B62" s="45" t="str">
        <f>IF(AND('6 sub. 20%'!B64=""),"",'6 sub. 20%'!B64)</f>
        <v/>
      </c>
      <c r="C62" s="35" t="str">
        <f>IF(AND('6 sub. 20%'!C64=""),"",'6 sub. 20%'!C64)</f>
        <v/>
      </c>
      <c r="D62" s="35"/>
      <c r="E62" s="35" t="str">
        <f t="shared" si="3"/>
        <v/>
      </c>
      <c r="F62" s="35"/>
      <c r="G62" s="35" t="str">
        <f t="shared" si="4"/>
        <v/>
      </c>
      <c r="H62" s="35"/>
      <c r="I62" s="35" t="str">
        <f t="shared" si="5"/>
        <v/>
      </c>
      <c r="J62" s="47"/>
    </row>
    <row r="63" spans="1:10" ht="17.100000000000001" customHeight="1">
      <c r="A63" s="33">
        <v>56</v>
      </c>
      <c r="B63" s="45" t="str">
        <f>IF(AND('6 sub. 20%'!B65=""),"",'6 sub. 20%'!B65)</f>
        <v/>
      </c>
      <c r="C63" s="35" t="str">
        <f>IF(AND('6 sub. 20%'!C65=""),"",'6 sub. 20%'!C65)</f>
        <v/>
      </c>
      <c r="D63" s="35"/>
      <c r="E63" s="35" t="str">
        <f t="shared" si="3"/>
        <v/>
      </c>
      <c r="F63" s="35"/>
      <c r="G63" s="35" t="str">
        <f t="shared" si="4"/>
        <v/>
      </c>
      <c r="H63" s="35"/>
      <c r="I63" s="35" t="str">
        <f t="shared" si="5"/>
        <v/>
      </c>
      <c r="J63" s="47"/>
    </row>
    <row r="64" spans="1:10" ht="17.100000000000001" customHeight="1">
      <c r="A64" s="33">
        <v>57</v>
      </c>
      <c r="B64" s="45" t="str">
        <f>IF(AND('6 sub. 20%'!B66=""),"",'6 sub. 20%'!B66)</f>
        <v/>
      </c>
      <c r="C64" s="35" t="str">
        <f>IF(AND('6 sub. 20%'!C66=""),"",'6 sub. 20%'!C66)</f>
        <v/>
      </c>
      <c r="D64" s="35"/>
      <c r="E64" s="35" t="str">
        <f t="shared" si="3"/>
        <v/>
      </c>
      <c r="F64" s="35"/>
      <c r="G64" s="35" t="str">
        <f t="shared" si="4"/>
        <v/>
      </c>
      <c r="H64" s="35"/>
      <c r="I64" s="35" t="str">
        <f t="shared" si="5"/>
        <v/>
      </c>
      <c r="J64" s="47"/>
    </row>
    <row r="65" spans="1:10" ht="17.100000000000001" customHeight="1">
      <c r="A65" s="33">
        <v>58</v>
      </c>
      <c r="B65" s="45" t="str">
        <f>IF(AND('6 sub. 20%'!B67=""),"",'6 sub. 20%'!B67)</f>
        <v/>
      </c>
      <c r="C65" s="35" t="str">
        <f>IF(AND('6 sub. 20%'!C67=""),"",'6 sub. 20%'!C67)</f>
        <v/>
      </c>
      <c r="D65" s="35"/>
      <c r="E65" s="35" t="str">
        <f t="shared" si="3"/>
        <v/>
      </c>
      <c r="F65" s="35"/>
      <c r="G65" s="35" t="str">
        <f t="shared" si="4"/>
        <v/>
      </c>
      <c r="H65" s="35"/>
      <c r="I65" s="35" t="str">
        <f t="shared" si="5"/>
        <v/>
      </c>
      <c r="J65" s="47"/>
    </row>
    <row r="66" spans="1:10" ht="17.100000000000001" customHeight="1">
      <c r="A66" s="33">
        <v>59</v>
      </c>
      <c r="B66" s="45" t="str">
        <f>IF(AND('6 sub. 20%'!B68=""),"",'6 sub. 20%'!B68)</f>
        <v/>
      </c>
      <c r="C66" s="35" t="str">
        <f>IF(AND('6 sub. 20%'!C68=""),"",'6 sub. 20%'!C68)</f>
        <v/>
      </c>
      <c r="D66" s="35"/>
      <c r="E66" s="35" t="str">
        <f t="shared" si="3"/>
        <v/>
      </c>
      <c r="F66" s="35"/>
      <c r="G66" s="35" t="str">
        <f t="shared" si="4"/>
        <v/>
      </c>
      <c r="H66" s="35"/>
      <c r="I66" s="35" t="str">
        <f t="shared" si="5"/>
        <v/>
      </c>
      <c r="J66" s="47"/>
    </row>
    <row r="67" spans="1:10" ht="17.100000000000001" customHeight="1">
      <c r="A67" s="33">
        <v>60</v>
      </c>
      <c r="B67" s="45" t="str">
        <f>IF(AND('6 sub. 20%'!B69=""),"",'6 sub. 20%'!B69)</f>
        <v/>
      </c>
      <c r="C67" s="35" t="str">
        <f>IF(AND('6 sub. 20%'!C69=""),"",'6 sub. 20%'!C69)</f>
        <v/>
      </c>
      <c r="D67" s="35"/>
      <c r="E67" s="35" t="str">
        <f t="shared" si="3"/>
        <v/>
      </c>
      <c r="F67" s="35"/>
      <c r="G67" s="35" t="str">
        <f t="shared" si="4"/>
        <v/>
      </c>
      <c r="H67" s="35"/>
      <c r="I67" s="35" t="str">
        <f t="shared" si="5"/>
        <v/>
      </c>
      <c r="J67" s="47"/>
    </row>
    <row r="68" spans="1:10" ht="17.100000000000001" customHeight="1">
      <c r="A68" s="33">
        <v>61</v>
      </c>
      <c r="B68" s="45" t="str">
        <f>IF(AND('6 sub. 20%'!B70=""),"",'6 sub. 20%'!B70)</f>
        <v/>
      </c>
      <c r="C68" s="35" t="str">
        <f>IF(AND('6 sub. 20%'!C70=""),"",'6 sub. 20%'!C70)</f>
        <v/>
      </c>
      <c r="D68" s="35"/>
      <c r="E68" s="35" t="str">
        <f t="shared" si="3"/>
        <v/>
      </c>
      <c r="F68" s="35"/>
      <c r="G68" s="35" t="str">
        <f t="shared" si="4"/>
        <v/>
      </c>
      <c r="H68" s="35"/>
      <c r="I68" s="35" t="str">
        <f t="shared" si="5"/>
        <v/>
      </c>
      <c r="J68" s="47"/>
    </row>
    <row r="69" spans="1:10" ht="17.100000000000001" customHeight="1">
      <c r="A69" s="33">
        <v>62</v>
      </c>
      <c r="B69" s="45" t="str">
        <f>IF(AND('6 sub. 20%'!B71=""),"",'6 sub. 20%'!B71)</f>
        <v/>
      </c>
      <c r="C69" s="35" t="str">
        <f>IF(AND('6 sub. 20%'!C71=""),"",'6 sub. 20%'!C71)</f>
        <v/>
      </c>
      <c r="D69" s="35"/>
      <c r="E69" s="35" t="str">
        <f t="shared" si="3"/>
        <v/>
      </c>
      <c r="F69" s="35"/>
      <c r="G69" s="35" t="str">
        <f t="shared" si="4"/>
        <v/>
      </c>
      <c r="H69" s="35"/>
      <c r="I69" s="35" t="str">
        <f t="shared" si="5"/>
        <v/>
      </c>
      <c r="J69" s="47"/>
    </row>
    <row r="70" spans="1:10" ht="17.100000000000001" customHeight="1">
      <c r="A70" s="33">
        <v>63</v>
      </c>
      <c r="B70" s="45" t="str">
        <f>IF(AND('6 sub. 20%'!B72=""),"",'6 sub. 20%'!B72)</f>
        <v/>
      </c>
      <c r="C70" s="35" t="str">
        <f>IF(AND('6 sub. 20%'!C72=""),"",'6 sub. 20%'!C72)</f>
        <v/>
      </c>
      <c r="D70" s="35"/>
      <c r="E70" s="35" t="str">
        <f t="shared" si="3"/>
        <v/>
      </c>
      <c r="F70" s="35"/>
      <c r="G70" s="35" t="str">
        <f t="shared" si="4"/>
        <v/>
      </c>
      <c r="H70" s="35"/>
      <c r="I70" s="35" t="str">
        <f t="shared" si="5"/>
        <v/>
      </c>
      <c r="J70" s="47"/>
    </row>
    <row r="71" spans="1:10" ht="17.100000000000001" customHeight="1">
      <c r="A71" s="33">
        <v>64</v>
      </c>
      <c r="B71" s="45" t="str">
        <f>IF(AND('6 sub. 20%'!B73=""),"",'6 sub. 20%'!B73)</f>
        <v/>
      </c>
      <c r="C71" s="35" t="str">
        <f>IF(AND('6 sub. 20%'!C73=""),"",'6 sub. 20%'!C73)</f>
        <v/>
      </c>
      <c r="D71" s="35"/>
      <c r="E71" s="35" t="str">
        <f t="shared" si="3"/>
        <v/>
      </c>
      <c r="F71" s="35"/>
      <c r="G71" s="35" t="str">
        <f t="shared" si="4"/>
        <v/>
      </c>
      <c r="H71" s="35"/>
      <c r="I71" s="35" t="str">
        <f t="shared" si="5"/>
        <v/>
      </c>
      <c r="J71" s="47"/>
    </row>
    <row r="72" spans="1:10" ht="17.100000000000001" customHeight="1">
      <c r="A72" s="33">
        <v>65</v>
      </c>
      <c r="B72" s="45" t="str">
        <f>IF(AND('6 sub. 20%'!B74=""),"",'6 sub. 20%'!B74)</f>
        <v/>
      </c>
      <c r="C72" s="35" t="str">
        <f>IF(AND('6 sub. 20%'!C74=""),"",'6 sub. 20%'!C74)</f>
        <v/>
      </c>
      <c r="D72" s="35"/>
      <c r="E72" s="35" t="str">
        <f t="shared" si="3"/>
        <v/>
      </c>
      <c r="F72" s="35"/>
      <c r="G72" s="35" t="str">
        <f t="shared" si="4"/>
        <v/>
      </c>
      <c r="H72" s="35"/>
      <c r="I72" s="35" t="str">
        <f t="shared" si="5"/>
        <v/>
      </c>
      <c r="J72" s="47"/>
    </row>
    <row r="73" spans="1:10" ht="17.100000000000001" customHeight="1">
      <c r="A73" s="33">
        <v>66</v>
      </c>
      <c r="B73" s="45" t="str">
        <f>IF(AND('6 sub. 20%'!B75=""),"",'6 sub. 20%'!B75)</f>
        <v/>
      </c>
      <c r="C73" s="35" t="str">
        <f>IF(AND('6 sub. 20%'!C75=""),"",'6 sub. 20%'!C75)</f>
        <v/>
      </c>
      <c r="D73" s="35"/>
      <c r="E73" s="35" t="str">
        <f t="shared" si="3"/>
        <v/>
      </c>
      <c r="F73" s="35"/>
      <c r="G73" s="35" t="str">
        <f t="shared" si="4"/>
        <v/>
      </c>
      <c r="H73" s="35"/>
      <c r="I73" s="35" t="str">
        <f t="shared" si="5"/>
        <v/>
      </c>
      <c r="J73" s="47"/>
    </row>
    <row r="74" spans="1:10" ht="17.100000000000001" customHeight="1">
      <c r="A74" s="33">
        <v>67</v>
      </c>
      <c r="B74" s="45" t="str">
        <f>IF(AND('6 sub. 20%'!B76=""),"",'6 sub. 20%'!B76)</f>
        <v/>
      </c>
      <c r="C74" s="35" t="str">
        <f>IF(AND('6 sub. 20%'!C76=""),"",'6 sub. 20%'!C76)</f>
        <v/>
      </c>
      <c r="D74" s="35"/>
      <c r="E74" s="35" t="str">
        <f t="shared" si="3"/>
        <v/>
      </c>
      <c r="F74" s="35"/>
      <c r="G74" s="35" t="str">
        <f t="shared" si="4"/>
        <v/>
      </c>
      <c r="H74" s="35"/>
      <c r="I74" s="35" t="str">
        <f t="shared" si="5"/>
        <v/>
      </c>
      <c r="J74" s="47"/>
    </row>
    <row r="75" spans="1:10" ht="17.100000000000001" customHeight="1">
      <c r="A75" s="33">
        <v>68</v>
      </c>
      <c r="B75" s="45" t="str">
        <f>IF(AND('6 sub. 20%'!B77=""),"",'6 sub. 20%'!B77)</f>
        <v/>
      </c>
      <c r="C75" s="35" t="str">
        <f>IF(AND('6 sub. 20%'!C77=""),"",'6 sub. 20%'!C77)</f>
        <v/>
      </c>
      <c r="D75" s="35"/>
      <c r="E75" s="35" t="str">
        <f t="shared" si="3"/>
        <v/>
      </c>
      <c r="F75" s="35"/>
      <c r="G75" s="35" t="str">
        <f t="shared" si="4"/>
        <v/>
      </c>
      <c r="H75" s="35"/>
      <c r="I75" s="35" t="str">
        <f t="shared" si="5"/>
        <v/>
      </c>
      <c r="J75" s="47"/>
    </row>
    <row r="76" spans="1:10" ht="17.100000000000001" customHeight="1">
      <c r="A76" s="33">
        <v>69</v>
      </c>
      <c r="B76" s="45" t="str">
        <f>IF(AND('6 sub. 20%'!B78=""),"",'6 sub. 20%'!B78)</f>
        <v/>
      </c>
      <c r="C76" s="35" t="str">
        <f>IF(AND('6 sub. 20%'!C78=""),"",'6 sub. 20%'!C78)</f>
        <v/>
      </c>
      <c r="D76" s="35"/>
      <c r="E76" s="35" t="str">
        <f t="shared" si="3"/>
        <v/>
      </c>
      <c r="F76" s="35"/>
      <c r="G76" s="35" t="str">
        <f t="shared" si="4"/>
        <v/>
      </c>
      <c r="H76" s="35"/>
      <c r="I76" s="35" t="str">
        <f t="shared" si="5"/>
        <v/>
      </c>
      <c r="J76" s="47"/>
    </row>
    <row r="77" spans="1:10" ht="17.100000000000001" customHeight="1">
      <c r="A77" s="33">
        <v>70</v>
      </c>
      <c r="B77" s="45" t="str">
        <f>IF(AND('6 sub. 20%'!B79=""),"",'6 sub. 20%'!B79)</f>
        <v/>
      </c>
      <c r="C77" s="35" t="str">
        <f>IF(AND('6 sub. 20%'!C79=""),"",'6 sub. 20%'!C79)</f>
        <v/>
      </c>
      <c r="D77" s="35"/>
      <c r="E77" s="35" t="str">
        <f t="shared" si="3"/>
        <v/>
      </c>
      <c r="F77" s="35"/>
      <c r="G77" s="35" t="str">
        <f t="shared" si="4"/>
        <v/>
      </c>
      <c r="H77" s="35"/>
      <c r="I77" s="35" t="str">
        <f t="shared" si="5"/>
        <v/>
      </c>
      <c r="J77" s="47"/>
    </row>
    <row r="78" spans="1:10" ht="17.100000000000001" customHeight="1">
      <c r="A78" s="33">
        <v>71</v>
      </c>
      <c r="B78" s="45" t="str">
        <f>IF(AND('6 sub. 20%'!B80=""),"",'6 sub. 20%'!B80)</f>
        <v/>
      </c>
      <c r="C78" s="35" t="str">
        <f>IF(AND('6 sub. 20%'!C80=""),"",'6 sub. 20%'!C80)</f>
        <v/>
      </c>
      <c r="D78" s="35"/>
      <c r="E78" s="35" t="str">
        <f t="shared" si="3"/>
        <v/>
      </c>
      <c r="F78" s="35"/>
      <c r="G78" s="35" t="str">
        <f t="shared" si="4"/>
        <v/>
      </c>
      <c r="H78" s="35"/>
      <c r="I78" s="35" t="str">
        <f t="shared" si="5"/>
        <v/>
      </c>
      <c r="J78" s="47"/>
    </row>
    <row r="79" spans="1:10" ht="17.100000000000001" customHeight="1">
      <c r="A79" s="33">
        <v>72</v>
      </c>
      <c r="B79" s="45" t="str">
        <f>IF(AND('6 sub. 20%'!B81=""),"",'6 sub. 20%'!B81)</f>
        <v/>
      </c>
      <c r="C79" s="35" t="str">
        <f>IF(AND('6 sub. 20%'!C81=""),"",'6 sub. 20%'!C81)</f>
        <v/>
      </c>
      <c r="D79" s="35"/>
      <c r="E79" s="35" t="str">
        <f t="shared" si="3"/>
        <v/>
      </c>
      <c r="F79" s="35"/>
      <c r="G79" s="35" t="str">
        <f t="shared" si="4"/>
        <v/>
      </c>
      <c r="H79" s="35"/>
      <c r="I79" s="35" t="str">
        <f t="shared" si="5"/>
        <v/>
      </c>
      <c r="J79" s="47"/>
    </row>
    <row r="80" spans="1:10" ht="17.100000000000001" customHeight="1">
      <c r="A80" s="33">
        <v>73</v>
      </c>
      <c r="B80" s="45" t="str">
        <f>IF(AND('6 sub. 20%'!B82=""),"",'6 sub. 20%'!B82)</f>
        <v/>
      </c>
      <c r="C80" s="35" t="str">
        <f>IF(AND('6 sub. 20%'!C82=""),"",'6 sub. 20%'!C82)</f>
        <v/>
      </c>
      <c r="D80" s="35"/>
      <c r="E80" s="35" t="str">
        <f t="shared" si="3"/>
        <v/>
      </c>
      <c r="F80" s="35"/>
      <c r="G80" s="35" t="str">
        <f t="shared" si="4"/>
        <v/>
      </c>
      <c r="H80" s="35"/>
      <c r="I80" s="35" t="str">
        <f t="shared" si="5"/>
        <v/>
      </c>
      <c r="J80" s="47"/>
    </row>
    <row r="81" spans="1:10" ht="17.100000000000001" customHeight="1">
      <c r="A81" s="33">
        <v>74</v>
      </c>
      <c r="B81" s="45" t="str">
        <f>IF(AND('6 sub. 20%'!B83=""),"",'6 sub. 20%'!B83)</f>
        <v/>
      </c>
      <c r="C81" s="35" t="str">
        <f>IF(AND('6 sub. 20%'!C83=""),"",'6 sub. 20%'!C83)</f>
        <v/>
      </c>
      <c r="D81" s="35"/>
      <c r="E81" s="35" t="str">
        <f t="shared" si="3"/>
        <v/>
      </c>
      <c r="F81" s="35"/>
      <c r="G81" s="35" t="str">
        <f t="shared" si="4"/>
        <v/>
      </c>
      <c r="H81" s="35"/>
      <c r="I81" s="35" t="str">
        <f t="shared" si="5"/>
        <v/>
      </c>
      <c r="J81" s="47"/>
    </row>
    <row r="82" spans="1:10" ht="17.100000000000001" customHeight="1">
      <c r="A82" s="33">
        <v>75</v>
      </c>
      <c r="B82" s="45" t="str">
        <f>IF(AND('6 sub. 20%'!B84=""),"",'6 sub. 20%'!B84)</f>
        <v/>
      </c>
      <c r="C82" s="35" t="str">
        <f>IF(AND('6 sub. 20%'!C84=""),"",'6 sub. 20%'!C84)</f>
        <v/>
      </c>
      <c r="D82" s="35"/>
      <c r="E82" s="35" t="str">
        <f t="shared" si="3"/>
        <v/>
      </c>
      <c r="F82" s="35"/>
      <c r="G82" s="35" t="str">
        <f t="shared" si="4"/>
        <v/>
      </c>
      <c r="H82" s="35"/>
      <c r="I82" s="35" t="str">
        <f t="shared" si="5"/>
        <v/>
      </c>
      <c r="J82" s="47"/>
    </row>
    <row r="83" spans="1:10" ht="17.100000000000001" customHeight="1">
      <c r="A83" s="33">
        <v>76</v>
      </c>
      <c r="B83" s="45" t="str">
        <f>IF(AND('6 sub. 20%'!B85=""),"",'6 sub. 20%'!B85)</f>
        <v/>
      </c>
      <c r="C83" s="35" t="str">
        <f>IF(AND('6 sub. 20%'!C85=""),"",'6 sub. 20%'!C85)</f>
        <v/>
      </c>
      <c r="D83" s="35"/>
      <c r="E83" s="35" t="str">
        <f t="shared" si="3"/>
        <v/>
      </c>
      <c r="F83" s="35"/>
      <c r="G83" s="35" t="str">
        <f t="shared" si="4"/>
        <v/>
      </c>
      <c r="H83" s="35"/>
      <c r="I83" s="35" t="str">
        <f t="shared" si="5"/>
        <v/>
      </c>
      <c r="J83" s="47"/>
    </row>
    <row r="84" spans="1:10" ht="17.100000000000001" customHeight="1">
      <c r="A84" s="33">
        <v>77</v>
      </c>
      <c r="B84" s="45" t="str">
        <f>IF(AND('6 sub. 20%'!B86=""),"",'6 sub. 20%'!B86)</f>
        <v/>
      </c>
      <c r="C84" s="35" t="str">
        <f>IF(AND('6 sub. 20%'!C86=""),"",'6 sub. 20%'!C86)</f>
        <v/>
      </c>
      <c r="D84" s="35"/>
      <c r="E84" s="35" t="str">
        <f t="shared" si="3"/>
        <v/>
      </c>
      <c r="F84" s="35"/>
      <c r="G84" s="35" t="str">
        <f t="shared" si="4"/>
        <v/>
      </c>
      <c r="H84" s="35"/>
      <c r="I84" s="35" t="str">
        <f t="shared" si="5"/>
        <v/>
      </c>
      <c r="J84" s="47"/>
    </row>
    <row r="85" spans="1:10" ht="17.100000000000001" customHeight="1">
      <c r="A85" s="33">
        <v>78</v>
      </c>
      <c r="B85" s="45" t="str">
        <f>IF(AND('6 sub. 20%'!B87=""),"",'6 sub. 20%'!B87)</f>
        <v/>
      </c>
      <c r="C85" s="35" t="str">
        <f>IF(AND('6 sub. 20%'!C87=""),"",'6 sub. 20%'!C87)</f>
        <v/>
      </c>
      <c r="D85" s="35"/>
      <c r="E85" s="35" t="str">
        <f t="shared" si="3"/>
        <v/>
      </c>
      <c r="F85" s="35"/>
      <c r="G85" s="35" t="str">
        <f t="shared" si="4"/>
        <v/>
      </c>
      <c r="H85" s="35"/>
      <c r="I85" s="35" t="str">
        <f t="shared" si="5"/>
        <v/>
      </c>
      <c r="J85" s="47"/>
    </row>
    <row r="86" spans="1:10" ht="17.100000000000001" customHeight="1">
      <c r="A86" s="33">
        <v>79</v>
      </c>
      <c r="B86" s="45" t="str">
        <f>IF(AND('6 sub. 20%'!B88=""),"",'6 sub. 20%'!B88)</f>
        <v/>
      </c>
      <c r="C86" s="35" t="str">
        <f>IF(AND('6 sub. 20%'!C88=""),"",'6 sub. 20%'!C88)</f>
        <v/>
      </c>
      <c r="D86" s="35"/>
      <c r="E86" s="35" t="str">
        <f t="shared" si="3"/>
        <v/>
      </c>
      <c r="F86" s="35"/>
      <c r="G86" s="35" t="str">
        <f t="shared" si="4"/>
        <v/>
      </c>
      <c r="H86" s="35"/>
      <c r="I86" s="35" t="str">
        <f t="shared" si="5"/>
        <v/>
      </c>
      <c r="J86" s="47"/>
    </row>
    <row r="87" spans="1:10" ht="17.100000000000001" customHeight="1">
      <c r="A87" s="33">
        <v>80</v>
      </c>
      <c r="B87" s="45" t="str">
        <f>IF(AND('6 sub. 20%'!B89=""),"",'6 sub. 20%'!B89)</f>
        <v/>
      </c>
      <c r="C87" s="35" t="str">
        <f>IF(AND('6 sub. 20%'!C89=""),"",'6 sub. 20%'!C89)</f>
        <v/>
      </c>
      <c r="D87" s="35"/>
      <c r="E87" s="35" t="str">
        <f t="shared" si="3"/>
        <v/>
      </c>
      <c r="F87" s="35"/>
      <c r="G87" s="35" t="str">
        <f t="shared" si="4"/>
        <v/>
      </c>
      <c r="H87" s="35"/>
      <c r="I87" s="35" t="str">
        <f t="shared" si="5"/>
        <v/>
      </c>
      <c r="J87" s="47"/>
    </row>
    <row r="88" spans="1:10" ht="17.100000000000001" customHeight="1">
      <c r="A88" s="33">
        <v>81</v>
      </c>
      <c r="B88" s="45" t="str">
        <f>IF(AND('6 sub. 20%'!B90=""),"",'6 sub. 20%'!B90)</f>
        <v/>
      </c>
      <c r="C88" s="35" t="str">
        <f>IF(AND('6 sub. 20%'!C90=""),"",'6 sub. 20%'!C90)</f>
        <v/>
      </c>
      <c r="D88" s="35"/>
      <c r="E88" s="35" t="str">
        <f t="shared" si="3"/>
        <v/>
      </c>
      <c r="F88" s="35"/>
      <c r="G88" s="35" t="str">
        <f t="shared" si="4"/>
        <v/>
      </c>
      <c r="H88" s="35"/>
      <c r="I88" s="35" t="str">
        <f t="shared" si="5"/>
        <v/>
      </c>
      <c r="J88" s="47"/>
    </row>
    <row r="89" spans="1:10" ht="22.5" customHeight="1">
      <c r="B89" s="38" t="s">
        <v>19</v>
      </c>
      <c r="C89" s="48"/>
      <c r="D89" s="40"/>
      <c r="E89" s="40"/>
      <c r="F89" s="40"/>
      <c r="G89" s="11" t="s">
        <v>20</v>
      </c>
      <c r="H89" s="11"/>
    </row>
    <row r="90" spans="1:10" ht="21" customHeight="1">
      <c r="A90" s="21" t="s">
        <v>6</v>
      </c>
      <c r="B90" s="21" t="s">
        <v>7</v>
      </c>
      <c r="C90" s="49" t="s">
        <v>30</v>
      </c>
      <c r="D90" s="22" t="s">
        <v>31</v>
      </c>
      <c r="E90" s="50"/>
      <c r="F90" s="22" t="s">
        <v>32</v>
      </c>
      <c r="G90" s="50"/>
      <c r="H90" s="22" t="s">
        <v>33</v>
      </c>
      <c r="I90" s="50"/>
      <c r="J90" s="49" t="s">
        <v>34</v>
      </c>
    </row>
    <row r="91" spans="1:10" ht="13.5" customHeight="1">
      <c r="A91" s="51"/>
      <c r="B91" s="51"/>
      <c r="C91" s="52"/>
      <c r="D91" s="54">
        <v>100</v>
      </c>
      <c r="E91" s="54" t="s">
        <v>35</v>
      </c>
      <c r="F91" s="54">
        <v>100</v>
      </c>
      <c r="G91" s="54" t="s">
        <v>35</v>
      </c>
      <c r="H91" s="54">
        <v>100</v>
      </c>
      <c r="I91" s="54" t="s">
        <v>35</v>
      </c>
      <c r="J91" s="52"/>
    </row>
    <row r="92" spans="1:10" ht="15.95" customHeight="1">
      <c r="A92" s="33">
        <v>82</v>
      </c>
      <c r="B92" s="45" t="str">
        <f>IF(AND('6 sub. 20%'!B91=""),"",'6 sub. 20%'!B91)</f>
        <v/>
      </c>
      <c r="C92" s="45" t="str">
        <f>IF(AND('6 sub. 20%'!C91=""),"",'6 sub. 20%'!C91)</f>
        <v/>
      </c>
      <c r="D92" s="35"/>
      <c r="E92" s="35" t="str">
        <f t="shared" ref="E92:E135" si="6">IF(AND(D92=""),"",IF(D92=""," ",IF(D92&gt;90,"A+",IF(D92&gt;75,"A",IF(D92&gt;60,"B",IF(D92&gt;40,"C","D"))))))</f>
        <v/>
      </c>
      <c r="F92" s="35"/>
      <c r="G92" s="35" t="str">
        <f t="shared" ref="G92:G135" si="7">IF(AND(F92=""),"",IF(F92=""," ",IF(F92&gt;90,"A+",IF(F92&gt;75,"A",IF(F92&gt;60,"B",IF(F92&gt;40,"C","D"))))))</f>
        <v/>
      </c>
      <c r="H92" s="35"/>
      <c r="I92" s="35" t="str">
        <f t="shared" ref="I92:I134" si="8">IF(AND(H92=""),"",IF(H92=""," ",IF(H92&gt;90,"A+",IF(H92&gt;75,"A",IF(H92&gt;60,"B",IF(H92&gt;40,"C","D"))))))</f>
        <v/>
      </c>
      <c r="J92" s="47"/>
    </row>
    <row r="93" spans="1:10" ht="15.95" customHeight="1">
      <c r="A93" s="33">
        <v>83</v>
      </c>
      <c r="B93" s="45" t="str">
        <f>IF(AND('6 sub. 20%'!B92=""),"",'6 sub. 20%'!B92)</f>
        <v/>
      </c>
      <c r="C93" s="45" t="str">
        <f>IF(AND('6 sub. 20%'!C92=""),"",'6 sub. 20%'!C92)</f>
        <v/>
      </c>
      <c r="D93" s="35"/>
      <c r="E93" s="35" t="str">
        <f t="shared" si="6"/>
        <v/>
      </c>
      <c r="F93" s="35"/>
      <c r="G93" s="35" t="str">
        <f t="shared" si="7"/>
        <v/>
      </c>
      <c r="H93" s="35"/>
      <c r="I93" s="35" t="str">
        <f t="shared" si="8"/>
        <v/>
      </c>
      <c r="J93" s="47"/>
    </row>
    <row r="94" spans="1:10" ht="15.95" customHeight="1">
      <c r="A94" s="33">
        <v>84</v>
      </c>
      <c r="B94" s="45" t="str">
        <f>IF(AND('6 sub. 20%'!B93=""),"",'6 sub. 20%'!B93)</f>
        <v/>
      </c>
      <c r="C94" s="45" t="str">
        <f>IF(AND('6 sub. 20%'!C93=""),"",'6 sub. 20%'!C93)</f>
        <v/>
      </c>
      <c r="D94" s="35"/>
      <c r="E94" s="35" t="str">
        <f t="shared" si="6"/>
        <v/>
      </c>
      <c r="F94" s="35"/>
      <c r="G94" s="35" t="str">
        <f t="shared" si="7"/>
        <v/>
      </c>
      <c r="H94" s="35"/>
      <c r="I94" s="35" t="str">
        <f t="shared" si="8"/>
        <v/>
      </c>
      <c r="J94" s="47"/>
    </row>
    <row r="95" spans="1:10" ht="15.95" customHeight="1">
      <c r="A95" s="33">
        <v>85</v>
      </c>
      <c r="B95" s="45" t="str">
        <f>IF(AND('6 sub. 20%'!B94=""),"",'6 sub. 20%'!B94)</f>
        <v/>
      </c>
      <c r="C95" s="45" t="str">
        <f>IF(AND('6 sub. 20%'!C94=""),"",'6 sub. 20%'!C94)</f>
        <v/>
      </c>
      <c r="D95" s="35"/>
      <c r="E95" s="35" t="str">
        <f t="shared" si="6"/>
        <v/>
      </c>
      <c r="F95" s="35"/>
      <c r="G95" s="35" t="str">
        <f t="shared" si="7"/>
        <v/>
      </c>
      <c r="H95" s="35"/>
      <c r="I95" s="35" t="str">
        <f t="shared" si="8"/>
        <v/>
      </c>
      <c r="J95" s="47"/>
    </row>
    <row r="96" spans="1:10" ht="15.95" customHeight="1">
      <c r="A96" s="33">
        <v>86</v>
      </c>
      <c r="B96" s="45" t="str">
        <f>IF(AND('6 sub. 20%'!B98=""),"",'6 sub. 20%'!B98)</f>
        <v/>
      </c>
      <c r="C96" s="45" t="str">
        <f>IF(AND('6 sub. 20%'!C98=""),"",'6 sub. 20%'!C98)</f>
        <v/>
      </c>
      <c r="D96" s="35"/>
      <c r="E96" s="35" t="str">
        <f t="shared" si="6"/>
        <v/>
      </c>
      <c r="F96" s="35"/>
      <c r="G96" s="35" t="str">
        <f t="shared" si="7"/>
        <v/>
      </c>
      <c r="H96" s="35"/>
      <c r="I96" s="35" t="str">
        <f t="shared" si="8"/>
        <v/>
      </c>
      <c r="J96" s="47"/>
    </row>
    <row r="97" spans="1:10" ht="15.95" customHeight="1">
      <c r="A97" s="33">
        <v>87</v>
      </c>
      <c r="B97" s="45" t="str">
        <f>IF(AND('6 sub. 20%'!B99=""),"",'6 sub. 20%'!B99)</f>
        <v/>
      </c>
      <c r="C97" s="45" t="str">
        <f>IF(AND('6 sub. 20%'!C99=""),"",'6 sub. 20%'!C99)</f>
        <v/>
      </c>
      <c r="D97" s="35"/>
      <c r="E97" s="35" t="str">
        <f t="shared" si="6"/>
        <v/>
      </c>
      <c r="F97" s="35"/>
      <c r="G97" s="35" t="str">
        <f t="shared" si="7"/>
        <v/>
      </c>
      <c r="H97" s="35"/>
      <c r="I97" s="35" t="str">
        <f t="shared" si="8"/>
        <v/>
      </c>
      <c r="J97" s="47"/>
    </row>
    <row r="98" spans="1:10" ht="15.95" customHeight="1">
      <c r="A98" s="33">
        <v>88</v>
      </c>
      <c r="B98" s="45" t="str">
        <f>IF(AND('6 sub. 20%'!B100=""),"",'6 sub. 20%'!B100)</f>
        <v/>
      </c>
      <c r="C98" s="45" t="str">
        <f>IF(AND('6 sub. 20%'!C100=""),"",'6 sub. 20%'!C100)</f>
        <v/>
      </c>
      <c r="D98" s="35"/>
      <c r="E98" s="35" t="str">
        <f t="shared" si="6"/>
        <v/>
      </c>
      <c r="F98" s="35"/>
      <c r="G98" s="35" t="str">
        <f t="shared" si="7"/>
        <v/>
      </c>
      <c r="H98" s="35"/>
      <c r="I98" s="35" t="str">
        <f t="shared" si="8"/>
        <v/>
      </c>
      <c r="J98" s="47"/>
    </row>
    <row r="99" spans="1:10" ht="15.95" customHeight="1">
      <c r="A99" s="33">
        <v>89</v>
      </c>
      <c r="B99" s="45" t="str">
        <f>IF(AND('6 sub. 20%'!B101=""),"",'6 sub. 20%'!B101)</f>
        <v/>
      </c>
      <c r="C99" s="45" t="str">
        <f>IF(AND('6 sub. 20%'!C101=""),"",'6 sub. 20%'!C101)</f>
        <v/>
      </c>
      <c r="D99" s="35"/>
      <c r="E99" s="35" t="str">
        <f t="shared" si="6"/>
        <v/>
      </c>
      <c r="F99" s="35"/>
      <c r="G99" s="35" t="str">
        <f t="shared" si="7"/>
        <v/>
      </c>
      <c r="H99" s="35"/>
      <c r="I99" s="35" t="str">
        <f t="shared" si="8"/>
        <v/>
      </c>
      <c r="J99" s="47"/>
    </row>
    <row r="100" spans="1:10" ht="15.95" customHeight="1">
      <c r="A100" s="33">
        <v>90</v>
      </c>
      <c r="B100" s="45" t="str">
        <f>IF(AND('6 sub. 20%'!B102=""),"",'6 sub. 20%'!B102)</f>
        <v/>
      </c>
      <c r="C100" s="45" t="str">
        <f>IF(AND('6 sub. 20%'!C102=""),"",'6 sub. 20%'!C102)</f>
        <v/>
      </c>
      <c r="D100" s="35"/>
      <c r="E100" s="35" t="str">
        <f t="shared" si="6"/>
        <v/>
      </c>
      <c r="F100" s="35"/>
      <c r="G100" s="35" t="str">
        <f t="shared" si="7"/>
        <v/>
      </c>
      <c r="H100" s="35"/>
      <c r="I100" s="35" t="str">
        <f t="shared" si="8"/>
        <v/>
      </c>
      <c r="J100" s="47"/>
    </row>
    <row r="101" spans="1:10" ht="15.95" customHeight="1">
      <c r="A101" s="33">
        <v>91</v>
      </c>
      <c r="B101" s="45" t="str">
        <f>IF(AND('6 sub. 20%'!B103=""),"",'6 sub. 20%'!B103)</f>
        <v/>
      </c>
      <c r="C101" s="45" t="str">
        <f>IF(AND('6 sub. 20%'!C103=""),"",'6 sub. 20%'!C103)</f>
        <v/>
      </c>
      <c r="D101" s="35"/>
      <c r="E101" s="35" t="str">
        <f t="shared" si="6"/>
        <v/>
      </c>
      <c r="F101" s="35"/>
      <c r="G101" s="35" t="str">
        <f t="shared" si="7"/>
        <v/>
      </c>
      <c r="H101" s="35"/>
      <c r="I101" s="35" t="str">
        <f t="shared" si="8"/>
        <v/>
      </c>
      <c r="J101" s="47"/>
    </row>
    <row r="102" spans="1:10" ht="15.95" customHeight="1">
      <c r="A102" s="33">
        <v>92</v>
      </c>
      <c r="B102" s="45" t="str">
        <f>IF(AND('6 sub. 20%'!B104=""),"",'6 sub. 20%'!B104)</f>
        <v/>
      </c>
      <c r="C102" s="45" t="str">
        <f>IF(AND('6 sub. 20%'!C104=""),"",'6 sub. 20%'!C104)</f>
        <v/>
      </c>
      <c r="D102" s="35"/>
      <c r="E102" s="35" t="str">
        <f t="shared" si="6"/>
        <v/>
      </c>
      <c r="F102" s="35"/>
      <c r="G102" s="35" t="str">
        <f t="shared" si="7"/>
        <v/>
      </c>
      <c r="H102" s="35"/>
      <c r="I102" s="35" t="str">
        <f t="shared" si="8"/>
        <v/>
      </c>
      <c r="J102" s="47"/>
    </row>
    <row r="103" spans="1:10" ht="15.95" customHeight="1">
      <c r="A103" s="33">
        <v>93</v>
      </c>
      <c r="B103" s="45" t="str">
        <f>IF(AND('6 sub. 20%'!B105=""),"",'6 sub. 20%'!B105)</f>
        <v/>
      </c>
      <c r="C103" s="45" t="str">
        <f>IF(AND('6 sub. 20%'!C105=""),"",'6 sub. 20%'!C105)</f>
        <v/>
      </c>
      <c r="D103" s="35"/>
      <c r="E103" s="35" t="str">
        <f t="shared" si="6"/>
        <v/>
      </c>
      <c r="F103" s="35"/>
      <c r="G103" s="35" t="str">
        <f t="shared" si="7"/>
        <v/>
      </c>
      <c r="H103" s="35"/>
      <c r="I103" s="35" t="str">
        <f t="shared" si="8"/>
        <v/>
      </c>
      <c r="J103" s="47"/>
    </row>
    <row r="104" spans="1:10" ht="15.95" customHeight="1">
      <c r="A104" s="33">
        <v>94</v>
      </c>
      <c r="B104" s="45" t="str">
        <f>IF(AND('6 sub. 20%'!B106=""),"",'6 sub. 20%'!B106)</f>
        <v/>
      </c>
      <c r="C104" s="45" t="str">
        <f>IF(AND('6 sub. 20%'!C106=""),"",'6 sub. 20%'!C106)</f>
        <v/>
      </c>
      <c r="D104" s="35"/>
      <c r="E104" s="35" t="str">
        <f t="shared" si="6"/>
        <v/>
      </c>
      <c r="F104" s="35"/>
      <c r="G104" s="35" t="str">
        <f t="shared" si="7"/>
        <v/>
      </c>
      <c r="H104" s="35"/>
      <c r="I104" s="35" t="str">
        <f t="shared" si="8"/>
        <v/>
      </c>
      <c r="J104" s="47"/>
    </row>
    <row r="105" spans="1:10" ht="15.95" customHeight="1">
      <c r="A105" s="33">
        <v>95</v>
      </c>
      <c r="B105" s="45" t="str">
        <f>IF(AND('6 sub. 20%'!B107=""),"",'6 sub. 20%'!B107)</f>
        <v/>
      </c>
      <c r="C105" s="45" t="str">
        <f>IF(AND('6 sub. 20%'!C107=""),"",'6 sub. 20%'!C107)</f>
        <v/>
      </c>
      <c r="D105" s="35"/>
      <c r="E105" s="35" t="str">
        <f t="shared" si="6"/>
        <v/>
      </c>
      <c r="F105" s="35"/>
      <c r="G105" s="35" t="str">
        <f t="shared" si="7"/>
        <v/>
      </c>
      <c r="H105" s="35"/>
      <c r="I105" s="35" t="str">
        <f t="shared" si="8"/>
        <v/>
      </c>
      <c r="J105" s="47"/>
    </row>
    <row r="106" spans="1:10" ht="15.95" customHeight="1">
      <c r="A106" s="33">
        <v>96</v>
      </c>
      <c r="B106" s="45" t="str">
        <f>IF(AND('6 sub. 20%'!B108=""),"",'6 sub. 20%'!B108)</f>
        <v/>
      </c>
      <c r="C106" s="45" t="str">
        <f>IF(AND('6 sub. 20%'!C108=""),"",'6 sub. 20%'!C108)</f>
        <v/>
      </c>
      <c r="D106" s="35"/>
      <c r="E106" s="35" t="str">
        <f t="shared" si="6"/>
        <v/>
      </c>
      <c r="F106" s="35"/>
      <c r="G106" s="35" t="str">
        <f t="shared" si="7"/>
        <v/>
      </c>
      <c r="H106" s="35"/>
      <c r="I106" s="35" t="str">
        <f t="shared" si="8"/>
        <v/>
      </c>
      <c r="J106" s="47"/>
    </row>
    <row r="107" spans="1:10" ht="15.95" customHeight="1">
      <c r="A107" s="33">
        <v>97</v>
      </c>
      <c r="B107" s="45" t="str">
        <f>IF(AND('6 sub. 20%'!B109=""),"",'6 sub. 20%'!B109)</f>
        <v/>
      </c>
      <c r="C107" s="45" t="str">
        <f>IF(AND('6 sub. 20%'!C109=""),"",'6 sub. 20%'!C109)</f>
        <v/>
      </c>
      <c r="D107" s="35"/>
      <c r="E107" s="35" t="str">
        <f t="shared" si="6"/>
        <v/>
      </c>
      <c r="F107" s="35"/>
      <c r="G107" s="35" t="str">
        <f t="shared" si="7"/>
        <v/>
      </c>
      <c r="H107" s="35"/>
      <c r="I107" s="35" t="str">
        <f t="shared" si="8"/>
        <v/>
      </c>
      <c r="J107" s="47"/>
    </row>
    <row r="108" spans="1:10" ht="15.95" customHeight="1">
      <c r="A108" s="33">
        <v>98</v>
      </c>
      <c r="B108" s="45" t="str">
        <f>IF(AND('6 sub. 20%'!B110=""),"",'6 sub. 20%'!B110)</f>
        <v/>
      </c>
      <c r="C108" s="45" t="str">
        <f>IF(AND('6 sub. 20%'!C110=""),"",'6 sub. 20%'!C110)</f>
        <v/>
      </c>
      <c r="D108" s="35"/>
      <c r="E108" s="35" t="str">
        <f t="shared" si="6"/>
        <v/>
      </c>
      <c r="F108" s="35"/>
      <c r="G108" s="35" t="str">
        <f t="shared" si="7"/>
        <v/>
      </c>
      <c r="H108" s="35"/>
      <c r="I108" s="35" t="str">
        <f t="shared" si="8"/>
        <v/>
      </c>
      <c r="J108" s="47"/>
    </row>
    <row r="109" spans="1:10" ht="15.95" customHeight="1">
      <c r="A109" s="33">
        <v>99</v>
      </c>
      <c r="B109" s="45" t="str">
        <f>IF(AND('6 sub. 20%'!B111=""),"",'6 sub. 20%'!B111)</f>
        <v/>
      </c>
      <c r="C109" s="45" t="str">
        <f>IF(AND('6 sub. 20%'!C111=""),"",'6 sub. 20%'!C111)</f>
        <v/>
      </c>
      <c r="D109" s="35"/>
      <c r="E109" s="35" t="str">
        <f t="shared" si="6"/>
        <v/>
      </c>
      <c r="F109" s="35"/>
      <c r="G109" s="35" t="str">
        <f t="shared" si="7"/>
        <v/>
      </c>
      <c r="H109" s="35"/>
      <c r="I109" s="35" t="str">
        <f t="shared" si="8"/>
        <v/>
      </c>
      <c r="J109" s="47"/>
    </row>
    <row r="110" spans="1:10" ht="15.95" customHeight="1">
      <c r="A110" s="33">
        <v>100</v>
      </c>
      <c r="B110" s="45" t="str">
        <f>IF(AND('6 sub. 20%'!B112=""),"",'6 sub. 20%'!B112)</f>
        <v/>
      </c>
      <c r="C110" s="45" t="str">
        <f>IF(AND('6 sub. 20%'!C112=""),"",'6 sub. 20%'!C112)</f>
        <v/>
      </c>
      <c r="D110" s="35"/>
      <c r="E110" s="35" t="str">
        <f t="shared" si="6"/>
        <v/>
      </c>
      <c r="F110" s="35"/>
      <c r="G110" s="35" t="str">
        <f t="shared" si="7"/>
        <v/>
      </c>
      <c r="H110" s="35"/>
      <c r="I110" s="35" t="str">
        <f t="shared" si="8"/>
        <v/>
      </c>
      <c r="J110" s="47"/>
    </row>
    <row r="111" spans="1:10" ht="15.95" customHeight="1">
      <c r="A111" s="33">
        <v>101</v>
      </c>
      <c r="B111" s="45" t="str">
        <f>IF(AND('6 sub. 20%'!B113=""),"",'6 sub. 20%'!B113)</f>
        <v/>
      </c>
      <c r="C111" s="45" t="str">
        <f>IF(AND('6 sub. 20%'!C113=""),"",'6 sub. 20%'!C113)</f>
        <v/>
      </c>
      <c r="D111" s="35"/>
      <c r="E111" s="35" t="str">
        <f t="shared" si="6"/>
        <v/>
      </c>
      <c r="F111" s="35"/>
      <c r="G111" s="35" t="str">
        <f t="shared" si="7"/>
        <v/>
      </c>
      <c r="H111" s="35"/>
      <c r="I111" s="35" t="str">
        <f t="shared" si="8"/>
        <v/>
      </c>
      <c r="J111" s="47"/>
    </row>
    <row r="112" spans="1:10" ht="15.95" customHeight="1">
      <c r="A112" s="33">
        <v>102</v>
      </c>
      <c r="B112" s="45" t="str">
        <f>IF(AND('6 sub. 20%'!B114=""),"",'6 sub. 20%'!B114)</f>
        <v/>
      </c>
      <c r="C112" s="45" t="str">
        <f>IF(AND('6 sub. 20%'!C114=""),"",'6 sub. 20%'!C114)</f>
        <v/>
      </c>
      <c r="D112" s="35"/>
      <c r="E112" s="35" t="str">
        <f t="shared" si="6"/>
        <v/>
      </c>
      <c r="F112" s="35"/>
      <c r="G112" s="35" t="str">
        <f t="shared" si="7"/>
        <v/>
      </c>
      <c r="H112" s="35"/>
      <c r="I112" s="35" t="str">
        <f t="shared" si="8"/>
        <v/>
      </c>
      <c r="J112" s="47"/>
    </row>
    <row r="113" spans="1:10" ht="15.95" customHeight="1">
      <c r="A113" s="33">
        <v>103</v>
      </c>
      <c r="B113" s="45" t="str">
        <f>IF(AND('6 sub. 20%'!B115=""),"",'6 sub. 20%'!B115)</f>
        <v/>
      </c>
      <c r="C113" s="45" t="str">
        <f>IF(AND('6 sub. 20%'!C115=""),"",'6 sub. 20%'!C115)</f>
        <v/>
      </c>
      <c r="D113" s="35"/>
      <c r="E113" s="35" t="str">
        <f t="shared" si="6"/>
        <v/>
      </c>
      <c r="F113" s="35"/>
      <c r="G113" s="35" t="str">
        <f t="shared" si="7"/>
        <v/>
      </c>
      <c r="H113" s="35"/>
      <c r="I113" s="35" t="str">
        <f t="shared" si="8"/>
        <v/>
      </c>
      <c r="J113" s="47"/>
    </row>
    <row r="114" spans="1:10" ht="15.95" customHeight="1">
      <c r="A114" s="33">
        <v>104</v>
      </c>
      <c r="B114" s="45" t="str">
        <f>IF(AND('6 sub. 20%'!B116=""),"",'6 sub. 20%'!B116)</f>
        <v/>
      </c>
      <c r="C114" s="45" t="str">
        <f>IF(AND('6 sub. 20%'!C116=""),"",'6 sub. 20%'!C116)</f>
        <v/>
      </c>
      <c r="D114" s="35"/>
      <c r="E114" s="35" t="str">
        <f t="shared" si="6"/>
        <v/>
      </c>
      <c r="F114" s="35"/>
      <c r="G114" s="35" t="str">
        <f t="shared" si="7"/>
        <v/>
      </c>
      <c r="H114" s="35"/>
      <c r="I114" s="35" t="str">
        <f t="shared" si="8"/>
        <v/>
      </c>
      <c r="J114" s="47"/>
    </row>
    <row r="115" spans="1:10" ht="15.95" customHeight="1">
      <c r="A115" s="33">
        <v>105</v>
      </c>
      <c r="B115" s="45" t="str">
        <f>IF(AND('6 sub. 20%'!B117=""),"",'6 sub. 20%'!B117)</f>
        <v/>
      </c>
      <c r="C115" s="45" t="str">
        <f>IF(AND('6 sub. 20%'!C117=""),"",'6 sub. 20%'!C117)</f>
        <v/>
      </c>
      <c r="D115" s="35"/>
      <c r="E115" s="35" t="str">
        <f t="shared" si="6"/>
        <v/>
      </c>
      <c r="F115" s="35"/>
      <c r="G115" s="35" t="str">
        <f t="shared" si="7"/>
        <v/>
      </c>
      <c r="H115" s="35"/>
      <c r="I115" s="35" t="str">
        <f t="shared" si="8"/>
        <v/>
      </c>
      <c r="J115" s="47"/>
    </row>
    <row r="116" spans="1:10" ht="15.95" customHeight="1">
      <c r="A116" s="33">
        <v>106</v>
      </c>
      <c r="B116" s="45" t="str">
        <f>IF(AND('6 sub. 20%'!B118=""),"",'6 sub. 20%'!B118)</f>
        <v/>
      </c>
      <c r="C116" s="45" t="str">
        <f>IF(AND('6 sub. 20%'!C118=""),"",'6 sub. 20%'!C118)</f>
        <v/>
      </c>
      <c r="D116" s="35"/>
      <c r="E116" s="35" t="str">
        <f t="shared" si="6"/>
        <v/>
      </c>
      <c r="F116" s="35"/>
      <c r="G116" s="35" t="str">
        <f t="shared" si="7"/>
        <v/>
      </c>
      <c r="H116" s="35"/>
      <c r="I116" s="35" t="str">
        <f t="shared" si="8"/>
        <v/>
      </c>
      <c r="J116" s="47"/>
    </row>
    <row r="117" spans="1:10" ht="15.95" customHeight="1">
      <c r="A117" s="33">
        <v>107</v>
      </c>
      <c r="B117" s="45" t="str">
        <f>IF(AND('6 sub. 20%'!B119=""),"",'6 sub. 20%'!B119)</f>
        <v/>
      </c>
      <c r="C117" s="45" t="str">
        <f>IF(AND('6 sub. 20%'!C119=""),"",'6 sub. 20%'!C119)</f>
        <v/>
      </c>
      <c r="D117" s="35"/>
      <c r="E117" s="35" t="str">
        <f t="shared" si="6"/>
        <v/>
      </c>
      <c r="F117" s="35"/>
      <c r="G117" s="35" t="str">
        <f t="shared" si="7"/>
        <v/>
      </c>
      <c r="H117" s="35"/>
      <c r="I117" s="35" t="str">
        <f t="shared" si="8"/>
        <v/>
      </c>
      <c r="J117" s="47"/>
    </row>
    <row r="118" spans="1:10" ht="15.95" customHeight="1">
      <c r="A118" s="33">
        <v>108</v>
      </c>
      <c r="B118" s="45" t="str">
        <f>IF(AND('6 sub. 20%'!B120=""),"",'6 sub. 20%'!B120)</f>
        <v/>
      </c>
      <c r="C118" s="45" t="str">
        <f>IF(AND('6 sub. 20%'!C120=""),"",'6 sub. 20%'!C120)</f>
        <v/>
      </c>
      <c r="D118" s="35"/>
      <c r="E118" s="35" t="str">
        <f t="shared" si="6"/>
        <v/>
      </c>
      <c r="F118" s="35"/>
      <c r="G118" s="35" t="str">
        <f t="shared" si="7"/>
        <v/>
      </c>
      <c r="H118" s="35"/>
      <c r="I118" s="35" t="str">
        <f t="shared" si="8"/>
        <v/>
      </c>
      <c r="J118" s="47"/>
    </row>
    <row r="119" spans="1:10" ht="15.95" customHeight="1">
      <c r="A119" s="33">
        <v>109</v>
      </c>
      <c r="B119" s="45" t="str">
        <f>IF(AND('6 sub. 20%'!B121=""),"",'6 sub. 20%'!B121)</f>
        <v/>
      </c>
      <c r="C119" s="45" t="str">
        <f>IF(AND('6 sub. 20%'!C121=""),"",'6 sub. 20%'!C121)</f>
        <v/>
      </c>
      <c r="D119" s="35"/>
      <c r="E119" s="35" t="str">
        <f t="shared" si="6"/>
        <v/>
      </c>
      <c r="F119" s="35"/>
      <c r="G119" s="35" t="str">
        <f t="shared" si="7"/>
        <v/>
      </c>
      <c r="H119" s="35"/>
      <c r="I119" s="35" t="str">
        <f t="shared" si="8"/>
        <v/>
      </c>
      <c r="J119" s="47"/>
    </row>
    <row r="120" spans="1:10" ht="15.95" customHeight="1">
      <c r="A120" s="33">
        <v>110</v>
      </c>
      <c r="B120" s="45" t="str">
        <f>IF(AND('6 sub. 20%'!B122=""),"",'6 sub. 20%'!B122)</f>
        <v/>
      </c>
      <c r="C120" s="45" t="str">
        <f>IF(AND('6 sub. 20%'!C122=""),"",'6 sub. 20%'!C122)</f>
        <v/>
      </c>
      <c r="D120" s="35"/>
      <c r="E120" s="35" t="str">
        <f t="shared" si="6"/>
        <v/>
      </c>
      <c r="F120" s="35"/>
      <c r="G120" s="35" t="str">
        <f t="shared" si="7"/>
        <v/>
      </c>
      <c r="H120" s="35"/>
      <c r="I120" s="35" t="str">
        <f t="shared" si="8"/>
        <v/>
      </c>
      <c r="J120" s="47"/>
    </row>
    <row r="121" spans="1:10" ht="15.95" customHeight="1">
      <c r="A121" s="33">
        <v>111</v>
      </c>
      <c r="B121" s="45" t="str">
        <f>IF(AND('6 sub. 20%'!B123=""),"",'6 sub. 20%'!B123)</f>
        <v/>
      </c>
      <c r="C121" s="45" t="str">
        <f>IF(AND('6 sub. 20%'!C123=""),"",'6 sub. 20%'!C123)</f>
        <v/>
      </c>
      <c r="D121" s="35"/>
      <c r="E121" s="35" t="str">
        <f t="shared" si="6"/>
        <v/>
      </c>
      <c r="F121" s="35"/>
      <c r="G121" s="35" t="str">
        <f t="shared" si="7"/>
        <v/>
      </c>
      <c r="H121" s="35"/>
      <c r="I121" s="35" t="str">
        <f t="shared" si="8"/>
        <v/>
      </c>
      <c r="J121" s="47"/>
    </row>
    <row r="122" spans="1:10" ht="15.95" customHeight="1">
      <c r="A122" s="33">
        <v>112</v>
      </c>
      <c r="B122" s="45" t="str">
        <f>IF(AND('6 sub. 20%'!B124=""),"",'6 sub. 20%'!B124)</f>
        <v/>
      </c>
      <c r="C122" s="45" t="str">
        <f>IF(AND('6 sub. 20%'!C124=""),"",'6 sub. 20%'!C124)</f>
        <v/>
      </c>
      <c r="D122" s="35"/>
      <c r="E122" s="35" t="str">
        <f t="shared" si="6"/>
        <v/>
      </c>
      <c r="F122" s="35"/>
      <c r="G122" s="35" t="str">
        <f t="shared" si="7"/>
        <v/>
      </c>
      <c r="H122" s="35"/>
      <c r="I122" s="35" t="str">
        <f t="shared" si="8"/>
        <v/>
      </c>
      <c r="J122" s="47"/>
    </row>
    <row r="123" spans="1:10" ht="15.95" customHeight="1">
      <c r="A123" s="33">
        <v>113</v>
      </c>
      <c r="B123" s="45" t="str">
        <f>IF(AND('6 sub. 20%'!B125=""),"",'6 sub. 20%'!B125)</f>
        <v/>
      </c>
      <c r="C123" s="45" t="str">
        <f>IF(AND('6 sub. 20%'!C125=""),"",'6 sub. 20%'!C125)</f>
        <v/>
      </c>
      <c r="D123" s="35"/>
      <c r="E123" s="35" t="str">
        <f t="shared" si="6"/>
        <v/>
      </c>
      <c r="F123" s="35"/>
      <c r="G123" s="35" t="str">
        <f t="shared" si="7"/>
        <v/>
      </c>
      <c r="H123" s="35"/>
      <c r="I123" s="35" t="str">
        <f t="shared" si="8"/>
        <v/>
      </c>
      <c r="J123" s="47"/>
    </row>
    <row r="124" spans="1:10" ht="15.95" customHeight="1">
      <c r="A124" s="33">
        <v>114</v>
      </c>
      <c r="B124" s="45" t="str">
        <f>IF(AND('6 sub. 20%'!B126=""),"",'6 sub. 20%'!B126)</f>
        <v/>
      </c>
      <c r="C124" s="45" t="str">
        <f>IF(AND('6 sub. 20%'!C126=""),"",'6 sub. 20%'!C126)</f>
        <v/>
      </c>
      <c r="D124" s="35"/>
      <c r="E124" s="35" t="str">
        <f t="shared" si="6"/>
        <v/>
      </c>
      <c r="F124" s="35"/>
      <c r="G124" s="35" t="str">
        <f t="shared" si="7"/>
        <v/>
      </c>
      <c r="H124" s="35"/>
      <c r="I124" s="35" t="str">
        <f t="shared" si="8"/>
        <v/>
      </c>
      <c r="J124" s="47"/>
    </row>
    <row r="125" spans="1:10" ht="15.95" customHeight="1">
      <c r="A125" s="33">
        <v>115</v>
      </c>
      <c r="B125" s="45" t="str">
        <f>IF(AND('6 sub. 20%'!B127=""),"",'6 sub. 20%'!B127)</f>
        <v/>
      </c>
      <c r="C125" s="45" t="str">
        <f>IF(AND('6 sub. 20%'!C127=""),"",'6 sub. 20%'!C127)</f>
        <v/>
      </c>
      <c r="D125" s="35"/>
      <c r="E125" s="35" t="str">
        <f t="shared" si="6"/>
        <v/>
      </c>
      <c r="F125" s="35"/>
      <c r="G125" s="35" t="str">
        <f t="shared" si="7"/>
        <v/>
      </c>
      <c r="H125" s="35"/>
      <c r="I125" s="35" t="str">
        <f t="shared" si="8"/>
        <v/>
      </c>
      <c r="J125" s="47"/>
    </row>
    <row r="126" spans="1:10" ht="15.95" customHeight="1">
      <c r="A126" s="33">
        <v>116</v>
      </c>
      <c r="B126" s="45" t="str">
        <f>IF(AND('6 sub. 20%'!B128=""),"",'6 sub. 20%'!B128)</f>
        <v/>
      </c>
      <c r="C126" s="45" t="str">
        <f>IF(AND('6 sub. 20%'!C128=""),"",'6 sub. 20%'!C128)</f>
        <v/>
      </c>
      <c r="D126" s="35"/>
      <c r="E126" s="35" t="str">
        <f t="shared" si="6"/>
        <v/>
      </c>
      <c r="F126" s="35"/>
      <c r="G126" s="35" t="str">
        <f t="shared" si="7"/>
        <v/>
      </c>
      <c r="H126" s="35"/>
      <c r="I126" s="35" t="str">
        <f t="shared" si="8"/>
        <v/>
      </c>
      <c r="J126" s="47"/>
    </row>
    <row r="127" spans="1:10" ht="15.95" customHeight="1">
      <c r="A127" s="33">
        <v>117</v>
      </c>
      <c r="B127" s="45" t="str">
        <f>IF(AND('6 sub. 20%'!B129=""),"",'6 sub. 20%'!B129)</f>
        <v/>
      </c>
      <c r="C127" s="45" t="str">
        <f>IF(AND('6 sub. 20%'!C129=""),"",'6 sub. 20%'!C129)</f>
        <v/>
      </c>
      <c r="D127" s="35"/>
      <c r="E127" s="35" t="str">
        <f t="shared" si="6"/>
        <v/>
      </c>
      <c r="F127" s="35"/>
      <c r="G127" s="35" t="str">
        <f t="shared" si="7"/>
        <v/>
      </c>
      <c r="H127" s="35"/>
      <c r="I127" s="35" t="str">
        <f t="shared" si="8"/>
        <v/>
      </c>
      <c r="J127" s="47"/>
    </row>
    <row r="128" spans="1:10" ht="15.95" customHeight="1">
      <c r="A128" s="33">
        <v>118</v>
      </c>
      <c r="B128" s="45" t="str">
        <f>IF(AND('6 sub. 20%'!B130=""),"",'6 sub. 20%'!B130)</f>
        <v/>
      </c>
      <c r="C128" s="45" t="str">
        <f>IF(AND('6 sub. 20%'!C130=""),"",'6 sub. 20%'!C130)</f>
        <v/>
      </c>
      <c r="D128" s="35"/>
      <c r="E128" s="35" t="str">
        <f t="shared" si="6"/>
        <v/>
      </c>
      <c r="F128" s="35"/>
      <c r="G128" s="35" t="str">
        <f t="shared" si="7"/>
        <v/>
      </c>
      <c r="H128" s="35"/>
      <c r="I128" s="35" t="str">
        <f t="shared" si="8"/>
        <v/>
      </c>
      <c r="J128" s="47"/>
    </row>
    <row r="129" spans="1:10" ht="15.95" customHeight="1">
      <c r="A129" s="33">
        <v>119</v>
      </c>
      <c r="B129" s="45" t="str">
        <f>IF(AND('6 sub. 20%'!B131=""),"",'6 sub. 20%'!B131)</f>
        <v/>
      </c>
      <c r="C129" s="45" t="str">
        <f>IF(AND('6 sub. 20%'!C131=""),"",'6 sub. 20%'!C131)</f>
        <v/>
      </c>
      <c r="D129" s="35"/>
      <c r="E129" s="35" t="str">
        <f t="shared" si="6"/>
        <v/>
      </c>
      <c r="F129" s="35"/>
      <c r="G129" s="35" t="str">
        <f t="shared" si="7"/>
        <v/>
      </c>
      <c r="H129" s="35"/>
      <c r="I129" s="35" t="str">
        <f t="shared" si="8"/>
        <v/>
      </c>
      <c r="J129" s="47"/>
    </row>
    <row r="130" spans="1:10" ht="15.95" customHeight="1">
      <c r="A130" s="33">
        <v>120</v>
      </c>
      <c r="B130" s="45" t="str">
        <f>IF(AND('6 sub. 20%'!B132=""),"",'6 sub. 20%'!B132)</f>
        <v/>
      </c>
      <c r="C130" s="45" t="str">
        <f>IF(AND('6 sub. 20%'!C132=""),"",'6 sub. 20%'!C132)</f>
        <v/>
      </c>
      <c r="D130" s="35"/>
      <c r="E130" s="35" t="str">
        <f t="shared" si="6"/>
        <v/>
      </c>
      <c r="F130" s="35"/>
      <c r="G130" s="35" t="str">
        <f t="shared" si="7"/>
        <v/>
      </c>
      <c r="H130" s="35"/>
      <c r="I130" s="35" t="str">
        <f t="shared" si="8"/>
        <v/>
      </c>
      <c r="J130" s="47"/>
    </row>
    <row r="131" spans="1:10" ht="15.95" customHeight="1">
      <c r="A131" s="33">
        <v>121</v>
      </c>
      <c r="B131" s="45" t="str">
        <f>IF(AND('6 sub. 20%'!B133=""),"",'6 sub. 20%'!B133)</f>
        <v/>
      </c>
      <c r="C131" s="45" t="str">
        <f>IF(AND('6 sub. 20%'!C133=""),"",'6 sub. 20%'!C133)</f>
        <v/>
      </c>
      <c r="D131" s="35"/>
      <c r="E131" s="35" t="str">
        <f t="shared" si="6"/>
        <v/>
      </c>
      <c r="F131" s="35"/>
      <c r="G131" s="35" t="str">
        <f t="shared" si="7"/>
        <v/>
      </c>
      <c r="H131" s="35"/>
      <c r="I131" s="35" t="str">
        <f t="shared" si="8"/>
        <v/>
      </c>
      <c r="J131" s="47"/>
    </row>
    <row r="132" spans="1:10" ht="15.95" customHeight="1">
      <c r="A132" s="33">
        <v>122</v>
      </c>
      <c r="B132" s="45" t="str">
        <f>IF(AND('6 sub. 20%'!B134=""),"",'6 sub. 20%'!B134)</f>
        <v/>
      </c>
      <c r="C132" s="45" t="str">
        <f>IF(AND('6 sub. 20%'!C134=""),"",'6 sub. 20%'!C134)</f>
        <v/>
      </c>
      <c r="D132" s="35"/>
      <c r="E132" s="35" t="str">
        <f t="shared" si="6"/>
        <v/>
      </c>
      <c r="F132" s="35"/>
      <c r="G132" s="35" t="str">
        <f t="shared" si="7"/>
        <v/>
      </c>
      <c r="H132" s="35"/>
      <c r="I132" s="35" t="str">
        <f t="shared" si="8"/>
        <v/>
      </c>
      <c r="J132" s="47"/>
    </row>
    <row r="133" spans="1:10" ht="15.95" customHeight="1">
      <c r="A133" s="33">
        <v>123</v>
      </c>
      <c r="B133" s="45" t="str">
        <f>IF(AND('6 sub. 20%'!B135=""),"",'6 sub. 20%'!B135)</f>
        <v/>
      </c>
      <c r="C133" s="45" t="str">
        <f>IF(AND('6 sub. 20%'!C135=""),"",'6 sub. 20%'!C135)</f>
        <v/>
      </c>
      <c r="D133" s="35"/>
      <c r="E133" s="35" t="str">
        <f t="shared" si="6"/>
        <v/>
      </c>
      <c r="F133" s="35"/>
      <c r="G133" s="35" t="str">
        <f t="shared" si="7"/>
        <v/>
      </c>
      <c r="H133" s="35"/>
      <c r="I133" s="35" t="str">
        <f t="shared" si="8"/>
        <v/>
      </c>
      <c r="J133" s="47"/>
    </row>
    <row r="134" spans="1:10" ht="15.95" customHeight="1">
      <c r="A134" s="33">
        <v>124</v>
      </c>
      <c r="B134" s="45" t="str">
        <f>IF(AND('6 sub. 20%'!B136=""),"",'6 sub. 20%'!B136)</f>
        <v/>
      </c>
      <c r="C134" s="45" t="str">
        <f>IF(AND('6 sub. 20%'!C136=""),"",'6 sub. 20%'!C136)</f>
        <v/>
      </c>
      <c r="D134" s="35"/>
      <c r="E134" s="35" t="str">
        <f t="shared" si="6"/>
        <v/>
      </c>
      <c r="F134" s="35"/>
      <c r="G134" s="35" t="str">
        <f t="shared" si="7"/>
        <v/>
      </c>
      <c r="H134" s="35"/>
      <c r="I134" s="35" t="str">
        <f t="shared" si="8"/>
        <v/>
      </c>
      <c r="J134" s="47"/>
    </row>
    <row r="135" spans="1:10" ht="15.95" customHeight="1">
      <c r="A135" s="33">
        <v>125</v>
      </c>
      <c r="B135" s="45" t="str">
        <f>IF(AND('6 sub. 20%'!B137=""),"",'6 sub. 20%'!B137)</f>
        <v/>
      </c>
      <c r="C135" s="45" t="str">
        <f>IF(AND('6 sub. 20%'!C137=""),"",'6 sub. 20%'!C137)</f>
        <v/>
      </c>
      <c r="D135" s="35"/>
      <c r="E135" s="35" t="str">
        <f t="shared" si="6"/>
        <v/>
      </c>
      <c r="F135" s="35"/>
      <c r="G135" s="35" t="str">
        <f t="shared" si="7"/>
        <v/>
      </c>
      <c r="H135" s="35"/>
      <c r="I135" s="35" t="str">
        <f>IF(AND(H135=""),"",IF(H135=""," ",IF(H135&gt;90,"A+",IF(H135&gt;75,"A",IF(H135&gt;60,"B",IF(H135&gt;40,"C","D"))))))</f>
        <v/>
      </c>
      <c r="J135" s="47"/>
    </row>
    <row r="136" spans="1:10" ht="29.25" customHeight="1">
      <c r="B136" s="38" t="s">
        <v>19</v>
      </c>
      <c r="C136" s="48"/>
      <c r="D136" s="40"/>
      <c r="E136" s="40"/>
      <c r="F136" s="40"/>
      <c r="G136" s="11" t="s">
        <v>20</v>
      </c>
      <c r="H136" s="11"/>
    </row>
  </sheetData>
  <mergeCells count="28">
    <mergeCell ref="J90:J91"/>
    <mergeCell ref="G136:H136"/>
    <mergeCell ref="G89:H89"/>
    <mergeCell ref="A90:A91"/>
    <mergeCell ref="B90:B91"/>
    <mergeCell ref="C90:C91"/>
    <mergeCell ref="D90:E90"/>
    <mergeCell ref="F90:G90"/>
    <mergeCell ref="H90:I90"/>
    <mergeCell ref="J3:J4"/>
    <mergeCell ref="G45:H45"/>
    <mergeCell ref="A46:A47"/>
    <mergeCell ref="B46:B47"/>
    <mergeCell ref="C46:C47"/>
    <mergeCell ref="D46:E46"/>
    <mergeCell ref="F46:G46"/>
    <mergeCell ref="H46:I46"/>
    <mergeCell ref="J46:J47"/>
    <mergeCell ref="A1:B1"/>
    <mergeCell ref="C1:J1"/>
    <mergeCell ref="A2:E2"/>
    <mergeCell ref="F2:H2"/>
    <mergeCell ref="A3:A4"/>
    <mergeCell ref="B3:B4"/>
    <mergeCell ref="C3:C4"/>
    <mergeCell ref="D3:E3"/>
    <mergeCell ref="F3:G3"/>
    <mergeCell ref="H3:I3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6 sub. 20%</vt:lpstr>
      <vt:lpstr>3 sub. grade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2020-03-15T13:54:16Z</dcterms:modified>
</cp:coreProperties>
</file>